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60" windowWidth="16170" windowHeight="5685"/>
  </bookViews>
  <sheets>
    <sheet name="tabela_06.B.07" sheetId="3" r:id="rId1"/>
  </sheets>
  <definedNames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T641" i="3" l="1"/>
  <c r="S641" i="3"/>
  <c r="R641" i="3"/>
  <c r="F641" i="3"/>
  <c r="E641" i="3"/>
  <c r="D641" i="3"/>
  <c r="T548" i="3"/>
  <c r="S548" i="3"/>
  <c r="R548" i="3"/>
  <c r="M548" i="3"/>
  <c r="L548" i="3"/>
  <c r="K548" i="3"/>
  <c r="F548" i="3"/>
  <c r="E548" i="3"/>
  <c r="D548" i="3"/>
  <c r="T457" i="3"/>
  <c r="S457" i="3"/>
  <c r="R457" i="3"/>
  <c r="M457" i="3"/>
  <c r="L457" i="3"/>
  <c r="K457" i="3"/>
  <c r="F457" i="3"/>
  <c r="E457" i="3"/>
  <c r="D457" i="3"/>
  <c r="T366" i="3"/>
  <c r="S366" i="3"/>
  <c r="M366" i="3"/>
  <c r="L366" i="3"/>
  <c r="K366" i="3"/>
  <c r="F366" i="3"/>
  <c r="E366" i="3"/>
  <c r="D366" i="3"/>
  <c r="T275" i="3"/>
  <c r="S275" i="3"/>
  <c r="R275" i="3"/>
  <c r="M275" i="3"/>
  <c r="L275" i="3"/>
  <c r="K275" i="3"/>
  <c r="F275" i="3"/>
  <c r="E275" i="3"/>
  <c r="D275" i="3"/>
  <c r="T182" i="3"/>
  <c r="S182" i="3"/>
  <c r="R182" i="3"/>
  <c r="M182" i="3"/>
  <c r="L182" i="3"/>
  <c r="K182" i="3"/>
  <c r="F182" i="3"/>
  <c r="E182" i="3"/>
  <c r="D182" i="3"/>
  <c r="T91" i="3"/>
  <c r="S91" i="3"/>
  <c r="R91" i="3"/>
  <c r="M91" i="3"/>
  <c r="L91" i="3"/>
  <c r="K91" i="3"/>
  <c r="F91" i="3"/>
  <c r="E91" i="3"/>
  <c r="D91" i="3"/>
  <c r="T638" i="3" l="1"/>
  <c r="S638" i="3"/>
  <c r="R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F88" i="3"/>
  <c r="E88" i="3"/>
  <c r="D88" i="3"/>
  <c r="T637" i="3" l="1"/>
  <c r="S637" i="3"/>
  <c r="R637" i="3"/>
  <c r="M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R87" i="3"/>
  <c r="M87" i="3"/>
  <c r="L87" i="3"/>
  <c r="K87" i="3"/>
  <c r="F87" i="3"/>
  <c r="E87" i="3"/>
  <c r="D87" i="3"/>
  <c r="T86" i="3" l="1"/>
  <c r="S86" i="3"/>
  <c r="R86" i="3"/>
  <c r="M86" i="3"/>
  <c r="L86" i="3"/>
  <c r="K86" i="3"/>
  <c r="F86" i="3"/>
  <c r="E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K452" i="3"/>
  <c r="T452" i="3"/>
  <c r="S452" i="3"/>
  <c r="R452" i="3"/>
  <c r="M452" i="3"/>
  <c r="L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K636" i="3"/>
  <c r="F636" i="3"/>
  <c r="E636" i="3"/>
  <c r="D636" i="3"/>
  <c r="T635" i="3" l="1"/>
  <c r="S635" i="3"/>
  <c r="R635" i="3"/>
  <c r="M635" i="3"/>
  <c r="L635" i="3"/>
  <c r="K635" i="3"/>
  <c r="F635" i="3"/>
  <c r="E635" i="3"/>
  <c r="D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R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9" i="3" l="1"/>
  <c r="S640" i="3"/>
  <c r="S642" i="3"/>
  <c r="S643" i="3"/>
  <c r="S644" i="3"/>
  <c r="S645" i="3"/>
  <c r="S634" i="3"/>
  <c r="M639" i="3"/>
  <c r="M642" i="3"/>
  <c r="M643" i="3"/>
  <c r="M645" i="3"/>
  <c r="L639" i="3"/>
  <c r="L640" i="3"/>
  <c r="L642" i="3"/>
  <c r="L643" i="3"/>
  <c r="L644" i="3"/>
  <c r="L645" i="3"/>
  <c r="L634" i="3"/>
  <c r="K639" i="3"/>
  <c r="K642" i="3"/>
  <c r="E639" i="3"/>
  <c r="E640" i="3"/>
  <c r="E642" i="3"/>
  <c r="E643" i="3"/>
  <c r="E644" i="3"/>
  <c r="E645" i="3"/>
  <c r="E634" i="3"/>
  <c r="D642" i="3"/>
  <c r="D643" i="3"/>
  <c r="D644" i="3"/>
  <c r="D645" i="3"/>
  <c r="D634" i="3"/>
  <c r="T645" i="3"/>
  <c r="R645" i="3"/>
  <c r="K645" i="3"/>
  <c r="F645" i="3"/>
  <c r="T644" i="3"/>
  <c r="R644" i="3"/>
  <c r="M644" i="3"/>
  <c r="K644" i="3"/>
  <c r="F644" i="3"/>
  <c r="T643" i="3"/>
  <c r="R643" i="3"/>
  <c r="K643" i="3"/>
  <c r="F643" i="3"/>
  <c r="T642" i="3"/>
  <c r="R642" i="3"/>
  <c r="F642" i="3"/>
  <c r="T640" i="3"/>
  <c r="R640" i="3"/>
  <c r="F640" i="3"/>
  <c r="D640" i="3"/>
  <c r="T639" i="3"/>
  <c r="R639" i="3"/>
  <c r="F639" i="3"/>
  <c r="D639" i="3"/>
  <c r="T634" i="3"/>
  <c r="R634" i="3"/>
  <c r="K634" i="3"/>
  <c r="F634" i="3"/>
  <c r="S546" i="3"/>
  <c r="S547" i="3"/>
  <c r="S549" i="3"/>
  <c r="S550" i="3"/>
  <c r="S551" i="3"/>
  <c r="S552" i="3"/>
  <c r="S541" i="3"/>
  <c r="L546" i="3"/>
  <c r="L547" i="3"/>
  <c r="L549" i="3"/>
  <c r="L550" i="3"/>
  <c r="L551" i="3"/>
  <c r="L552" i="3"/>
  <c r="L541" i="3"/>
  <c r="E546" i="3"/>
  <c r="E547" i="3"/>
  <c r="E549" i="3"/>
  <c r="E550" i="3"/>
  <c r="E551" i="3"/>
  <c r="E552" i="3"/>
  <c r="E541" i="3"/>
  <c r="D546" i="3"/>
  <c r="D547" i="3"/>
  <c r="D549" i="3"/>
  <c r="D550" i="3"/>
  <c r="D551" i="3"/>
  <c r="T552" i="3"/>
  <c r="R552" i="3"/>
  <c r="M552" i="3"/>
  <c r="K552" i="3"/>
  <c r="F552" i="3"/>
  <c r="D552" i="3"/>
  <c r="T551" i="3"/>
  <c r="R551" i="3"/>
  <c r="M551" i="3"/>
  <c r="K551" i="3"/>
  <c r="F551" i="3"/>
  <c r="T550" i="3"/>
  <c r="R550" i="3"/>
  <c r="M550" i="3"/>
  <c r="K550" i="3"/>
  <c r="F550" i="3"/>
  <c r="T549" i="3"/>
  <c r="R549" i="3"/>
  <c r="M549" i="3"/>
  <c r="K549" i="3"/>
  <c r="F549" i="3"/>
  <c r="T547" i="3"/>
  <c r="R547" i="3"/>
  <c r="M547" i="3"/>
  <c r="K547" i="3"/>
  <c r="F547" i="3"/>
  <c r="T546" i="3"/>
  <c r="R546" i="3"/>
  <c r="M546" i="3"/>
  <c r="K546" i="3"/>
  <c r="F546" i="3"/>
  <c r="T541" i="3"/>
  <c r="R541" i="3"/>
  <c r="M541" i="3"/>
  <c r="K541" i="3"/>
  <c r="F541" i="3"/>
  <c r="D541" i="3"/>
  <c r="S455" i="3"/>
  <c r="S456" i="3"/>
  <c r="S458" i="3"/>
  <c r="S459" i="3"/>
  <c r="S460" i="3"/>
  <c r="S461" i="3"/>
  <c r="S450" i="3"/>
  <c r="L455" i="3"/>
  <c r="L456" i="3"/>
  <c r="L458" i="3"/>
  <c r="L459" i="3"/>
  <c r="L460" i="3"/>
  <c r="L461" i="3"/>
  <c r="L450" i="3"/>
  <c r="E455" i="3"/>
  <c r="E456" i="3"/>
  <c r="E458" i="3"/>
  <c r="E459" i="3"/>
  <c r="E460" i="3"/>
  <c r="E461" i="3"/>
  <c r="E45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0" i="3"/>
  <c r="R450" i="3"/>
  <c r="M450" i="3"/>
  <c r="K450" i="3"/>
  <c r="F450" i="3"/>
  <c r="D450" i="3"/>
  <c r="S364" i="3"/>
  <c r="S365" i="3"/>
  <c r="S367" i="3"/>
  <c r="S368" i="3"/>
  <c r="S369" i="3"/>
  <c r="S370" i="3"/>
  <c r="S359" i="3"/>
  <c r="L364" i="3"/>
  <c r="L365" i="3"/>
  <c r="L367" i="3"/>
  <c r="L368" i="3"/>
  <c r="L369" i="3"/>
  <c r="L370" i="3"/>
  <c r="L359" i="3"/>
  <c r="E364" i="3"/>
  <c r="E365" i="3"/>
  <c r="E367" i="3"/>
  <c r="E368" i="3"/>
  <c r="E369" i="3"/>
  <c r="E370" i="3"/>
  <c r="E359" i="3"/>
  <c r="R365" i="3"/>
  <c r="R367" i="3"/>
  <c r="R368" i="3"/>
  <c r="R369" i="3"/>
  <c r="T370" i="3"/>
  <c r="R370" i="3"/>
  <c r="M370" i="3"/>
  <c r="K370" i="3"/>
  <c r="F370" i="3"/>
  <c r="D370" i="3"/>
  <c r="T369" i="3"/>
  <c r="M369" i="3"/>
  <c r="K369" i="3"/>
  <c r="F369" i="3"/>
  <c r="D369" i="3"/>
  <c r="T368" i="3"/>
  <c r="M368" i="3"/>
  <c r="K368" i="3"/>
  <c r="F368" i="3"/>
  <c r="D368" i="3"/>
  <c r="T367" i="3"/>
  <c r="M367" i="3"/>
  <c r="K367" i="3"/>
  <c r="F367" i="3"/>
  <c r="D367" i="3"/>
  <c r="T365" i="3"/>
  <c r="M365" i="3"/>
  <c r="K365" i="3"/>
  <c r="F365" i="3"/>
  <c r="D365" i="3"/>
  <c r="T364" i="3"/>
  <c r="M364" i="3"/>
  <c r="K364" i="3"/>
  <c r="F364" i="3"/>
  <c r="D364" i="3"/>
  <c r="T359" i="3"/>
  <c r="R359" i="3"/>
  <c r="M359" i="3"/>
  <c r="K359" i="3"/>
  <c r="F359" i="3"/>
  <c r="D359" i="3"/>
  <c r="S273" i="3"/>
  <c r="S274" i="3"/>
  <c r="S276" i="3"/>
  <c r="S277" i="3"/>
  <c r="S278" i="3"/>
  <c r="S279" i="3"/>
  <c r="S268" i="3"/>
  <c r="K268" i="3"/>
  <c r="K273" i="3"/>
  <c r="K274" i="3"/>
  <c r="K276" i="3"/>
  <c r="K277" i="3"/>
  <c r="L273" i="3"/>
  <c r="L274" i="3"/>
  <c r="L276" i="3"/>
  <c r="L277" i="3"/>
  <c r="L278" i="3"/>
  <c r="L279" i="3"/>
  <c r="L268" i="3"/>
  <c r="E273" i="3"/>
  <c r="E274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F277" i="3"/>
  <c r="D277" i="3"/>
  <c r="T276" i="3"/>
  <c r="R276" i="3"/>
  <c r="M276" i="3"/>
  <c r="F276" i="3"/>
  <c r="D276" i="3"/>
  <c r="T274" i="3"/>
  <c r="R274" i="3"/>
  <c r="M274" i="3"/>
  <c r="F274" i="3"/>
  <c r="D274" i="3"/>
  <c r="T273" i="3"/>
  <c r="R273" i="3"/>
  <c r="M273" i="3"/>
  <c r="F273" i="3"/>
  <c r="D273" i="3"/>
  <c r="T268" i="3"/>
  <c r="R268" i="3"/>
  <c r="M268" i="3"/>
  <c r="F268" i="3"/>
  <c r="D268" i="3"/>
  <c r="S180" i="3"/>
  <c r="S181" i="3"/>
  <c r="S183" i="3"/>
  <c r="S184" i="3"/>
  <c r="S185" i="3"/>
  <c r="S186" i="3"/>
  <c r="S175" i="3"/>
  <c r="L180" i="3"/>
  <c r="L181" i="3"/>
  <c r="L183" i="3"/>
  <c r="L184" i="3"/>
  <c r="L185" i="3"/>
  <c r="L186" i="3"/>
  <c r="E180" i="3"/>
  <c r="E181" i="3"/>
  <c r="E183" i="3"/>
  <c r="E184" i="3"/>
  <c r="E185" i="3"/>
  <c r="E186" i="3"/>
  <c r="E175" i="3"/>
  <c r="K180" i="3"/>
  <c r="K181" i="3"/>
  <c r="D184" i="3"/>
  <c r="D185" i="3"/>
  <c r="D186" i="3"/>
  <c r="T186" i="3"/>
  <c r="R186" i="3"/>
  <c r="M186" i="3"/>
  <c r="K186" i="3"/>
  <c r="F186" i="3"/>
  <c r="T185" i="3"/>
  <c r="R185" i="3"/>
  <c r="M185" i="3"/>
  <c r="K185" i="3"/>
  <c r="F185" i="3"/>
  <c r="T184" i="3"/>
  <c r="R184" i="3"/>
  <c r="M184" i="3"/>
  <c r="K184" i="3"/>
  <c r="F184" i="3"/>
  <c r="T183" i="3"/>
  <c r="R183" i="3"/>
  <c r="M183" i="3"/>
  <c r="K183" i="3"/>
  <c r="F183" i="3"/>
  <c r="D183" i="3"/>
  <c r="T181" i="3"/>
  <c r="R181" i="3"/>
  <c r="M181" i="3"/>
  <c r="F181" i="3"/>
  <c r="D181" i="3"/>
  <c r="T180" i="3"/>
  <c r="R180" i="3"/>
  <c r="M180" i="3"/>
  <c r="F180" i="3"/>
  <c r="D180" i="3"/>
  <c r="T175" i="3"/>
  <c r="R175" i="3"/>
  <c r="M175" i="3"/>
  <c r="F175" i="3"/>
  <c r="D175" i="3"/>
  <c r="S89" i="3"/>
  <c r="S90" i="3"/>
  <c r="S92" i="3"/>
  <c r="S93" i="3"/>
  <c r="S94" i="3"/>
  <c r="S95" i="3"/>
  <c r="S84" i="3"/>
  <c r="L89" i="3"/>
  <c r="L90" i="3"/>
  <c r="L92" i="3"/>
  <c r="L93" i="3"/>
  <c r="L94" i="3"/>
  <c r="L95" i="3"/>
  <c r="L84" i="3"/>
  <c r="E89" i="3"/>
  <c r="E90" i="3"/>
  <c r="E92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0" i="3"/>
  <c r="R90" i="3"/>
  <c r="M90" i="3"/>
  <c r="K90" i="3"/>
  <c r="F90" i="3"/>
  <c r="D90" i="3"/>
  <c r="T89" i="3"/>
  <c r="R89" i="3"/>
  <c r="M89" i="3"/>
  <c r="K89" i="3"/>
  <c r="F89" i="3"/>
  <c r="T84" i="3"/>
  <c r="R84" i="3"/>
  <c r="M84" i="3"/>
  <c r="K84" i="3"/>
  <c r="F84" i="3"/>
  <c r="D84" i="3"/>
  <c r="T632" i="3" l="1"/>
  <c r="S632" i="3"/>
  <c r="E80" i="3" l="1"/>
  <c r="S629" i="3" l="1"/>
  <c r="L629" i="3"/>
  <c r="E629" i="3"/>
  <c r="S536" i="3"/>
  <c r="L536" i="3"/>
  <c r="E536" i="3"/>
  <c r="S445" i="3"/>
  <c r="L445" i="3"/>
  <c r="E445" i="3"/>
  <c r="S354" i="3"/>
  <c r="L354" i="3"/>
  <c r="E354" i="3"/>
  <c r="S263" i="3"/>
  <c r="L263" i="3"/>
  <c r="E263" i="3"/>
  <c r="S170" i="3"/>
  <c r="L170" i="3"/>
  <c r="E170" i="3"/>
  <c r="S79" i="3"/>
  <c r="L79" i="3"/>
  <c r="E79" i="3"/>
  <c r="T622" i="3" l="1"/>
  <c r="S624" i="3" l="1"/>
  <c r="S625" i="3"/>
  <c r="S626" i="3"/>
  <c r="S627" i="3"/>
  <c r="S628" i="3"/>
  <c r="S630" i="3"/>
  <c r="S631" i="3"/>
  <c r="S633" i="3"/>
  <c r="S623" i="3"/>
  <c r="S622" i="3"/>
  <c r="K628" i="3"/>
  <c r="K629" i="3"/>
  <c r="K630" i="3"/>
  <c r="K631" i="3"/>
  <c r="K632" i="3"/>
  <c r="K623" i="3"/>
  <c r="K624" i="3"/>
  <c r="K625" i="3"/>
  <c r="K626" i="3"/>
  <c r="M629" i="3"/>
  <c r="M632" i="3"/>
  <c r="L632" i="3"/>
  <c r="L622" i="3"/>
  <c r="E624" i="3"/>
  <c r="E625" i="3"/>
  <c r="E626" i="3"/>
  <c r="E627" i="3"/>
  <c r="E628" i="3"/>
  <c r="E630" i="3"/>
  <c r="E631" i="3"/>
  <c r="E632" i="3"/>
  <c r="E633" i="3"/>
  <c r="E623" i="3"/>
  <c r="T633" i="3"/>
  <c r="R633" i="3"/>
  <c r="K633" i="3"/>
  <c r="F633" i="3"/>
  <c r="R632" i="3"/>
  <c r="F632" i="3"/>
  <c r="D632" i="3"/>
  <c r="T631" i="3"/>
  <c r="R631" i="3"/>
  <c r="F631" i="3"/>
  <c r="D631" i="3"/>
  <c r="T630" i="3"/>
  <c r="R630" i="3"/>
  <c r="F630" i="3"/>
  <c r="T629" i="3"/>
  <c r="R629" i="3"/>
  <c r="F629" i="3"/>
  <c r="D629" i="3"/>
  <c r="T628" i="3"/>
  <c r="R628" i="3"/>
  <c r="F628" i="3"/>
  <c r="D628" i="3"/>
  <c r="T627" i="3"/>
  <c r="R627" i="3"/>
  <c r="F627" i="3"/>
  <c r="D627" i="3"/>
  <c r="T626" i="3"/>
  <c r="R626" i="3"/>
  <c r="F626" i="3"/>
  <c r="D626" i="3"/>
  <c r="T625" i="3"/>
  <c r="R625" i="3"/>
  <c r="F625" i="3"/>
  <c r="D625" i="3"/>
  <c r="T624" i="3"/>
  <c r="R624" i="3"/>
  <c r="F624" i="3"/>
  <c r="D624" i="3"/>
  <c r="T623" i="3"/>
  <c r="R623" i="3"/>
  <c r="F623" i="3"/>
  <c r="R622" i="3"/>
  <c r="K622" i="3"/>
  <c r="F622" i="3"/>
  <c r="S531" i="3"/>
  <c r="S532" i="3"/>
  <c r="S533" i="3"/>
  <c r="S534" i="3"/>
  <c r="S535" i="3"/>
  <c r="S537" i="3"/>
  <c r="S538" i="3"/>
  <c r="S539" i="3"/>
  <c r="S540" i="3"/>
  <c r="S530" i="3"/>
  <c r="S529" i="3"/>
  <c r="L531" i="3"/>
  <c r="L532" i="3"/>
  <c r="L533" i="3"/>
  <c r="L534" i="3"/>
  <c r="L535" i="3"/>
  <c r="L537" i="3"/>
  <c r="L538" i="3"/>
  <c r="L539" i="3"/>
  <c r="L540" i="3"/>
  <c r="L530" i="3"/>
  <c r="L529" i="3"/>
  <c r="E531" i="3"/>
  <c r="E532" i="3"/>
  <c r="E533" i="3"/>
  <c r="E534" i="3"/>
  <c r="E535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6" i="3"/>
  <c r="S447" i="3"/>
  <c r="S448" i="3"/>
  <c r="S449" i="3"/>
  <c r="S439" i="3"/>
  <c r="S438" i="3"/>
  <c r="L440" i="3"/>
  <c r="L441" i="3"/>
  <c r="L442" i="3"/>
  <c r="L443" i="3"/>
  <c r="L444" i="3"/>
  <c r="L446" i="3"/>
  <c r="L447" i="3"/>
  <c r="L448" i="3"/>
  <c r="L449" i="3"/>
  <c r="L439" i="3"/>
  <c r="L438" i="3"/>
  <c r="E440" i="3"/>
  <c r="E441" i="3"/>
  <c r="E442" i="3"/>
  <c r="E443" i="3"/>
  <c r="E444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F440" i="3"/>
  <c r="D440" i="3"/>
  <c r="T439" i="3"/>
  <c r="R439" i="3"/>
  <c r="M439" i="3"/>
  <c r="F439" i="3"/>
  <c r="D439" i="3"/>
  <c r="T438" i="3"/>
  <c r="R438" i="3"/>
  <c r="M438" i="3"/>
  <c r="K438" i="3"/>
  <c r="F438" i="3"/>
  <c r="D438" i="3"/>
  <c r="R358" i="3"/>
  <c r="R353" i="3"/>
  <c r="R354" i="3"/>
  <c r="R355" i="3"/>
  <c r="S349" i="3"/>
  <c r="S350" i="3"/>
  <c r="S351" i="3"/>
  <c r="S352" i="3"/>
  <c r="S353" i="3"/>
  <c r="S355" i="3"/>
  <c r="S356" i="3"/>
  <c r="S357" i="3"/>
  <c r="S358" i="3"/>
  <c r="S348" i="3"/>
  <c r="S347" i="3"/>
  <c r="L349" i="3"/>
  <c r="L350" i="3"/>
  <c r="L351" i="3"/>
  <c r="L352" i="3"/>
  <c r="L353" i="3"/>
  <c r="L355" i="3"/>
  <c r="L356" i="3"/>
  <c r="L357" i="3"/>
  <c r="L358" i="3"/>
  <c r="L348" i="3"/>
  <c r="L347" i="3"/>
  <c r="E349" i="3"/>
  <c r="E350" i="3"/>
  <c r="E351" i="3"/>
  <c r="E352" i="3"/>
  <c r="E353" i="3"/>
  <c r="E355" i="3"/>
  <c r="E356" i="3"/>
  <c r="E357" i="3"/>
  <c r="E358" i="3"/>
  <c r="E348" i="3"/>
  <c r="E347" i="3"/>
  <c r="T358" i="3"/>
  <c r="M358" i="3"/>
  <c r="K358" i="3"/>
  <c r="F358" i="3"/>
  <c r="D358" i="3"/>
  <c r="T357" i="3"/>
  <c r="M357" i="3"/>
  <c r="K357" i="3"/>
  <c r="F357" i="3"/>
  <c r="D357" i="3"/>
  <c r="T356" i="3"/>
  <c r="M356" i="3"/>
  <c r="K356" i="3"/>
  <c r="F356" i="3"/>
  <c r="D356" i="3"/>
  <c r="T355" i="3"/>
  <c r="M355" i="3"/>
  <c r="K355" i="3"/>
  <c r="F355" i="3"/>
  <c r="D355" i="3"/>
  <c r="T354" i="3"/>
  <c r="M354" i="3"/>
  <c r="K354" i="3"/>
  <c r="F354" i="3"/>
  <c r="D354" i="3"/>
  <c r="T353" i="3"/>
  <c r="M353" i="3"/>
  <c r="K353" i="3"/>
  <c r="F353" i="3"/>
  <c r="D353" i="3"/>
  <c r="T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M348" i="3"/>
  <c r="K348" i="3"/>
  <c r="F348" i="3"/>
  <c r="D348" i="3"/>
  <c r="T347" i="3"/>
  <c r="R347" i="3"/>
  <c r="M347" i="3"/>
  <c r="K347" i="3"/>
  <c r="F347" i="3"/>
  <c r="D347" i="3"/>
  <c r="S258" i="3"/>
  <c r="S259" i="3"/>
  <c r="S260" i="3"/>
  <c r="S261" i="3"/>
  <c r="S262" i="3"/>
  <c r="S264" i="3"/>
  <c r="S265" i="3"/>
  <c r="S266" i="3"/>
  <c r="S267" i="3"/>
  <c r="S257" i="3"/>
  <c r="S256" i="3"/>
  <c r="K265" i="3"/>
  <c r="K266" i="3"/>
  <c r="L258" i="3"/>
  <c r="L259" i="3"/>
  <c r="L260" i="3"/>
  <c r="L261" i="3"/>
  <c r="L262" i="3"/>
  <c r="L264" i="3"/>
  <c r="L265" i="3"/>
  <c r="L266" i="3"/>
  <c r="L267" i="3"/>
  <c r="L257" i="3"/>
  <c r="E258" i="3"/>
  <c r="E259" i="3"/>
  <c r="E260" i="3"/>
  <c r="E261" i="3"/>
  <c r="E262" i="3"/>
  <c r="E264" i="3"/>
  <c r="E265" i="3"/>
  <c r="E266" i="3"/>
  <c r="E267" i="3"/>
  <c r="E257" i="3"/>
  <c r="E256" i="3"/>
  <c r="T267" i="3"/>
  <c r="R267" i="3"/>
  <c r="M267" i="3"/>
  <c r="K267" i="3"/>
  <c r="F267" i="3"/>
  <c r="D267" i="3"/>
  <c r="T266" i="3"/>
  <c r="R266" i="3"/>
  <c r="M266" i="3"/>
  <c r="F266" i="3"/>
  <c r="D266" i="3"/>
  <c r="T265" i="3"/>
  <c r="R265" i="3"/>
  <c r="M265" i="3"/>
  <c r="F265" i="3"/>
  <c r="D265" i="3"/>
  <c r="T264" i="3"/>
  <c r="R264" i="3"/>
  <c r="M264" i="3"/>
  <c r="F264" i="3"/>
  <c r="D264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F259" i="3"/>
  <c r="D259" i="3"/>
  <c r="T258" i="3"/>
  <c r="R258" i="3"/>
  <c r="M258" i="3"/>
  <c r="K258" i="3"/>
  <c r="F258" i="3"/>
  <c r="D258" i="3"/>
  <c r="T257" i="3"/>
  <c r="R257" i="3"/>
  <c r="M257" i="3"/>
  <c r="F257" i="3"/>
  <c r="D257" i="3"/>
  <c r="T256" i="3"/>
  <c r="R256" i="3"/>
  <c r="M256" i="3"/>
  <c r="F256" i="3"/>
  <c r="D256" i="3"/>
  <c r="S165" i="3"/>
  <c r="S166" i="3"/>
  <c r="S167" i="3"/>
  <c r="S168" i="3"/>
  <c r="S169" i="3"/>
  <c r="S171" i="3"/>
  <c r="S172" i="3"/>
  <c r="S173" i="3"/>
  <c r="S174" i="3"/>
  <c r="S164" i="3"/>
  <c r="S163" i="3"/>
  <c r="K166" i="3"/>
  <c r="L165" i="3"/>
  <c r="L166" i="3"/>
  <c r="L167" i="3"/>
  <c r="L168" i="3"/>
  <c r="L169" i="3"/>
  <c r="L171" i="3"/>
  <c r="L172" i="3"/>
  <c r="L173" i="3"/>
  <c r="L174" i="3"/>
  <c r="L164" i="3"/>
  <c r="L163" i="3"/>
  <c r="E165" i="3"/>
  <c r="E166" i="3"/>
  <c r="E167" i="3"/>
  <c r="E168" i="3"/>
  <c r="E169" i="3"/>
  <c r="E171" i="3"/>
  <c r="E172" i="3"/>
  <c r="E173" i="3"/>
  <c r="E174" i="3"/>
  <c r="E164" i="3"/>
  <c r="E163" i="3"/>
  <c r="T174" i="3"/>
  <c r="R174" i="3"/>
  <c r="M174" i="3"/>
  <c r="K174" i="3"/>
  <c r="F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F168" i="3"/>
  <c r="D168" i="3"/>
  <c r="T167" i="3"/>
  <c r="R167" i="3"/>
  <c r="M167" i="3"/>
  <c r="F167" i="3"/>
  <c r="D167" i="3"/>
  <c r="T166" i="3"/>
  <c r="M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80" i="3"/>
  <c r="S81" i="3"/>
  <c r="S82" i="3"/>
  <c r="S83" i="3"/>
  <c r="S73" i="3"/>
  <c r="S72" i="3"/>
  <c r="L74" i="3"/>
  <c r="L75" i="3"/>
  <c r="L76" i="3"/>
  <c r="L77" i="3"/>
  <c r="L78" i="3"/>
  <c r="L80" i="3"/>
  <c r="L81" i="3"/>
  <c r="L82" i="3"/>
  <c r="L83" i="3"/>
  <c r="L73" i="3"/>
  <c r="L72" i="3"/>
  <c r="D79" i="3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T83" i="3"/>
  <c r="R83" i="3"/>
  <c r="M83" i="3"/>
  <c r="K83" i="3"/>
  <c r="F83" i="3"/>
  <c r="D83" i="3"/>
  <c r="T82" i="3"/>
  <c r="R82" i="3"/>
  <c r="M82" i="3"/>
  <c r="K82" i="3"/>
  <c r="D82" i="3"/>
  <c r="T81" i="3"/>
  <c r="R81" i="3"/>
  <c r="M81" i="3"/>
  <c r="K81" i="3"/>
  <c r="D81" i="3"/>
  <c r="T80" i="3"/>
  <c r="R80" i="3"/>
  <c r="M80" i="3"/>
  <c r="K80" i="3"/>
  <c r="D80" i="3"/>
  <c r="T79" i="3"/>
  <c r="R79" i="3"/>
  <c r="M79" i="3"/>
  <c r="K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T74" i="3"/>
  <c r="R74" i="3"/>
  <c r="M74" i="3"/>
  <c r="K74" i="3"/>
  <c r="F74" i="3"/>
  <c r="D74" i="3"/>
  <c r="T73" i="3"/>
  <c r="R73" i="3"/>
  <c r="M73" i="3"/>
  <c r="K73" i="3"/>
  <c r="D73" i="3"/>
  <c r="T72" i="3"/>
  <c r="R72" i="3"/>
  <c r="M72" i="3"/>
  <c r="K72" i="3"/>
  <c r="F72" i="3"/>
  <c r="D72" i="3"/>
  <c r="M341" i="3" l="1"/>
  <c r="L341" i="3"/>
  <c r="K341" i="3"/>
  <c r="K340" i="3"/>
  <c r="L340" i="3"/>
  <c r="M340" i="3"/>
  <c r="T615" i="3" l="1"/>
  <c r="S615" i="3"/>
  <c r="R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F614" i="3" l="1"/>
  <c r="M62" i="3" l="1"/>
  <c r="L62" i="3"/>
  <c r="M335" i="3" l="1"/>
  <c r="M60" i="3" l="1"/>
  <c r="L60" i="3"/>
  <c r="K60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K621" i="3"/>
  <c r="K619" i="3"/>
  <c r="K618" i="3"/>
  <c r="M616" i="3"/>
  <c r="K616" i="3"/>
  <c r="L614" i="3"/>
  <c r="L613" i="3"/>
  <c r="M612" i="3"/>
  <c r="L611" i="3"/>
  <c r="M610" i="3"/>
  <c r="L610" i="3"/>
  <c r="K610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F598" i="3"/>
  <c r="E598" i="3"/>
  <c r="E609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T345" i="3"/>
  <c r="S345" i="3"/>
  <c r="R345" i="3"/>
  <c r="T344" i="3"/>
  <c r="S344" i="3"/>
  <c r="R344" i="3"/>
  <c r="T343" i="3"/>
  <c r="S343" i="3"/>
  <c r="T342" i="3"/>
  <c r="S342" i="3"/>
  <c r="R342" i="3"/>
  <c r="T341" i="3"/>
  <c r="S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M252" i="3"/>
  <c r="L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F71" i="3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T606" i="3" l="1"/>
  <c r="S606" i="3"/>
  <c r="R606" i="3"/>
  <c r="M606" i="3"/>
  <c r="L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F604" i="3" l="1"/>
  <c r="E604" i="3"/>
  <c r="D604" i="3"/>
  <c r="K511" i="3" l="1"/>
  <c r="T604" i="3" l="1"/>
  <c r="S604" i="3"/>
  <c r="R604" i="3"/>
  <c r="S609" i="3" l="1"/>
  <c r="S608" i="3"/>
  <c r="S607" i="3"/>
  <c r="S605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T603" i="3"/>
  <c r="R603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294" i="3" l="1"/>
  <c r="L601" i="3" l="1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L609" i="3" l="1"/>
  <c r="L608" i="3"/>
  <c r="L607" i="3"/>
  <c r="L603" i="3"/>
  <c r="L602" i="3"/>
  <c r="L600" i="3"/>
  <c r="L599" i="3"/>
  <c r="L598" i="3"/>
  <c r="E608" i="3"/>
  <c r="E607" i="3"/>
  <c r="E605" i="3"/>
  <c r="E603" i="3"/>
  <c r="E602" i="3"/>
  <c r="E600" i="3"/>
  <c r="E599" i="3"/>
  <c r="M609" i="3"/>
  <c r="F609" i="3"/>
  <c r="D609" i="3"/>
  <c r="K608" i="3"/>
  <c r="F608" i="3"/>
  <c r="D608" i="3"/>
  <c r="K607" i="3"/>
  <c r="F607" i="3"/>
  <c r="D607" i="3"/>
  <c r="K605" i="3"/>
  <c r="F605" i="3"/>
  <c r="D605" i="3"/>
  <c r="M604" i="3"/>
  <c r="K604" i="3"/>
  <c r="M603" i="3"/>
  <c r="F603" i="3"/>
  <c r="D603" i="3"/>
  <c r="K602" i="3"/>
  <c r="F602" i="3"/>
  <c r="D602" i="3"/>
  <c r="F600" i="3"/>
  <c r="D600" i="3"/>
  <c r="F599" i="3"/>
  <c r="D599" i="3"/>
  <c r="K598" i="3"/>
  <c r="D598" i="3"/>
  <c r="E516" i="3"/>
  <c r="E515" i="3"/>
  <c r="E514" i="3"/>
  <c r="E512" i="3"/>
  <c r="E511" i="3"/>
  <c r="E510" i="3"/>
  <c r="E509" i="3"/>
  <c r="E506" i="3"/>
  <c r="E505" i="3"/>
  <c r="L516" i="3"/>
  <c r="L515" i="3"/>
  <c r="L514" i="3"/>
  <c r="L512" i="3"/>
  <c r="L511" i="3"/>
  <c r="L510" i="3"/>
  <c r="L509" i="3"/>
  <c r="L507" i="3"/>
  <c r="L506" i="3"/>
  <c r="L505" i="3"/>
  <c r="S516" i="3"/>
  <c r="S515" i="3"/>
  <c r="S514" i="3"/>
  <c r="S512" i="3"/>
  <c r="S511" i="3"/>
  <c r="S510" i="3"/>
  <c r="S509" i="3"/>
  <c r="S507" i="3"/>
  <c r="S506" i="3"/>
  <c r="S505" i="3"/>
  <c r="E507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2" i="3"/>
  <c r="R512" i="3"/>
  <c r="M512" i="3"/>
  <c r="K512" i="3"/>
  <c r="F512" i="3"/>
  <c r="D512" i="3"/>
  <c r="T511" i="3"/>
  <c r="R511" i="3"/>
  <c r="M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425" i="3"/>
  <c r="T424" i="3"/>
  <c r="T423" i="3"/>
  <c r="T421" i="3"/>
  <c r="T420" i="3"/>
  <c r="T419" i="3"/>
  <c r="T418" i="3"/>
  <c r="T416" i="3"/>
  <c r="T415" i="3"/>
  <c r="T414" i="3"/>
  <c r="M425" i="3"/>
  <c r="M424" i="3"/>
  <c r="M423" i="3"/>
  <c r="M421" i="3"/>
  <c r="M420" i="3"/>
  <c r="M419" i="3"/>
  <c r="M418" i="3"/>
  <c r="M416" i="3"/>
  <c r="M415" i="3"/>
  <c r="M414" i="3"/>
  <c r="F425" i="3"/>
  <c r="F424" i="3"/>
  <c r="F423" i="3"/>
  <c r="F421" i="3"/>
  <c r="F420" i="3"/>
  <c r="F419" i="3"/>
  <c r="F418" i="3"/>
  <c r="F416" i="3"/>
  <c r="F415" i="3"/>
  <c r="F414" i="3"/>
  <c r="S425" i="3"/>
  <c r="S424" i="3"/>
  <c r="S423" i="3"/>
  <c r="S421" i="3"/>
  <c r="S420" i="3"/>
  <c r="S419" i="3"/>
  <c r="S418" i="3"/>
  <c r="S416" i="3"/>
  <c r="S415" i="3"/>
  <c r="S414" i="3"/>
  <c r="L425" i="3"/>
  <c r="L424" i="3"/>
  <c r="L423" i="3"/>
  <c r="L421" i="3"/>
  <c r="L420" i="3"/>
  <c r="L419" i="3"/>
  <c r="L418" i="3"/>
  <c r="L416" i="3"/>
  <c r="L415" i="3"/>
  <c r="L414" i="3"/>
  <c r="E425" i="3"/>
  <c r="E424" i="3"/>
  <c r="E423" i="3"/>
  <c r="E421" i="3"/>
  <c r="E420" i="3"/>
  <c r="E419" i="3"/>
  <c r="E418" i="3"/>
  <c r="E416" i="3"/>
  <c r="E415" i="3"/>
  <c r="E414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R416" i="3"/>
  <c r="K416" i="3"/>
  <c r="D416" i="3"/>
  <c r="R415" i="3"/>
  <c r="K415" i="3"/>
  <c r="D415" i="3"/>
  <c r="R414" i="3"/>
  <c r="K414" i="3"/>
  <c r="D414" i="3"/>
  <c r="S334" i="3"/>
  <c r="S333" i="3"/>
  <c r="S332" i="3"/>
  <c r="S330" i="3"/>
  <c r="S329" i="3"/>
  <c r="S328" i="3"/>
  <c r="S327" i="3"/>
  <c r="S325" i="3"/>
  <c r="S324" i="3"/>
  <c r="L333" i="3"/>
  <c r="L332" i="3"/>
  <c r="L330" i="3"/>
  <c r="L329" i="3"/>
  <c r="L328" i="3"/>
  <c r="L327" i="3"/>
  <c r="L325" i="3"/>
  <c r="L324" i="3"/>
  <c r="E333" i="3"/>
  <c r="E332" i="3"/>
  <c r="E330" i="3"/>
  <c r="E329" i="3"/>
  <c r="E328" i="3"/>
  <c r="E327" i="3"/>
  <c r="E325" i="3"/>
  <c r="E324" i="3"/>
  <c r="E323" i="3"/>
  <c r="S323" i="3"/>
  <c r="L334" i="3"/>
  <c r="L323" i="3"/>
  <c r="E334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0" i="3"/>
  <c r="R330" i="3"/>
  <c r="M330" i="3"/>
  <c r="K330" i="3"/>
  <c r="F330" i="3"/>
  <c r="D330" i="3"/>
  <c r="T329" i="3"/>
  <c r="R329" i="3"/>
  <c r="M329" i="3"/>
  <c r="K329" i="3"/>
  <c r="F329" i="3"/>
  <c r="D329" i="3"/>
  <c r="T328" i="3"/>
  <c r="M328" i="3"/>
  <c r="K328" i="3"/>
  <c r="F328" i="3"/>
  <c r="D328" i="3"/>
  <c r="T327" i="3"/>
  <c r="R327" i="3"/>
  <c r="M327" i="3"/>
  <c r="K327" i="3"/>
  <c r="F327" i="3"/>
  <c r="D327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T323" i="3"/>
  <c r="R323" i="3"/>
  <c r="M323" i="3"/>
  <c r="K323" i="3"/>
  <c r="F323" i="3"/>
  <c r="D323" i="3"/>
  <c r="S243" i="3"/>
  <c r="S242" i="3"/>
  <c r="S241" i="3"/>
  <c r="S239" i="3"/>
  <c r="S238" i="3"/>
  <c r="S237" i="3"/>
  <c r="S236" i="3"/>
  <c r="S234" i="3"/>
  <c r="S233" i="3"/>
  <c r="S232" i="3"/>
  <c r="L243" i="3"/>
  <c r="L242" i="3"/>
  <c r="L241" i="3"/>
  <c r="L239" i="3"/>
  <c r="L238" i="3"/>
  <c r="L237" i="3"/>
  <c r="L236" i="3"/>
  <c r="L234" i="3"/>
  <c r="L233" i="3"/>
  <c r="L232" i="3"/>
  <c r="E243" i="3"/>
  <c r="E242" i="3"/>
  <c r="E241" i="3"/>
  <c r="E239" i="3"/>
  <c r="E238" i="3"/>
  <c r="E237" i="3"/>
  <c r="E236" i="3"/>
  <c r="E234" i="3"/>
  <c r="E233" i="3"/>
  <c r="E232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S150" i="3"/>
  <c r="S149" i="3"/>
  <c r="S148" i="3"/>
  <c r="S146" i="3"/>
  <c r="S145" i="3"/>
  <c r="S144" i="3"/>
  <c r="S143" i="3"/>
  <c r="S141" i="3"/>
  <c r="S140" i="3"/>
  <c r="S139" i="3"/>
  <c r="L150" i="3"/>
  <c r="L149" i="3"/>
  <c r="L148" i="3"/>
  <c r="L146" i="3"/>
  <c r="L145" i="3"/>
  <c r="L144" i="3"/>
  <c r="L143" i="3"/>
  <c r="L141" i="3"/>
  <c r="L140" i="3"/>
  <c r="L139" i="3"/>
  <c r="E150" i="3"/>
  <c r="E149" i="3"/>
  <c r="E148" i="3"/>
  <c r="E146" i="3"/>
  <c r="E145" i="3"/>
  <c r="E144" i="3"/>
  <c r="E143" i="3"/>
  <c r="E141" i="3"/>
  <c r="E140" i="3"/>
  <c r="E139" i="3"/>
  <c r="T150" i="3"/>
  <c r="R150" i="3"/>
  <c r="M150" i="3"/>
  <c r="K150" i="3"/>
  <c r="F150" i="3"/>
  <c r="D150" i="3"/>
  <c r="T149" i="3"/>
  <c r="R149" i="3"/>
  <c r="M149" i="3"/>
  <c r="K149" i="3"/>
  <c r="F149" i="3"/>
  <c r="D149" i="3"/>
  <c r="T148" i="3"/>
  <c r="R148" i="3"/>
  <c r="M148" i="3"/>
  <c r="K148" i="3"/>
  <c r="F148" i="3"/>
  <c r="D148" i="3"/>
  <c r="T146" i="3"/>
  <c r="R146" i="3"/>
  <c r="M146" i="3"/>
  <c r="K146" i="3"/>
  <c r="F146" i="3"/>
  <c r="D146" i="3"/>
  <c r="T145" i="3"/>
  <c r="R145" i="3"/>
  <c r="M145" i="3"/>
  <c r="K145" i="3"/>
  <c r="F145" i="3"/>
  <c r="D145" i="3"/>
  <c r="T144" i="3"/>
  <c r="R144" i="3"/>
  <c r="M144" i="3"/>
  <c r="K144" i="3"/>
  <c r="F144" i="3"/>
  <c r="D144" i="3"/>
  <c r="T143" i="3"/>
  <c r="R143" i="3"/>
  <c r="M143" i="3"/>
  <c r="K143" i="3"/>
  <c r="F143" i="3"/>
  <c r="D143" i="3"/>
  <c r="T141" i="3"/>
  <c r="R141" i="3"/>
  <c r="M141" i="3"/>
  <c r="K141" i="3"/>
  <c r="F141" i="3"/>
  <c r="D141" i="3"/>
  <c r="T140" i="3"/>
  <c r="R140" i="3"/>
  <c r="M140" i="3"/>
  <c r="K140" i="3"/>
  <c r="F140" i="3"/>
  <c r="D140" i="3"/>
  <c r="T139" i="3"/>
  <c r="R139" i="3"/>
  <c r="M139" i="3"/>
  <c r="K139" i="3"/>
  <c r="F139" i="3"/>
  <c r="D13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597" i="3" l="1"/>
  <c r="K596" i="3"/>
  <c r="K595" i="3"/>
  <c r="K594" i="3"/>
  <c r="K593" i="3"/>
  <c r="M592" i="3"/>
  <c r="K592" i="3"/>
  <c r="K591" i="3"/>
  <c r="M590" i="3"/>
  <c r="K590" i="3"/>
  <c r="K589" i="3"/>
  <c r="L588" i="3"/>
  <c r="K588" i="3"/>
  <c r="K587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S322" i="3"/>
  <c r="S321" i="3"/>
  <c r="S320" i="3"/>
  <c r="S319" i="3"/>
  <c r="S318" i="3"/>
  <c r="S317" i="3"/>
  <c r="S316" i="3"/>
  <c r="S314" i="3"/>
  <c r="S313" i="3"/>
  <c r="S312" i="3"/>
  <c r="S311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T322" i="3"/>
  <c r="R322" i="3"/>
  <c r="T321" i="3"/>
  <c r="R321" i="3"/>
  <c r="T320" i="3"/>
  <c r="R320" i="3"/>
  <c r="T319" i="3"/>
  <c r="R319" i="3"/>
  <c r="T318" i="3"/>
  <c r="R318" i="3"/>
  <c r="T317" i="3"/>
  <c r="R317" i="3"/>
  <c r="T316" i="3"/>
  <c r="R316" i="3"/>
  <c r="T315" i="3"/>
  <c r="S315" i="3"/>
  <c r="R315" i="3"/>
  <c r="T314" i="3"/>
  <c r="R314" i="3"/>
  <c r="T313" i="3"/>
  <c r="R313" i="3"/>
  <c r="T312" i="3"/>
  <c r="R312" i="3"/>
  <c r="T311" i="3"/>
  <c r="R311" i="3"/>
  <c r="M322" i="3"/>
  <c r="K322" i="3"/>
  <c r="M321" i="3"/>
  <c r="K321" i="3"/>
  <c r="M320" i="3"/>
  <c r="K320" i="3"/>
  <c r="M319" i="3"/>
  <c r="K319" i="3"/>
  <c r="M318" i="3"/>
  <c r="K318" i="3"/>
  <c r="M317" i="3"/>
  <c r="K317" i="3"/>
  <c r="M316" i="3"/>
  <c r="K316" i="3"/>
  <c r="M315" i="3"/>
  <c r="K315" i="3"/>
  <c r="M314" i="3"/>
  <c r="K314" i="3"/>
  <c r="M313" i="3"/>
  <c r="K313" i="3"/>
  <c r="M312" i="3"/>
  <c r="K312" i="3"/>
  <c r="M311" i="3"/>
  <c r="K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E138" i="3"/>
  <c r="E137" i="3"/>
  <c r="E136" i="3"/>
  <c r="E135" i="3"/>
  <c r="E134" i="3"/>
  <c r="E133" i="3"/>
  <c r="E131" i="3"/>
  <c r="E130" i="3"/>
  <c r="E129" i="3"/>
  <c r="E128" i="3"/>
  <c r="E127" i="3"/>
  <c r="D138" i="3"/>
  <c r="D137" i="3"/>
  <c r="D136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2" i="3"/>
  <c r="D13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584" i="3" l="1"/>
  <c r="F584" i="3"/>
  <c r="E584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F583" i="3" l="1"/>
  <c r="E583" i="3"/>
  <c r="T490" i="3"/>
  <c r="S490" i="3"/>
  <c r="M490" i="3"/>
  <c r="L490" i="3"/>
  <c r="F490" i="3"/>
  <c r="E490" i="3"/>
  <c r="T399" i="3"/>
  <c r="S399" i="3"/>
  <c r="M399" i="3"/>
  <c r="L399" i="3"/>
  <c r="F399" i="3"/>
  <c r="E399" i="3"/>
  <c r="T308" i="3"/>
  <c r="S308" i="3"/>
  <c r="M308" i="3"/>
  <c r="L308" i="3"/>
  <c r="F308" i="3"/>
  <c r="E308" i="3"/>
  <c r="T217" i="3"/>
  <c r="S217" i="3"/>
  <c r="M217" i="3"/>
  <c r="L217" i="3"/>
  <c r="K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F582" i="3" l="1"/>
  <c r="E582" i="3"/>
  <c r="T489" i="3"/>
  <c r="S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F581" i="3" l="1"/>
  <c r="E581" i="3"/>
  <c r="T488" i="3"/>
  <c r="S488" i="3"/>
  <c r="M488" i="3"/>
  <c r="L488" i="3"/>
  <c r="K488" i="3"/>
  <c r="F488" i="3"/>
  <c r="E488" i="3"/>
  <c r="T397" i="3"/>
  <c r="S397" i="3"/>
  <c r="M397" i="3"/>
  <c r="L397" i="3"/>
  <c r="K397" i="3"/>
  <c r="D397" i="3"/>
  <c r="F397" i="3"/>
  <c r="E397" i="3"/>
  <c r="T306" i="3"/>
  <c r="S306" i="3"/>
  <c r="R306" i="3"/>
  <c r="M306" i="3"/>
  <c r="L306" i="3"/>
  <c r="F306" i="3"/>
  <c r="E306" i="3"/>
  <c r="T215" i="3"/>
  <c r="S215" i="3"/>
  <c r="R215" i="3"/>
  <c r="M215" i="3"/>
  <c r="K215" i="3"/>
  <c r="L215" i="3"/>
  <c r="F215" i="3"/>
  <c r="E215" i="3"/>
  <c r="D215" i="3"/>
  <c r="T122" i="3"/>
  <c r="S122" i="3"/>
  <c r="M122" i="3"/>
  <c r="L122" i="3"/>
  <c r="F122" i="3"/>
  <c r="E122" i="3"/>
  <c r="D122" i="3"/>
  <c r="L31" i="3"/>
  <c r="K31" i="3"/>
  <c r="R31" i="3"/>
  <c r="S31" i="3"/>
  <c r="T31" i="3"/>
  <c r="M31" i="3"/>
  <c r="F31" i="3"/>
  <c r="E31" i="3"/>
  <c r="M580" i="3" l="1"/>
  <c r="F580" i="3"/>
  <c r="E580" i="3"/>
  <c r="T487" i="3"/>
  <c r="R487" i="3"/>
  <c r="S487" i="3"/>
  <c r="M487" i="3"/>
  <c r="L487" i="3"/>
  <c r="K487" i="3"/>
  <c r="F487" i="3"/>
  <c r="E487" i="3"/>
  <c r="T396" i="3"/>
  <c r="S396" i="3"/>
  <c r="M396" i="3"/>
  <c r="L396" i="3"/>
  <c r="F396" i="3"/>
  <c r="E396" i="3"/>
  <c r="T305" i="3"/>
  <c r="S305" i="3"/>
  <c r="M305" i="3"/>
  <c r="L305" i="3"/>
  <c r="F305" i="3"/>
  <c r="E305" i="3"/>
  <c r="T214" i="3"/>
  <c r="S214" i="3"/>
  <c r="R214" i="3"/>
  <c r="M214" i="3"/>
  <c r="L214" i="3"/>
  <c r="D214" i="3"/>
  <c r="F214" i="3"/>
  <c r="E214" i="3"/>
  <c r="T121" i="3"/>
  <c r="S121" i="3"/>
  <c r="M121" i="3"/>
  <c r="L121" i="3"/>
  <c r="E121" i="3"/>
  <c r="T30" i="3"/>
  <c r="S30" i="3"/>
  <c r="M30" i="3"/>
  <c r="L30" i="3"/>
  <c r="F30" i="3"/>
  <c r="E30" i="3"/>
  <c r="M579" i="3" l="1"/>
  <c r="K579" i="3"/>
  <c r="F579" i="3"/>
  <c r="E579" i="3"/>
  <c r="D579" i="3"/>
  <c r="T486" i="3"/>
  <c r="S486" i="3"/>
  <c r="M486" i="3"/>
  <c r="L486" i="3"/>
  <c r="D486" i="3"/>
  <c r="F486" i="3"/>
  <c r="E486" i="3"/>
  <c r="T395" i="3"/>
  <c r="R395" i="3"/>
  <c r="S395" i="3"/>
  <c r="M395" i="3"/>
  <c r="L395" i="3"/>
  <c r="F395" i="3"/>
  <c r="E395" i="3"/>
  <c r="T304" i="3"/>
  <c r="S304" i="3"/>
  <c r="M304" i="3"/>
  <c r="L304" i="3"/>
  <c r="F304" i="3"/>
  <c r="E304" i="3"/>
  <c r="T213" i="3"/>
  <c r="S213" i="3"/>
  <c r="M213" i="3"/>
  <c r="L213" i="3"/>
  <c r="F213" i="3"/>
  <c r="E213" i="3"/>
  <c r="T120" i="3"/>
  <c r="S120" i="3"/>
  <c r="M120" i="3"/>
  <c r="L120" i="3"/>
  <c r="E120" i="3"/>
  <c r="T29" i="3"/>
  <c r="S29" i="3"/>
  <c r="R29" i="3"/>
  <c r="M29" i="3"/>
  <c r="L29" i="3"/>
  <c r="E578" i="3" l="1"/>
  <c r="S485" i="3"/>
  <c r="L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M28" i="3"/>
  <c r="L28" i="3"/>
  <c r="E28" i="3"/>
  <c r="D578" i="3"/>
  <c r="F577" i="3" l="1"/>
  <c r="E577" i="3"/>
  <c r="T484" i="3"/>
  <c r="S484" i="3"/>
  <c r="S483" i="3"/>
  <c r="R484" i="3"/>
  <c r="M484" i="3"/>
  <c r="L484" i="3"/>
  <c r="D484" i="3"/>
  <c r="F484" i="3"/>
  <c r="E484" i="3"/>
  <c r="T393" i="3"/>
  <c r="S393" i="3"/>
  <c r="M393" i="3"/>
  <c r="L393" i="3"/>
  <c r="F393" i="3"/>
  <c r="E393" i="3"/>
  <c r="T302" i="3"/>
  <c r="R302" i="3"/>
  <c r="S302" i="3"/>
  <c r="K302" i="3"/>
  <c r="M302" i="3"/>
  <c r="L302" i="3"/>
  <c r="D302" i="3"/>
  <c r="F302" i="3"/>
  <c r="E302" i="3"/>
  <c r="T211" i="3"/>
  <c r="R211" i="3"/>
  <c r="S211" i="3"/>
  <c r="M211" i="3"/>
  <c r="L211" i="3"/>
  <c r="K211" i="3"/>
  <c r="D211" i="3"/>
  <c r="E211" i="3"/>
  <c r="F211" i="3"/>
  <c r="R118" i="3"/>
  <c r="T118" i="3"/>
  <c r="S118" i="3"/>
  <c r="M118" i="3"/>
  <c r="K118" i="3"/>
  <c r="L118" i="3"/>
  <c r="D118" i="3"/>
  <c r="E118" i="3"/>
  <c r="T27" i="3"/>
  <c r="S27" i="3"/>
  <c r="R27" i="3"/>
  <c r="K27" i="3"/>
  <c r="M27" i="3"/>
  <c r="L27" i="3"/>
  <c r="F27" i="3"/>
  <c r="E27" i="3"/>
  <c r="L576" i="3" l="1"/>
  <c r="L575" i="3"/>
  <c r="E576" i="3"/>
  <c r="E575" i="3"/>
  <c r="S482" i="3"/>
  <c r="L483" i="3"/>
  <c r="L482" i="3"/>
  <c r="E483" i="3"/>
  <c r="E482" i="3"/>
  <c r="S392" i="3"/>
  <c r="S391" i="3"/>
  <c r="L391" i="3"/>
  <c r="L392" i="3"/>
  <c r="F392" i="3"/>
  <c r="E392" i="3"/>
  <c r="D392" i="3"/>
  <c r="F301" i="3"/>
  <c r="M301" i="3"/>
  <c r="T301" i="3"/>
  <c r="R301" i="3"/>
  <c r="S300" i="3"/>
  <c r="S301" i="3"/>
  <c r="L301" i="3"/>
  <c r="L300" i="3"/>
  <c r="E301" i="3"/>
  <c r="E300" i="3"/>
  <c r="S210" i="3"/>
  <c r="L210" i="3"/>
  <c r="E210" i="3"/>
  <c r="S117" i="3"/>
  <c r="L117" i="3"/>
  <c r="E116" i="3"/>
  <c r="E117" i="3"/>
  <c r="S26" i="3"/>
  <c r="L26" i="3"/>
  <c r="L25" i="3"/>
  <c r="F26" i="3"/>
  <c r="E26" i="3"/>
  <c r="E25" i="3"/>
  <c r="D26" i="3"/>
  <c r="T209" i="3" l="1"/>
  <c r="S209" i="3"/>
  <c r="R209" i="3"/>
  <c r="M576" i="3" l="1"/>
  <c r="M574" i="3"/>
  <c r="L574" i="3"/>
  <c r="K585" i="3"/>
  <c r="K583" i="3"/>
  <c r="K582" i="3"/>
  <c r="K581" i="3"/>
  <c r="K580" i="3"/>
  <c r="K576" i="3"/>
  <c r="K575" i="3"/>
  <c r="K574" i="3"/>
  <c r="F585" i="3"/>
  <c r="E585" i="3"/>
  <c r="D585" i="3"/>
  <c r="D584" i="3"/>
  <c r="D583" i="3"/>
  <c r="D582" i="3"/>
  <c r="D581" i="3"/>
  <c r="D580" i="3"/>
  <c r="F578" i="3"/>
  <c r="D577" i="3"/>
  <c r="F576" i="3"/>
  <c r="D576" i="3"/>
  <c r="F575" i="3"/>
  <c r="D575" i="3"/>
  <c r="E574" i="3"/>
  <c r="F574" i="3"/>
  <c r="D574" i="3"/>
  <c r="T492" i="3"/>
  <c r="S492" i="3"/>
  <c r="R492" i="3"/>
  <c r="R491" i="3"/>
  <c r="R490" i="3"/>
  <c r="R489" i="3"/>
  <c r="R488" i="3"/>
  <c r="R486" i="3"/>
  <c r="T485" i="3"/>
  <c r="R485" i="3"/>
  <c r="T483" i="3"/>
  <c r="R483" i="3"/>
  <c r="T482" i="3"/>
  <c r="R482" i="3"/>
  <c r="T481" i="3"/>
  <c r="S481" i="3"/>
  <c r="R481" i="3"/>
  <c r="M492" i="3"/>
  <c r="L492" i="3"/>
  <c r="K492" i="3"/>
  <c r="K491" i="3"/>
  <c r="K490" i="3"/>
  <c r="K489" i="3"/>
  <c r="K486" i="3"/>
  <c r="M485" i="3"/>
  <c r="K485" i="3"/>
  <c r="K484" i="3"/>
  <c r="M483" i="3"/>
  <c r="K483" i="3"/>
  <c r="M482" i="3"/>
  <c r="K482" i="3"/>
  <c r="M481" i="3"/>
  <c r="L481" i="3"/>
  <c r="K481" i="3"/>
  <c r="F492" i="3"/>
  <c r="E492" i="3"/>
  <c r="D492" i="3"/>
  <c r="D491" i="3"/>
  <c r="D490" i="3"/>
  <c r="D489" i="3"/>
  <c r="D488" i="3"/>
  <c r="D487" i="3"/>
  <c r="F485" i="3"/>
  <c r="D485" i="3"/>
  <c r="F483" i="3"/>
  <c r="D483" i="3"/>
  <c r="F482" i="3"/>
  <c r="D482" i="3"/>
  <c r="E481" i="3"/>
  <c r="F481" i="3"/>
  <c r="D481" i="3"/>
  <c r="T401" i="3"/>
  <c r="S401" i="3"/>
  <c r="R401" i="3"/>
  <c r="R400" i="3"/>
  <c r="R399" i="3"/>
  <c r="R398" i="3"/>
  <c r="R397" i="3"/>
  <c r="R396" i="3"/>
  <c r="T394" i="3"/>
  <c r="R394" i="3"/>
  <c r="R393" i="3"/>
  <c r="T392" i="3"/>
  <c r="R392" i="3"/>
  <c r="T391" i="3"/>
  <c r="R391" i="3"/>
  <c r="T390" i="3"/>
  <c r="S390" i="3"/>
  <c r="R390" i="3"/>
  <c r="M401" i="3"/>
  <c r="L401" i="3"/>
  <c r="K401" i="3"/>
  <c r="K400" i="3"/>
  <c r="K399" i="3"/>
  <c r="K398" i="3"/>
  <c r="K396" i="3"/>
  <c r="K395" i="3"/>
  <c r="K394" i="3"/>
  <c r="K393" i="3"/>
  <c r="M392" i="3"/>
  <c r="K392" i="3"/>
  <c r="M391" i="3"/>
  <c r="K391" i="3"/>
  <c r="M390" i="3"/>
  <c r="L390" i="3"/>
  <c r="K390" i="3"/>
  <c r="F401" i="3"/>
  <c r="E401" i="3"/>
  <c r="D401" i="3"/>
  <c r="D400" i="3"/>
  <c r="D399" i="3"/>
  <c r="D398" i="3"/>
  <c r="D396" i="3"/>
  <c r="D395" i="3"/>
  <c r="F394" i="3"/>
  <c r="D394" i="3"/>
  <c r="D393" i="3"/>
  <c r="F391" i="3"/>
  <c r="E391" i="3"/>
  <c r="D391" i="3"/>
  <c r="E390" i="3"/>
  <c r="F390" i="3"/>
  <c r="D390" i="3"/>
  <c r="T310" i="3"/>
  <c r="S310" i="3"/>
  <c r="R310" i="3"/>
  <c r="R309" i="3"/>
  <c r="R308" i="3"/>
  <c r="R307" i="3"/>
  <c r="R305" i="3"/>
  <c r="R304" i="3"/>
  <c r="T303" i="3"/>
  <c r="R303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K304" i="3"/>
  <c r="M303" i="3"/>
  <c r="K303" i="3"/>
  <c r="K301" i="3"/>
  <c r="M300" i="3"/>
  <c r="K300" i="3"/>
  <c r="M299" i="3"/>
  <c r="L299" i="3"/>
  <c r="K299" i="3"/>
  <c r="F310" i="3"/>
  <c r="E310" i="3"/>
  <c r="D310" i="3"/>
  <c r="D309" i="3"/>
  <c r="D308" i="3"/>
  <c r="D307" i="3"/>
  <c r="D306" i="3"/>
  <c r="D305" i="3"/>
  <c r="D304" i="3"/>
  <c r="F303" i="3"/>
  <c r="D303" i="3"/>
  <c r="D301" i="3"/>
  <c r="F300" i="3"/>
  <c r="D300" i="3"/>
  <c r="E299" i="3"/>
  <c r="F299" i="3"/>
  <c r="D299" i="3"/>
  <c r="T219" i="3"/>
  <c r="S219" i="3"/>
  <c r="R219" i="3"/>
  <c r="R218" i="3"/>
  <c r="R217" i="3"/>
  <c r="R216" i="3"/>
  <c r="R213" i="3"/>
  <c r="T212" i="3"/>
  <c r="R212" i="3"/>
  <c r="T210" i="3"/>
  <c r="R210" i="3"/>
  <c r="T208" i="3"/>
  <c r="S208" i="3"/>
  <c r="R208" i="3"/>
  <c r="M219" i="3"/>
  <c r="L219" i="3"/>
  <c r="K219" i="3"/>
  <c r="K218" i="3"/>
  <c r="K216" i="3"/>
  <c r="K214" i="3"/>
  <c r="K213" i="3"/>
  <c r="M212" i="3"/>
  <c r="K212" i="3"/>
  <c r="M210" i="3"/>
  <c r="K210" i="3"/>
  <c r="M209" i="3"/>
  <c r="L209" i="3"/>
  <c r="K209" i="3"/>
  <c r="M208" i="3"/>
  <c r="L208" i="3"/>
  <c r="K208" i="3"/>
  <c r="F219" i="3"/>
  <c r="E219" i="3"/>
  <c r="D219" i="3"/>
  <c r="D218" i="3"/>
  <c r="D217" i="3"/>
  <c r="D216" i="3"/>
  <c r="D213" i="3"/>
  <c r="F212" i="3"/>
  <c r="D212" i="3"/>
  <c r="F210" i="3"/>
  <c r="D210" i="3"/>
  <c r="F209" i="3"/>
  <c r="E209" i="3"/>
  <c r="D209" i="3"/>
  <c r="E208" i="3"/>
  <c r="F208" i="3"/>
  <c r="D208" i="3"/>
  <c r="T126" i="3"/>
  <c r="S126" i="3"/>
  <c r="R126" i="3"/>
  <c r="R125" i="3"/>
  <c r="R124" i="3"/>
  <c r="R123" i="3"/>
  <c r="R122" i="3"/>
  <c r="R121" i="3"/>
  <c r="R120" i="3"/>
  <c r="T119" i="3"/>
  <c r="R119" i="3"/>
  <c r="T117" i="3"/>
  <c r="R117" i="3"/>
  <c r="T116" i="3"/>
  <c r="S116" i="3"/>
  <c r="R116" i="3"/>
  <c r="T115" i="3"/>
  <c r="S115" i="3"/>
  <c r="R115" i="3"/>
  <c r="M126" i="3"/>
  <c r="L126" i="3"/>
  <c r="K126" i="3"/>
  <c r="K125" i="3"/>
  <c r="K124" i="3"/>
  <c r="K123" i="3"/>
  <c r="K122" i="3"/>
  <c r="K121" i="3"/>
  <c r="K120" i="3"/>
  <c r="M119" i="3"/>
  <c r="K119" i="3"/>
  <c r="M117" i="3"/>
  <c r="K117" i="3"/>
  <c r="M116" i="3"/>
  <c r="L116" i="3"/>
  <c r="K116" i="3"/>
  <c r="M115" i="3"/>
  <c r="L115" i="3"/>
  <c r="K115" i="3"/>
  <c r="F126" i="3"/>
  <c r="E126" i="3"/>
  <c r="D126" i="3"/>
  <c r="D125" i="3"/>
  <c r="D124" i="3"/>
  <c r="D123" i="3"/>
  <c r="D121" i="3"/>
  <c r="D120" i="3"/>
  <c r="D119" i="3"/>
  <c r="F117" i="3"/>
  <c r="D117" i="3"/>
  <c r="D116" i="3"/>
  <c r="E115" i="3"/>
  <c r="F115" i="3"/>
  <c r="D115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105" i="3" l="1"/>
  <c r="L564" i="3"/>
  <c r="L563" i="3"/>
  <c r="L562" i="3"/>
  <c r="E565" i="3"/>
  <c r="E564" i="3"/>
  <c r="E563" i="3"/>
  <c r="E562" i="3"/>
  <c r="K573" i="3"/>
  <c r="I573" i="3"/>
  <c r="F573" i="3"/>
  <c r="E573" i="3"/>
  <c r="D573" i="3"/>
  <c r="M572" i="3"/>
  <c r="K572" i="3"/>
  <c r="I572" i="3"/>
  <c r="F572" i="3"/>
  <c r="E572" i="3"/>
  <c r="D572" i="3"/>
  <c r="L571" i="3"/>
  <c r="K571" i="3"/>
  <c r="I571" i="3"/>
  <c r="E571" i="3"/>
  <c r="D571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K565" i="3"/>
  <c r="D565" i="3"/>
  <c r="K564" i="3"/>
  <c r="D564" i="3"/>
  <c r="K563" i="3"/>
  <c r="D563" i="3"/>
  <c r="K562" i="3"/>
  <c r="H562" i="3"/>
  <c r="D562" i="3"/>
  <c r="T480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M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K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102" i="3" l="1"/>
  <c r="K102" i="3"/>
  <c r="D102" i="3"/>
  <c r="D561" i="3"/>
  <c r="K561" i="3"/>
  <c r="R468" i="3"/>
  <c r="K468" i="3"/>
  <c r="D468" i="3"/>
  <c r="D377" i="3"/>
  <c r="K377" i="3"/>
  <c r="R377" i="3"/>
  <c r="R286" i="3"/>
  <c r="K286" i="3"/>
  <c r="D286" i="3"/>
  <c r="D195" i="3"/>
  <c r="K195" i="3"/>
  <c r="R195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<sst xmlns="http://schemas.openxmlformats.org/spreadsheetml/2006/main" count="2405" uniqueCount="67">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</sst>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showWhiteSpace="0" topLeftCell="A349" zoomScaleNormal="100" workbookViewId="0">
      <selection activeCell="V371" sqref="V37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26" width="9.140625" style="14"/>
    <col min="27" max="27" width="7.85546875" style="14" customWidth="1"/>
    <col min="28" max="16384" width="9.140625" style="14"/>
  </cols>
  <sheetData>
    <row r="1" spans="1:20" ht="17.25" x14ac:dyDescent="0.25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x14ac:dyDescent="0.2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x14ac:dyDescent="0.2">
      <c r="A3" s="92" t="s">
        <v>41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5" x14ac:dyDescent="0.2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8" t="s">
        <v>18</v>
      </c>
      <c r="B6" s="89"/>
      <c r="C6" s="89"/>
      <c r="D6" s="89"/>
      <c r="E6" s="89"/>
      <c r="F6" s="89"/>
      <c r="G6" s="30"/>
      <c r="H6" s="88" t="s">
        <v>16</v>
      </c>
      <c r="I6" s="89"/>
      <c r="J6" s="89"/>
      <c r="K6" s="89"/>
      <c r="L6" s="89"/>
      <c r="M6" s="89"/>
      <c r="N6" s="30"/>
      <c r="O6" s="85" t="s">
        <v>6</v>
      </c>
      <c r="P6" s="85"/>
      <c r="Q6" s="85"/>
      <c r="R6" s="85"/>
      <c r="S6" s="85"/>
      <c r="T6" s="85"/>
    </row>
    <row r="7" spans="1:20" x14ac:dyDescent="0.2">
      <c r="A7" s="18" t="s">
        <v>0</v>
      </c>
      <c r="B7" s="19"/>
      <c r="C7" s="86" t="s">
        <v>33</v>
      </c>
      <c r="D7" s="86" t="s">
        <v>34</v>
      </c>
      <c r="E7" s="86"/>
      <c r="F7" s="87"/>
      <c r="G7" s="30"/>
      <c r="H7" s="18" t="s">
        <v>0</v>
      </c>
      <c r="I7" s="19"/>
      <c r="J7" s="86" t="s">
        <v>33</v>
      </c>
      <c r="K7" s="86" t="s">
        <v>34</v>
      </c>
      <c r="L7" s="86"/>
      <c r="M7" s="87"/>
      <c r="N7" s="30"/>
      <c r="O7" s="18" t="s">
        <v>0</v>
      </c>
      <c r="P7" s="19"/>
      <c r="Q7" s="86" t="s">
        <v>33</v>
      </c>
      <c r="R7" s="86" t="s">
        <v>34</v>
      </c>
      <c r="S7" s="86"/>
      <c r="T7" s="87"/>
    </row>
    <row r="8" spans="1:20" x14ac:dyDescent="0.2">
      <c r="A8" s="22" t="s">
        <v>1</v>
      </c>
      <c r="B8" s="23"/>
      <c r="C8" s="86"/>
      <c r="D8" s="86" t="s">
        <v>35</v>
      </c>
      <c r="E8" s="86" t="s">
        <v>36</v>
      </c>
      <c r="F8" s="87"/>
      <c r="G8" s="30"/>
      <c r="H8" s="22" t="s">
        <v>1</v>
      </c>
      <c r="I8" s="23"/>
      <c r="J8" s="86"/>
      <c r="K8" s="86" t="s">
        <v>35</v>
      </c>
      <c r="L8" s="86" t="s">
        <v>36</v>
      </c>
      <c r="M8" s="87"/>
      <c r="N8" s="30"/>
      <c r="O8" s="22" t="s">
        <v>1</v>
      </c>
      <c r="P8" s="23"/>
      <c r="Q8" s="86"/>
      <c r="R8" s="86" t="s">
        <v>35</v>
      </c>
      <c r="S8" s="86" t="s">
        <v>36</v>
      </c>
      <c r="T8" s="87"/>
    </row>
    <row r="9" spans="1:20" x14ac:dyDescent="0.2">
      <c r="A9" s="24" t="s">
        <v>2</v>
      </c>
      <c r="B9" s="25"/>
      <c r="C9" s="86"/>
      <c r="D9" s="86"/>
      <c r="E9" s="12" t="s">
        <v>37</v>
      </c>
      <c r="F9" s="13" t="s">
        <v>38</v>
      </c>
      <c r="G9" s="30"/>
      <c r="H9" s="24" t="s">
        <v>2</v>
      </c>
      <c r="I9" s="25"/>
      <c r="J9" s="86"/>
      <c r="K9" s="86"/>
      <c r="L9" s="12" t="s">
        <v>37</v>
      </c>
      <c r="M9" s="13" t="s">
        <v>38</v>
      </c>
      <c r="N9" s="30"/>
      <c r="O9" s="24" t="s">
        <v>2</v>
      </c>
      <c r="P9" s="25"/>
      <c r="Q9" s="86"/>
      <c r="R9" s="86"/>
      <c r="S9" s="12" t="s">
        <v>37</v>
      </c>
      <c r="T9" s="13" t="s">
        <v>38</v>
      </c>
    </row>
    <row r="10" spans="1:20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x14ac:dyDescent="0.2">
      <c r="A61" s="32"/>
      <c r="B61" s="33" t="s">
        <v>52</v>
      </c>
      <c r="C61" s="34">
        <v>617.04999999999995</v>
      </c>
      <c r="D61" s="35">
        <f t="shared" ref="D61:D71" si="56">((C61/C60)-1)*100</f>
        <v>0.35617864229253726</v>
      </c>
      <c r="E61" s="35">
        <v>0.64</v>
      </c>
      <c r="F61" s="35">
        <f t="shared" ref="F61:F71" si="57">((C61/C49)-1)*100</f>
        <v>1.9142470187956118</v>
      </c>
      <c r="G61" s="39"/>
      <c r="H61" s="32"/>
      <c r="I61" s="33" t="s">
        <v>52</v>
      </c>
      <c r="J61" s="34">
        <v>544.79</v>
      </c>
      <c r="K61" s="35">
        <f t="shared" ref="K61:K71" si="58">((J61/J60)-1)*100</f>
        <v>-0.89321448062581466</v>
      </c>
      <c r="L61" s="35">
        <f t="shared" ref="L61:L71" si="59">((J61/J$59)-1)*100</f>
        <v>-0.60209089748035627</v>
      </c>
      <c r="M61" s="35">
        <f t="shared" ref="M61:M71" si="60">((J61/J49)-1)*100</f>
        <v>1.9747678945791991</v>
      </c>
      <c r="N61" s="36"/>
      <c r="O61" s="32"/>
      <c r="P61" s="33" t="s">
        <v>52</v>
      </c>
      <c r="Q61" s="34">
        <v>525.09</v>
      </c>
      <c r="R61" s="35">
        <f t="shared" ref="R61:R71" si="61">((Q61/Q60)-1)*100</f>
        <v>0.22522952415493513</v>
      </c>
      <c r="S61" s="35">
        <f t="shared" ref="S61:S71" si="62">((Q61/Q$59)-1)*100</f>
        <v>0.29797719328406025</v>
      </c>
      <c r="T61" s="35">
        <f t="shared" ref="T61:T71" si="63">((Q61/Q49)-1)*100</f>
        <v>4.0297176820208058</v>
      </c>
    </row>
    <row r="62" spans="1:20" s="30" customFormat="1" x14ac:dyDescent="0.2">
      <c r="A62" s="32"/>
      <c r="B62" s="33" t="s">
        <v>53</v>
      </c>
      <c r="C62" s="34">
        <v>620.20000000000005</v>
      </c>
      <c r="D62" s="35">
        <f t="shared" si="56"/>
        <v>0.5104934770278069</v>
      </c>
      <c r="E62" s="35">
        <f t="shared" ref="E62:E71" si="64">((C62/C$59)-1)*100</f>
        <v>1.1629993312346043</v>
      </c>
      <c r="F62" s="35">
        <f t="shared" si="57"/>
        <v>2.2470613449395715</v>
      </c>
      <c r="G62" s="39"/>
      <c r="H62" s="32"/>
      <c r="I62" s="33" t="s">
        <v>53</v>
      </c>
      <c r="J62" s="34">
        <v>578.59</v>
      </c>
      <c r="K62" s="35">
        <f t="shared" si="58"/>
        <v>6.2042254813781561</v>
      </c>
      <c r="L62" s="35">
        <f>((J62/J$59)-1)*100</f>
        <v>5.5647795070152606</v>
      </c>
      <c r="M62" s="35">
        <f>((J62/J50)-1)*100</f>
        <v>8.1577717543695591</v>
      </c>
      <c r="N62" s="36"/>
      <c r="O62" s="32"/>
      <c r="P62" s="33" t="s">
        <v>53</v>
      </c>
      <c r="Q62" s="34">
        <v>525.85</v>
      </c>
      <c r="R62" s="35">
        <f t="shared" si="61"/>
        <v>0.14473709268887358</v>
      </c>
      <c r="S62" s="35">
        <f t="shared" si="62"/>
        <v>0.44314556949935913</v>
      </c>
      <c r="T62" s="35">
        <f t="shared" si="63"/>
        <v>3.124019454032001</v>
      </c>
    </row>
    <row r="63" spans="1:20" s="30" customFormat="1" x14ac:dyDescent="0.2">
      <c r="A63" s="32"/>
      <c r="B63" s="33" t="s">
        <v>54</v>
      </c>
      <c r="C63" s="34">
        <v>622.30999999999995</v>
      </c>
      <c r="D63" s="35">
        <f t="shared" si="56"/>
        <v>0.34021283456948659</v>
      </c>
      <c r="E63" s="35">
        <f t="shared" si="64"/>
        <v>1.5071688387948923</v>
      </c>
      <c r="F63" s="35">
        <f t="shared" si="57"/>
        <v>2.6863356599508226</v>
      </c>
      <c r="G63" s="39"/>
      <c r="H63" s="32"/>
      <c r="I63" s="33" t="s">
        <v>54</v>
      </c>
      <c r="J63" s="34">
        <v>536.91</v>
      </c>
      <c r="K63" s="35">
        <f t="shared" si="58"/>
        <v>-7.2037193867851235</v>
      </c>
      <c r="L63" s="35">
        <f t="shared" si="59"/>
        <v>-2.0398109799485642</v>
      </c>
      <c r="M63" s="35">
        <f t="shared" si="60"/>
        <v>0.46780561740984439</v>
      </c>
      <c r="N63" s="36"/>
      <c r="O63" s="32"/>
      <c r="P63" s="33" t="s">
        <v>54</v>
      </c>
      <c r="Q63" s="34">
        <v>525.32000000000005</v>
      </c>
      <c r="R63" s="35">
        <f t="shared" si="61"/>
        <v>-0.10078919844060952</v>
      </c>
      <c r="S63" s="35">
        <f t="shared" si="62"/>
        <v>0.34190972819132526</v>
      </c>
      <c r="T63" s="35">
        <f t="shared" si="63"/>
        <v>3.0867952667831045</v>
      </c>
    </row>
    <row r="64" spans="1:20" s="30" customFormat="1" x14ac:dyDescent="0.2">
      <c r="A64" s="32"/>
      <c r="B64" s="33" t="s">
        <v>55</v>
      </c>
      <c r="C64" s="34">
        <v>624.45000000000005</v>
      </c>
      <c r="D64" s="35">
        <f t="shared" si="56"/>
        <v>0.34388005977730174</v>
      </c>
      <c r="E64" s="35">
        <v>1.85</v>
      </c>
      <c r="F64" s="35">
        <f t="shared" si="57"/>
        <v>3.9433384379785608</v>
      </c>
      <c r="G64" s="39"/>
      <c r="H64" s="32"/>
      <c r="I64" s="33" t="s">
        <v>55</v>
      </c>
      <c r="J64" s="34">
        <v>585.52</v>
      </c>
      <c r="K64" s="35">
        <f t="shared" si="58"/>
        <v>9.0536589000018708</v>
      </c>
      <c r="L64" s="35">
        <f t="shared" si="59"/>
        <v>6.829170391723971</v>
      </c>
      <c r="M64" s="35">
        <f t="shared" si="60"/>
        <v>9.528976018556623</v>
      </c>
      <c r="N64" s="36"/>
      <c r="O64" s="32"/>
      <c r="P64" s="33" t="s">
        <v>55</v>
      </c>
      <c r="Q64" s="34">
        <v>527.35</v>
      </c>
      <c r="R64" s="35">
        <f t="shared" si="61"/>
        <v>0.38643112769358723</v>
      </c>
      <c r="S64" s="35">
        <f t="shared" si="62"/>
        <v>0.72966210150327004</v>
      </c>
      <c r="T64" s="35">
        <f t="shared" si="63"/>
        <v>3.227890224327612</v>
      </c>
    </row>
    <row r="65" spans="1:20" s="30" customFormat="1" x14ac:dyDescent="0.2">
      <c r="A65" s="32"/>
      <c r="B65" s="33" t="s">
        <v>56</v>
      </c>
      <c r="C65" s="34">
        <v>633.85</v>
      </c>
      <c r="D65" s="35">
        <f>((C65/C64)-1)*100</f>
        <v>1.5053246857234415</v>
      </c>
      <c r="E65" s="35">
        <f>((C65/C$59)-1)*100</f>
        <v>3.3894987521816411</v>
      </c>
      <c r="F65" s="35">
        <f>((C65/C53)-1)*100</f>
        <v>5.3204393267201722</v>
      </c>
      <c r="G65" s="39"/>
      <c r="H65" s="32"/>
      <c r="I65" s="33" t="s">
        <v>56</v>
      </c>
      <c r="J65" s="34">
        <v>562.33000000000004</v>
      </c>
      <c r="K65" s="35">
        <f>((J65/J64)-1)*100</f>
        <v>-3.9605820467276898</v>
      </c>
      <c r="L65" s="35">
        <f>((J65/J$59)-1)*100</f>
        <v>2.5981134485212332</v>
      </c>
      <c r="M65" s="35">
        <f>((J65/J53)-1)*100</f>
        <v>5.0809134058377392</v>
      </c>
      <c r="N65" s="36"/>
      <c r="O65" s="32"/>
      <c r="P65" s="33" t="s">
        <v>56</v>
      </c>
      <c r="Q65" s="34">
        <v>529.94000000000005</v>
      </c>
      <c r="R65" s="35">
        <f>((Q65/Q64)-1)*100</f>
        <v>0.49113491988244107</v>
      </c>
      <c r="S65" s="35">
        <f>((Q65/Q$59)-1)*100</f>
        <v>1.2243806467633345</v>
      </c>
      <c r="T65" s="35">
        <f>((Q65/Q53)-1)*100</f>
        <v>3.3363882768168818</v>
      </c>
    </row>
    <row r="66" spans="1:20" s="30" customFormat="1" x14ac:dyDescent="0.2">
      <c r="A66" s="32"/>
      <c r="B66" s="33" t="s">
        <v>57</v>
      </c>
      <c r="C66" s="34">
        <v>636.05999999999995</v>
      </c>
      <c r="D66" s="35">
        <f t="shared" si="56"/>
        <v>0.34866293287054706</v>
      </c>
      <c r="E66" s="35">
        <f t="shared" si="64"/>
        <v>3.7499796108111383</v>
      </c>
      <c r="F66" s="35">
        <f t="shared" si="57"/>
        <v>5.6402590931738716</v>
      </c>
      <c r="G66" s="39"/>
      <c r="H66" s="32"/>
      <c r="I66" s="33" t="s">
        <v>57</v>
      </c>
      <c r="J66" s="34">
        <v>571.57000000000005</v>
      </c>
      <c r="K66" s="35">
        <f t="shared" si="58"/>
        <v>1.6431632671207286</v>
      </c>
      <c r="L66" s="35">
        <f t="shared" si="59"/>
        <v>4.2839679614661952</v>
      </c>
      <c r="M66" s="35">
        <f t="shared" si="60"/>
        <v>6.8075643756773996</v>
      </c>
      <c r="N66" s="36"/>
      <c r="O66" s="32"/>
      <c r="P66" s="33" t="s">
        <v>57</v>
      </c>
      <c r="Q66" s="34">
        <v>530.71</v>
      </c>
      <c r="R66" s="35">
        <f t="shared" si="61"/>
        <v>0.14529946786427939</v>
      </c>
      <c r="S66" s="35">
        <f t="shared" si="62"/>
        <v>1.3714591331919879</v>
      </c>
      <c r="T66" s="35">
        <f t="shared" si="63"/>
        <v>3.0885180940541268</v>
      </c>
    </row>
    <row r="67" spans="1:20" s="30" customFormat="1" x14ac:dyDescent="0.2">
      <c r="A67" s="32"/>
      <c r="B67" s="33" t="s">
        <v>58</v>
      </c>
      <c r="C67" s="34">
        <v>637.69000000000005</v>
      </c>
      <c r="D67" s="35">
        <v>0.25</v>
      </c>
      <c r="E67" s="35">
        <f t="shared" si="64"/>
        <v>4.0158546332392797</v>
      </c>
      <c r="F67" s="35">
        <v>5.68</v>
      </c>
      <c r="G67" s="39"/>
      <c r="H67" s="32"/>
      <c r="I67" s="33" t="s">
        <v>58</v>
      </c>
      <c r="J67" s="34">
        <v>579.14</v>
      </c>
      <c r="K67" s="35">
        <f t="shared" si="58"/>
        <v>1.3244222055041277</v>
      </c>
      <c r="L67" s="35">
        <f t="shared" si="59"/>
        <v>5.6651279899286422</v>
      </c>
      <c r="M67" s="35">
        <f t="shared" si="60"/>
        <v>7.6888748396214179</v>
      </c>
      <c r="N67" s="36"/>
      <c r="O67" s="32"/>
      <c r="P67" s="33" t="s">
        <v>58</v>
      </c>
      <c r="Q67" s="34">
        <v>531.78</v>
      </c>
      <c r="R67" s="35">
        <f t="shared" si="61"/>
        <v>0.20161670215370631</v>
      </c>
      <c r="S67" s="35">
        <f t="shared" si="62"/>
        <v>1.5758409260214323</v>
      </c>
      <c r="T67" s="35">
        <f t="shared" si="63"/>
        <v>3.1681055388495416</v>
      </c>
    </row>
    <row r="68" spans="1:20" s="30" customFormat="1" x14ac:dyDescent="0.2">
      <c r="A68" s="32"/>
      <c r="B68" s="33" t="s">
        <v>59</v>
      </c>
      <c r="C68" s="34">
        <v>638.58000000000004</v>
      </c>
      <c r="D68" s="35">
        <f t="shared" si="56"/>
        <v>0.13956624692248454</v>
      </c>
      <c r="E68" s="35">
        <f t="shared" si="64"/>
        <v>4.161025657755224</v>
      </c>
      <c r="F68" s="35">
        <f t="shared" si="57"/>
        <v>5.6412122816305033</v>
      </c>
      <c r="G68" s="39"/>
      <c r="H68" s="32"/>
      <c r="I68" s="33" t="s">
        <v>59</v>
      </c>
      <c r="J68" s="34">
        <v>591.84</v>
      </c>
      <c r="K68" s="35">
        <f t="shared" si="58"/>
        <v>2.1929067237628219</v>
      </c>
      <c r="L68" s="35">
        <f t="shared" si="59"/>
        <v>7.9822656862923891</v>
      </c>
      <c r="M68" s="35">
        <f t="shared" si="60"/>
        <v>12.25674291567087</v>
      </c>
      <c r="N68" s="36"/>
      <c r="O68" s="32"/>
      <c r="P68" s="33" t="s">
        <v>59</v>
      </c>
      <c r="Q68" s="34">
        <v>536.34</v>
      </c>
      <c r="R68" s="35">
        <f t="shared" si="61"/>
        <v>0.85749746135621585</v>
      </c>
      <c r="S68" s="35">
        <f t="shared" si="62"/>
        <v>2.4468511833132922</v>
      </c>
      <c r="T68" s="35">
        <f t="shared" si="63"/>
        <v>3.5925367945300879</v>
      </c>
    </row>
    <row r="69" spans="1:20" s="30" customFormat="1" x14ac:dyDescent="0.2">
      <c r="A69" s="32"/>
      <c r="B69" s="33" t="s">
        <v>60</v>
      </c>
      <c r="C69" s="34">
        <v>638.72</v>
      </c>
      <c r="D69" s="35">
        <f t="shared" si="56"/>
        <v>2.1923643083088251E-2</v>
      </c>
      <c r="E69" s="35">
        <f t="shared" si="64"/>
        <v>4.1838615492521214</v>
      </c>
      <c r="F69" s="35">
        <v>5.21</v>
      </c>
      <c r="G69" s="39"/>
      <c r="H69" s="32"/>
      <c r="I69" s="33" t="s">
        <v>60</v>
      </c>
      <c r="J69" s="34">
        <v>595.57000000000005</v>
      </c>
      <c r="K69" s="35">
        <f t="shared" si="58"/>
        <v>0.63023790213572184</v>
      </c>
      <c r="L69" s="35">
        <f t="shared" si="59"/>
        <v>8.6628108522323046</v>
      </c>
      <c r="M69" s="35">
        <f t="shared" si="60"/>
        <v>11.682637313180955</v>
      </c>
      <c r="N69" s="36"/>
      <c r="O69" s="32"/>
      <c r="P69" s="33" t="s">
        <v>60</v>
      </c>
      <c r="Q69" s="34">
        <v>539.09</v>
      </c>
      <c r="R69" s="35">
        <f t="shared" si="61"/>
        <v>0.5127344594846539</v>
      </c>
      <c r="S69" s="35">
        <f t="shared" si="62"/>
        <v>2.9721314919870956</v>
      </c>
      <c r="T69" s="35">
        <f t="shared" si="63"/>
        <v>3.9269740900678585</v>
      </c>
    </row>
    <row r="70" spans="1:20" s="30" customFormat="1" x14ac:dyDescent="0.2">
      <c r="A70" s="32"/>
      <c r="B70" s="33" t="s">
        <v>4</v>
      </c>
      <c r="C70" s="34">
        <v>640.20000000000005</v>
      </c>
      <c r="D70" s="35">
        <f t="shared" si="56"/>
        <v>0.23171342685370799</v>
      </c>
      <c r="E70" s="35">
        <f t="shared" si="64"/>
        <v>4.4252695450764268</v>
      </c>
      <c r="F70" s="35">
        <f t="shared" si="57"/>
        <v>4.7499059181569825</v>
      </c>
      <c r="G70" s="39"/>
      <c r="H70" s="32"/>
      <c r="I70" s="33" t="s">
        <v>4</v>
      </c>
      <c r="J70" s="34">
        <v>623.64</v>
      </c>
      <c r="K70" s="35">
        <f t="shared" si="58"/>
        <v>4.71313195762042</v>
      </c>
      <c r="L70" s="35">
        <f t="shared" si="59"/>
        <v>13.784232516557493</v>
      </c>
      <c r="M70" s="35">
        <f t="shared" si="60"/>
        <v>13.726133814760111</v>
      </c>
      <c r="N70" s="36"/>
      <c r="O70" s="32"/>
      <c r="P70" s="33" t="s">
        <v>4</v>
      </c>
      <c r="Q70" s="34">
        <v>540.13</v>
      </c>
      <c r="R70" s="35">
        <f t="shared" si="61"/>
        <v>0.19291769463354314</v>
      </c>
      <c r="S70" s="35">
        <f t="shared" si="62"/>
        <v>3.1707829541764543</v>
      </c>
      <c r="T70" s="35">
        <f t="shared" si="63"/>
        <v>3.7295231510821703</v>
      </c>
    </row>
    <row r="71" spans="1:20" s="30" customFormat="1" x14ac:dyDescent="0.2">
      <c r="A71" s="79"/>
      <c r="B71" s="80" t="s">
        <v>5</v>
      </c>
      <c r="C71" s="34">
        <v>640.48</v>
      </c>
      <c r="D71" s="35">
        <f t="shared" si="56"/>
        <v>4.3736332396115962E-2</v>
      </c>
      <c r="E71" s="35">
        <f t="shared" si="64"/>
        <v>4.4709413280701993</v>
      </c>
      <c r="F71" s="35">
        <f t="shared" si="57"/>
        <v>4.4709413280701993</v>
      </c>
      <c r="G71" s="39"/>
      <c r="H71" s="32"/>
      <c r="I71" s="33" t="s">
        <v>5</v>
      </c>
      <c r="J71" s="34">
        <v>615.54999999999995</v>
      </c>
      <c r="K71" s="35">
        <f t="shared" si="58"/>
        <v>-1.2972227567186301</v>
      </c>
      <c r="L71" s="35">
        <f t="shared" si="59"/>
        <v>12.308197558795065</v>
      </c>
      <c r="M71" s="35">
        <f t="shared" si="60"/>
        <v>12.308197558795065</v>
      </c>
      <c r="N71" s="36"/>
      <c r="O71" s="32"/>
      <c r="P71" s="33" t="s">
        <v>5</v>
      </c>
      <c r="Q71" s="34">
        <v>540.62</v>
      </c>
      <c r="R71" s="35">
        <f t="shared" si="61"/>
        <v>9.0718901005315544E-2</v>
      </c>
      <c r="S71" s="35">
        <f t="shared" si="62"/>
        <v>3.2643783546310701</v>
      </c>
      <c r="T71" s="35">
        <f t="shared" si="63"/>
        <v>3.2643783546310701</v>
      </c>
    </row>
    <row r="72" spans="1:20" s="30" customFormat="1" x14ac:dyDescent="0.2">
      <c r="A72" s="50">
        <v>2019</v>
      </c>
      <c r="B72" s="51" t="s">
        <v>51</v>
      </c>
      <c r="C72" s="52">
        <v>640.77</v>
      </c>
      <c r="D72" s="53">
        <f>((C72/C71)-1)*100</f>
        <v>4.5278541094173619E-2</v>
      </c>
      <c r="E72" s="53">
        <f>((C72/C$71)-1)*100</f>
        <v>4.5278541094173619E-2</v>
      </c>
      <c r="F72" s="53">
        <f>((C72/C60)-1)*100</f>
        <v>4.2139674072146471</v>
      </c>
      <c r="G72" s="39"/>
      <c r="H72" s="50">
        <v>2019</v>
      </c>
      <c r="I72" s="51" t="s">
        <v>51</v>
      </c>
      <c r="J72" s="52">
        <v>596.27</v>
      </c>
      <c r="K72" s="53">
        <f>((J72/J71)-1)*100</f>
        <v>-3.132158232475013</v>
      </c>
      <c r="L72" s="53">
        <f>((J72/J$71)-1)*100</f>
        <v>-3.132158232475013</v>
      </c>
      <c r="M72" s="53">
        <f>((J72/J60)-1)*100</f>
        <v>8.4718937602328523</v>
      </c>
      <c r="N72" s="36"/>
      <c r="O72" s="50">
        <v>2019</v>
      </c>
      <c r="P72" s="51" t="s">
        <v>51</v>
      </c>
      <c r="Q72" s="52">
        <v>541.29</v>
      </c>
      <c r="R72" s="53">
        <f>((Q72/Q71)-1)*100</f>
        <v>0.12393178202803057</v>
      </c>
      <c r="S72" s="53">
        <f>((Q72/Q$71)-1)*100</f>
        <v>0.12393178202803057</v>
      </c>
      <c r="T72" s="53">
        <f>((Q72/Q60)-1)*100</f>
        <v>3.3173636693325292</v>
      </c>
    </row>
    <row r="73" spans="1:20" s="30" customFormat="1" x14ac:dyDescent="0.2">
      <c r="A73" s="32"/>
      <c r="B73" s="33" t="s">
        <v>52</v>
      </c>
      <c r="C73" s="34">
        <v>642.69000000000005</v>
      </c>
      <c r="D73" s="35">
        <f t="shared" ref="D73:D74" si="65">((C73/C72)-1)*100</f>
        <v>0.29963949623110775</v>
      </c>
      <c r="E73" s="35">
        <v>0.34</v>
      </c>
      <c r="F73" s="35">
        <v>4.1500000000000004</v>
      </c>
      <c r="G73" s="39"/>
      <c r="H73" s="32"/>
      <c r="I73" s="33" t="s">
        <v>52</v>
      </c>
      <c r="J73" s="34">
        <v>663.55</v>
      </c>
      <c r="K73" s="35">
        <f t="shared" ref="K73:K76" si="66">((J73/J72)-1)*100</f>
        <v>11.283478960873428</v>
      </c>
      <c r="L73" s="35">
        <f>((J73/J$71)-1)*100</f>
        <v>7.797904313215831</v>
      </c>
      <c r="M73" s="35">
        <f t="shared" ref="M73" si="67">((J73/J61)-1)*100</f>
        <v>21.799225389599663</v>
      </c>
      <c r="N73" s="36"/>
      <c r="O73" s="32"/>
      <c r="P73" s="33" t="s">
        <v>52</v>
      </c>
      <c r="Q73" s="34">
        <v>542.78</v>
      </c>
      <c r="R73" s="35">
        <f t="shared" ref="R73:R76" si="68">((Q73/Q72)-1)*100</f>
        <v>0.2752683404459777</v>
      </c>
      <c r="S73" s="35">
        <f>((Q73/Q$71)-1)*100</f>
        <v>0.39954126743368956</v>
      </c>
      <c r="T73" s="35">
        <f t="shared" ref="T73:T76" si="69">((Q73/Q61)-1)*100</f>
        <v>3.3689462758764943</v>
      </c>
    </row>
    <row r="74" spans="1:20" s="30" customFormat="1" x14ac:dyDescent="0.2">
      <c r="A74" s="32"/>
      <c r="B74" s="33" t="s">
        <v>53</v>
      </c>
      <c r="C74" s="34">
        <v>643.53</v>
      </c>
      <c r="D74" s="35">
        <f t="shared" si="65"/>
        <v>0.13070064883535792</v>
      </c>
      <c r="E74" s="35">
        <f>((C74/C$71)-1)*100</f>
        <v>0.47620534599051023</v>
      </c>
      <c r="F74" s="35">
        <f t="shared" ref="F74:F76" si="70">((C74/C62)-1)*100</f>
        <v>3.7616897774911173</v>
      </c>
      <c r="G74" s="39"/>
      <c r="H74" s="32"/>
      <c r="I74" s="33" t="s">
        <v>53</v>
      </c>
      <c r="J74" s="34">
        <v>580.79</v>
      </c>
      <c r="K74" s="35">
        <f t="shared" si="66"/>
        <v>-12.472308040087409</v>
      </c>
      <c r="L74" s="35">
        <f t="shared" ref="L74:L83" si="71">((J74/J$71)-1)*100</f>
        <v>-5.6469823734871198</v>
      </c>
      <c r="M74" s="35">
        <f>((J74/J62)-1)*100</f>
        <v>0.38023470851551444</v>
      </c>
      <c r="N74" s="36"/>
      <c r="O74" s="32"/>
      <c r="P74" s="33" t="s">
        <v>53</v>
      </c>
      <c r="Q74" s="34">
        <v>543.24</v>
      </c>
      <c r="R74" s="35">
        <f t="shared" si="68"/>
        <v>8.4748885367935678E-2</v>
      </c>
      <c r="S74" s="35">
        <f t="shared" ref="S74:S83" si="72">((Q74/Q$71)-1)*100</f>
        <v>0.48462875957233642</v>
      </c>
      <c r="T74" s="35">
        <f t="shared" si="69"/>
        <v>3.3070267186460001</v>
      </c>
    </row>
    <row r="75" spans="1:20" s="30" customFormat="1" x14ac:dyDescent="0.2">
      <c r="A75" s="32"/>
      <c r="B75" s="33" t="s">
        <v>54</v>
      </c>
      <c r="C75" s="34">
        <v>643.76</v>
      </c>
      <c r="D75" s="35">
        <v>0.03</v>
      </c>
      <c r="E75" s="35">
        <f>((C75/C$71)-1)*100</f>
        <v>0.512115913065192</v>
      </c>
      <c r="F75" s="35">
        <f t="shared" si="70"/>
        <v>3.4468351786087315</v>
      </c>
      <c r="G75" s="39"/>
      <c r="H75" s="32"/>
      <c r="I75" s="33" t="s">
        <v>54</v>
      </c>
      <c r="J75" s="34">
        <v>610.55999999999995</v>
      </c>
      <c r="K75" s="35">
        <f t="shared" si="66"/>
        <v>5.1257769589696744</v>
      </c>
      <c r="L75" s="35">
        <f t="shared" si="71"/>
        <v>-0.81065713589473232</v>
      </c>
      <c r="M75" s="35">
        <f t="shared" ref="M75:M76" si="73">((J75/J63)-1)*100</f>
        <v>13.717382801586853</v>
      </c>
      <c r="N75" s="36"/>
      <c r="O75" s="32"/>
      <c r="P75" s="33" t="s">
        <v>54</v>
      </c>
      <c r="Q75" s="34">
        <v>544.47</v>
      </c>
      <c r="R75" s="35">
        <f t="shared" si="68"/>
        <v>0.22641926220454689</v>
      </c>
      <c r="S75" s="35">
        <f t="shared" si="72"/>
        <v>0.71214531463874575</v>
      </c>
      <c r="T75" s="35">
        <f t="shared" si="69"/>
        <v>3.6453970912967204</v>
      </c>
    </row>
    <row r="76" spans="1:20" s="30" customFormat="1" x14ac:dyDescent="0.2">
      <c r="A76" s="32"/>
      <c r="B76" s="33" t="s">
        <v>55</v>
      </c>
      <c r="C76" s="34">
        <v>647.64</v>
      </c>
      <c r="D76" s="35">
        <v>0.63</v>
      </c>
      <c r="E76" s="35">
        <f>((C76/C$71)-1)*100</f>
        <v>1.1179115663252581</v>
      </c>
      <c r="F76" s="35">
        <f t="shared" si="70"/>
        <v>3.7136680278645029</v>
      </c>
      <c r="G76" s="39"/>
      <c r="H76" s="32"/>
      <c r="I76" s="33" t="s">
        <v>55</v>
      </c>
      <c r="J76" s="34">
        <v>618.99</v>
      </c>
      <c r="K76" s="35">
        <f t="shared" si="66"/>
        <v>1.3806996855346032</v>
      </c>
      <c r="L76" s="35">
        <f t="shared" si="71"/>
        <v>0.55884980911380389</v>
      </c>
      <c r="M76" s="35">
        <f t="shared" si="73"/>
        <v>5.7162863779204764</v>
      </c>
      <c r="N76" s="36"/>
      <c r="O76" s="32"/>
      <c r="P76" s="33" t="s">
        <v>55</v>
      </c>
      <c r="Q76" s="34">
        <v>544.47</v>
      </c>
      <c r="R76" s="35">
        <f t="shared" si="68"/>
        <v>0</v>
      </c>
      <c r="S76" s="35">
        <f t="shared" si="72"/>
        <v>0.71214531463874575</v>
      </c>
      <c r="T76" s="35">
        <f t="shared" si="69"/>
        <v>3.2464207831610858</v>
      </c>
    </row>
    <row r="77" spans="1:20" s="30" customFormat="1" x14ac:dyDescent="0.2">
      <c r="A77" s="32"/>
      <c r="B77" s="33" t="s">
        <v>56</v>
      </c>
      <c r="C77" s="34">
        <v>647.96</v>
      </c>
      <c r="D77" s="35">
        <f>((C77/C76)-1)*100</f>
        <v>4.9410166141683476E-2</v>
      </c>
      <c r="E77" s="35">
        <f t="shared" ref="E77:E83" si="74">((C77/C$71)-1)*100</f>
        <v>1.1678740944291777</v>
      </c>
      <c r="F77" s="35">
        <f>((C77/C65)-1)*100</f>
        <v>2.2260787252504466</v>
      </c>
      <c r="G77" s="39"/>
      <c r="H77" s="32"/>
      <c r="I77" s="33" t="s">
        <v>56</v>
      </c>
      <c r="J77" s="34">
        <v>636.47</v>
      </c>
      <c r="K77" s="35">
        <f>((J77/J76)-1)*100</f>
        <v>2.8239551527488249</v>
      </c>
      <c r="L77" s="35">
        <f t="shared" si="71"/>
        <v>3.3985866298432477</v>
      </c>
      <c r="M77" s="35">
        <f>((J77/J65)-1)*100</f>
        <v>13.184429071897274</v>
      </c>
      <c r="N77" s="36"/>
      <c r="O77" s="32"/>
      <c r="P77" s="33" t="s">
        <v>56</v>
      </c>
      <c r="Q77" s="34">
        <v>543.89</v>
      </c>
      <c r="R77" s="35">
        <f>((Q77/Q76)-1)*100</f>
        <v>-0.10652561206311306</v>
      </c>
      <c r="S77" s="35">
        <f t="shared" si="72"/>
        <v>0.60486108542043837</v>
      </c>
      <c r="T77" s="35">
        <f>((Q77/Q65)-1)*100</f>
        <v>2.6323734762425888</v>
      </c>
    </row>
    <row r="78" spans="1:20" s="30" customFormat="1" ht="15" customHeight="1" x14ac:dyDescent="0.2">
      <c r="A78" s="32"/>
      <c r="B78" s="33" t="s">
        <v>57</v>
      </c>
      <c r="C78" s="34">
        <v>648.54</v>
      </c>
      <c r="D78" s="35">
        <f t="shared" ref="D78:D79" si="75">((C78/C77)-1)*100</f>
        <v>8.9511698252975336E-2</v>
      </c>
      <c r="E78" s="35">
        <f t="shared" si="74"/>
        <v>1.2584311766175249</v>
      </c>
      <c r="F78" s="35">
        <f t="shared" ref="F78:F82" si="76">((C78/C66)-1)*100</f>
        <v>1.9620790491463147</v>
      </c>
      <c r="G78" s="39"/>
      <c r="H78" s="32"/>
      <c r="I78" s="33" t="s">
        <v>57</v>
      </c>
      <c r="J78" s="34">
        <v>621.04999999999995</v>
      </c>
      <c r="K78" s="35">
        <f t="shared" ref="K78:K83" si="77">((J78/J77)-1)*100</f>
        <v>-2.4227379138058502</v>
      </c>
      <c r="L78" s="35">
        <f t="shared" si="71"/>
        <v>0.89350986922265285</v>
      </c>
      <c r="M78" s="35">
        <f t="shared" ref="M78:M83" si="78">((J78/J66)-1)*100</f>
        <v>8.6568574277866119</v>
      </c>
      <c r="N78" s="36"/>
      <c r="O78" s="32"/>
      <c r="P78" s="33" t="s">
        <v>57</v>
      </c>
      <c r="Q78" s="34">
        <v>545.23</v>
      </c>
      <c r="R78" s="35">
        <f t="shared" ref="R78:R83" si="79">((Q78/Q77)-1)*100</f>
        <v>0.24637334755190921</v>
      </c>
      <c r="S78" s="35">
        <f t="shared" si="72"/>
        <v>0.85272464947652171</v>
      </c>
      <c r="T78" s="35">
        <f t="shared" ref="T78:T83" si="80">((Q78/Q66)-1)*100</f>
        <v>2.7359574909084028</v>
      </c>
    </row>
    <row r="79" spans="1:20" s="30" customFormat="1" x14ac:dyDescent="0.2">
      <c r="A79" s="32"/>
      <c r="B79" s="33" t="s">
        <v>58</v>
      </c>
      <c r="C79" s="34">
        <v>648.86</v>
      </c>
      <c r="D79" s="35">
        <f t="shared" si="75"/>
        <v>4.9341598051011459E-2</v>
      </c>
      <c r="E79" s="35">
        <f>((C79/C$71)-1)*100</f>
        <v>1.3083937047214667</v>
      </c>
      <c r="F79" s="35">
        <f t="shared" si="76"/>
        <v>1.751634806881075</v>
      </c>
      <c r="G79" s="39"/>
      <c r="H79" s="32"/>
      <c r="I79" s="33" t="s">
        <v>58</v>
      </c>
      <c r="J79" s="34">
        <v>623.16</v>
      </c>
      <c r="K79" s="35">
        <f t="shared" si="77"/>
        <v>0.33974720231866318</v>
      </c>
      <c r="L79" s="35">
        <f>((J79/J$71)-1)*100</f>
        <v>1.2362927463244189</v>
      </c>
      <c r="M79" s="35">
        <f t="shared" si="78"/>
        <v>7.6009255102393203</v>
      </c>
      <c r="N79" s="36"/>
      <c r="O79" s="32"/>
      <c r="P79" s="33" t="s">
        <v>58</v>
      </c>
      <c r="Q79" s="34">
        <v>546</v>
      </c>
      <c r="R79" s="35">
        <f t="shared" si="79"/>
        <v>0.14122480421105976</v>
      </c>
      <c r="S79" s="35">
        <f>((Q79/Q$71)-1)*100</f>
        <v>0.99515371240428419</v>
      </c>
      <c r="T79" s="35">
        <f t="shared" si="80"/>
        <v>2.6740381360713217</v>
      </c>
    </row>
    <row r="80" spans="1:20" s="30" customFormat="1" x14ac:dyDescent="0.2">
      <c r="A80" s="32"/>
      <c r="B80" s="33" t="s">
        <v>59</v>
      </c>
      <c r="C80" s="34">
        <v>649.97</v>
      </c>
      <c r="D80" s="35">
        <f t="shared" ref="D80:D83" si="81">((C80/C79)-1)*100</f>
        <v>0.17106925993279898</v>
      </c>
      <c r="E80" s="35">
        <f>((C80/C$71)-1)*100</f>
        <v>1.4817012240819327</v>
      </c>
      <c r="F80" s="35">
        <f t="shared" si="76"/>
        <v>1.7836449622600226</v>
      </c>
      <c r="G80" s="39"/>
      <c r="H80" s="32"/>
      <c r="I80" s="33" t="s">
        <v>59</v>
      </c>
      <c r="J80" s="34">
        <v>624.42999999999995</v>
      </c>
      <c r="K80" s="35">
        <f t="shared" si="77"/>
        <v>0.20379998716220094</v>
      </c>
      <c r="L80" s="35">
        <f t="shared" si="71"/>
        <v>1.4426122979449341</v>
      </c>
      <c r="M80" s="35">
        <f t="shared" si="78"/>
        <v>5.5065558258988734</v>
      </c>
      <c r="N80" s="36"/>
      <c r="O80" s="32"/>
      <c r="P80" s="33" t="s">
        <v>59</v>
      </c>
      <c r="Q80" s="34">
        <v>543.39</v>
      </c>
      <c r="R80" s="35">
        <f t="shared" si="79"/>
        <v>-0.47802197802198076</v>
      </c>
      <c r="S80" s="35">
        <f t="shared" si="72"/>
        <v>0.51237468092191207</v>
      </c>
      <c r="T80" s="35">
        <f t="shared" si="80"/>
        <v>1.3144647052242941</v>
      </c>
    </row>
    <row r="81" spans="1:20" s="30" customFormat="1" x14ac:dyDescent="0.2">
      <c r="A81" s="32"/>
      <c r="B81" s="33" t="s">
        <v>60</v>
      </c>
      <c r="C81" s="34">
        <v>651.78</v>
      </c>
      <c r="D81" s="35">
        <f t="shared" si="81"/>
        <v>0.27847439112573813</v>
      </c>
      <c r="E81" s="35">
        <f t="shared" si="74"/>
        <v>1.7643017736697297</v>
      </c>
      <c r="F81" s="35">
        <f t="shared" si="76"/>
        <v>2.0447144288576968</v>
      </c>
      <c r="G81" s="39"/>
      <c r="H81" s="32"/>
      <c r="I81" s="33" t="s">
        <v>60</v>
      </c>
      <c r="J81" s="34">
        <v>615.30999999999995</v>
      </c>
      <c r="K81" s="35">
        <f t="shared" si="77"/>
        <v>-1.4605320051887305</v>
      </c>
      <c r="L81" s="35">
        <f t="shared" si="71"/>
        <v>-3.8989521566079599E-2</v>
      </c>
      <c r="M81" s="35">
        <f t="shared" si="78"/>
        <v>3.3144718504961368</v>
      </c>
      <c r="N81" s="36"/>
      <c r="O81" s="32"/>
      <c r="P81" s="33" t="s">
        <v>60</v>
      </c>
      <c r="Q81" s="34">
        <v>544.82000000000005</v>
      </c>
      <c r="R81" s="35">
        <f t="shared" si="79"/>
        <v>0.26316273762860831</v>
      </c>
      <c r="S81" s="35">
        <f t="shared" si="72"/>
        <v>0.77688579778774081</v>
      </c>
      <c r="T81" s="35">
        <f t="shared" si="80"/>
        <v>1.0629022983175362</v>
      </c>
    </row>
    <row r="82" spans="1:20" s="30" customFormat="1" x14ac:dyDescent="0.2">
      <c r="A82" s="32"/>
      <c r="B82" s="33" t="s">
        <v>4</v>
      </c>
      <c r="C82" s="34">
        <v>652.27</v>
      </c>
      <c r="D82" s="35">
        <f t="shared" si="81"/>
        <v>7.5178741293080442E-2</v>
      </c>
      <c r="E82" s="35">
        <f t="shared" si="74"/>
        <v>1.8408068948288836</v>
      </c>
      <c r="F82" s="35">
        <f t="shared" si="76"/>
        <v>1.885348328647285</v>
      </c>
      <c r="G82" s="39"/>
      <c r="H82" s="32"/>
      <c r="I82" s="33" t="s">
        <v>4</v>
      </c>
      <c r="J82" s="34">
        <v>648.92999999999995</v>
      </c>
      <c r="K82" s="35">
        <f t="shared" si="77"/>
        <v>5.4639124993905552</v>
      </c>
      <c r="L82" s="35">
        <f t="shared" si="71"/>
        <v>5.4227926244821756</v>
      </c>
      <c r="M82" s="35">
        <f t="shared" si="78"/>
        <v>4.0552241677890954</v>
      </c>
      <c r="N82" s="36"/>
      <c r="O82" s="32"/>
      <c r="P82" s="33" t="s">
        <v>4</v>
      </c>
      <c r="Q82" s="34">
        <v>545.09</v>
      </c>
      <c r="R82" s="35">
        <f t="shared" si="79"/>
        <v>4.9557652068576985E-2</v>
      </c>
      <c r="S82" s="35">
        <f t="shared" si="72"/>
        <v>0.82682845621693257</v>
      </c>
      <c r="T82" s="35">
        <f t="shared" si="80"/>
        <v>0.91829744691094284</v>
      </c>
    </row>
    <row r="83" spans="1:20" s="30" customFormat="1" x14ac:dyDescent="0.2">
      <c r="A83" s="79"/>
      <c r="B83" s="80" t="s">
        <v>5</v>
      </c>
      <c r="C83" s="34">
        <v>652.20000000000005</v>
      </c>
      <c r="D83" s="35">
        <f t="shared" si="81"/>
        <v>-1.0731752188497534E-2</v>
      </c>
      <c r="E83" s="35">
        <f t="shared" si="74"/>
        <v>1.8298775918061505</v>
      </c>
      <c r="F83" s="35">
        <f t="shared" ref="F83" si="82">((C83/C71)-1)*100</f>
        <v>1.8298775918061505</v>
      </c>
      <c r="G83" s="39"/>
      <c r="H83" s="79"/>
      <c r="I83" s="80" t="s">
        <v>5</v>
      </c>
      <c r="J83" s="34">
        <v>648.51</v>
      </c>
      <c r="K83" s="35">
        <f t="shared" si="77"/>
        <v>-6.4721926864219625E-2</v>
      </c>
      <c r="L83" s="35">
        <f t="shared" si="71"/>
        <v>5.3545609617415391</v>
      </c>
      <c r="M83" s="35">
        <f t="shared" si="78"/>
        <v>5.3545609617415391</v>
      </c>
      <c r="N83" s="36"/>
      <c r="O83" s="79"/>
      <c r="P83" s="80" t="s">
        <v>5</v>
      </c>
      <c r="Q83" s="34">
        <v>545.33000000000004</v>
      </c>
      <c r="R83" s="35">
        <f t="shared" si="79"/>
        <v>4.402942633325857E-2</v>
      </c>
      <c r="S83" s="35">
        <f t="shared" si="72"/>
        <v>0.87122193037623141</v>
      </c>
      <c r="T83" s="35">
        <f t="shared" si="80"/>
        <v>0.87122193037623141</v>
      </c>
    </row>
    <row r="84" spans="1:20" s="30" customFormat="1" x14ac:dyDescent="0.2">
      <c r="A84" s="50">
        <v>2020</v>
      </c>
      <c r="B84" s="51" t="s">
        <v>51</v>
      </c>
      <c r="C84" s="52">
        <v>652.20000000000005</v>
      </c>
      <c r="D84" s="53">
        <f>((C84/C83)-1)*100</f>
        <v>0</v>
      </c>
      <c r="E84" s="53">
        <f>((C84/C$83)-1)*100</f>
        <v>0</v>
      </c>
      <c r="F84" s="53">
        <f t="shared" ref="F84:F89" si="83">((C84/C72)-1)*100</f>
        <v>1.783791376000754</v>
      </c>
      <c r="G84" s="39"/>
      <c r="H84" s="50">
        <v>2020</v>
      </c>
      <c r="I84" s="51" t="s">
        <v>51</v>
      </c>
      <c r="J84" s="52">
        <v>648.54</v>
      </c>
      <c r="K84" s="53">
        <f t="shared" ref="K84:K89" si="84">((J84/J83)-1)*100</f>
        <v>4.6259888051070064E-3</v>
      </c>
      <c r="L84" s="53">
        <f>((J84/J$83)-1)*100</f>
        <v>4.6259888051070064E-3</v>
      </c>
      <c r="M84" s="53">
        <f t="shared" ref="M84:M89" si="85">((J84/J72)-1)*100</f>
        <v>8.7661629798581053</v>
      </c>
      <c r="N84" s="36"/>
      <c r="O84" s="50">
        <v>2020</v>
      </c>
      <c r="P84" s="51" t="s">
        <v>51</v>
      </c>
      <c r="Q84" s="52">
        <v>545.85</v>
      </c>
      <c r="R84" s="53">
        <f t="shared" ref="R84:R89" si="86">((Q84/Q83)-1)*100</f>
        <v>9.5355106082561925E-2</v>
      </c>
      <c r="S84" s="53">
        <f>((Q84/Q$83)-1)*100</f>
        <v>9.5355106082561925E-2</v>
      </c>
      <c r="T84" s="53">
        <f t="shared" ref="T84:T89" si="87">((Q84/Q72)-1)*100</f>
        <v>0.84243196807627374</v>
      </c>
    </row>
    <row r="85" spans="1:20" s="30" customFormat="1" x14ac:dyDescent="0.2">
      <c r="A85" s="32"/>
      <c r="B85" s="33" t="s">
        <v>52</v>
      </c>
      <c r="C85" s="34">
        <v>652.07000000000005</v>
      </c>
      <c r="D85" s="35">
        <f>((C85/C84)-1)*100</f>
        <v>-1.9932536031885828E-2</v>
      </c>
      <c r="E85" s="35">
        <f>((C85/C$83)-1)*100</f>
        <v>-1.9932536031885828E-2</v>
      </c>
      <c r="F85" s="35">
        <f t="shared" si="83"/>
        <v>1.4594905786615708</v>
      </c>
      <c r="G85" s="39"/>
      <c r="H85" s="32"/>
      <c r="I85" s="33" t="s">
        <v>52</v>
      </c>
      <c r="J85" s="34">
        <v>655.39</v>
      </c>
      <c r="K85" s="35">
        <f t="shared" si="84"/>
        <v>1.056218583279378</v>
      </c>
      <c r="L85" s="35">
        <f>((J85/J$83)-1)*100</f>
        <v>1.0608934326378883</v>
      </c>
      <c r="M85" s="35">
        <f t="shared" si="85"/>
        <v>-1.2297490769346608</v>
      </c>
      <c r="N85" s="36"/>
      <c r="O85" s="32"/>
      <c r="P85" s="33" t="s">
        <v>52</v>
      </c>
      <c r="Q85" s="34">
        <v>539.08000000000004</v>
      </c>
      <c r="R85" s="35">
        <f t="shared" si="86"/>
        <v>-1.2402674727489238</v>
      </c>
      <c r="S85" s="35">
        <f>((Q85/Q$83)-1)*100</f>
        <v>-1.1460950250307134</v>
      </c>
      <c r="T85" s="35">
        <f t="shared" si="87"/>
        <v>-0.68167581708978853</v>
      </c>
    </row>
    <row r="86" spans="1:20" s="30" customFormat="1" x14ac:dyDescent="0.2">
      <c r="A86" s="32"/>
      <c r="B86" s="33" t="s">
        <v>53</v>
      </c>
      <c r="C86" s="34">
        <v>651.46</v>
      </c>
      <c r="D86" s="35">
        <f>((C86/C85)-1)*100</f>
        <v>-9.3548238686036456E-2</v>
      </c>
      <c r="E86" s="35">
        <f>((C86/C$83)-1)*100</f>
        <v>-0.11346212818154067</v>
      </c>
      <c r="F86" s="35">
        <f t="shared" si="83"/>
        <v>1.2322657840349471</v>
      </c>
      <c r="G86" s="39"/>
      <c r="H86" s="32"/>
      <c r="I86" s="33" t="s">
        <v>53</v>
      </c>
      <c r="J86" s="34">
        <v>637.54</v>
      </c>
      <c r="K86" s="35">
        <f t="shared" si="84"/>
        <v>-2.7235691725537525</v>
      </c>
      <c r="L86" s="35">
        <f>((J86/J$83)-1)*100</f>
        <v>-1.691569906400836</v>
      </c>
      <c r="M86" s="35">
        <f t="shared" si="85"/>
        <v>9.7711737461044557</v>
      </c>
      <c r="N86" s="36"/>
      <c r="O86" s="32"/>
      <c r="P86" s="33" t="s">
        <v>53</v>
      </c>
      <c r="Q86" s="34">
        <v>539.35</v>
      </c>
      <c r="R86" s="35">
        <f t="shared" si="86"/>
        <v>5.0085330563187647E-2</v>
      </c>
      <c r="S86" s="35">
        <f>((Q86/Q$83)-1)*100</f>
        <v>-1.0965837199493955</v>
      </c>
      <c r="T86" s="35">
        <f t="shared" si="87"/>
        <v>-0.71607392680951287</v>
      </c>
    </row>
    <row r="87" spans="1:20" s="30" customFormat="1" x14ac:dyDescent="0.2">
      <c r="A87" s="32"/>
      <c r="B87" s="33" t="s">
        <v>54</v>
      </c>
      <c r="C87" s="34">
        <v>651.85</v>
      </c>
      <c r="D87" s="35">
        <f>((C87/C86)-1)*100</f>
        <v>5.9865532803238253E-2</v>
      </c>
      <c r="E87" s="35">
        <f>((C87/C$83)-1)*100</f>
        <v>-5.3664520085872081E-2</v>
      </c>
      <c r="F87" s="35">
        <f t="shared" si="83"/>
        <v>1.2566795078911452</v>
      </c>
      <c r="G87" s="39"/>
      <c r="H87" s="32"/>
      <c r="I87" s="33" t="s">
        <v>54</v>
      </c>
      <c r="J87" s="34">
        <v>637.23</v>
      </c>
      <c r="K87" s="35">
        <f t="shared" si="84"/>
        <v>-4.8624400037633464E-2</v>
      </c>
      <c r="L87" s="35">
        <f>((J87/J$83)-1)*100</f>
        <v>-1.7393717907202677</v>
      </c>
      <c r="M87" s="35">
        <f t="shared" si="85"/>
        <v>4.3681210691824068</v>
      </c>
      <c r="N87" s="36"/>
      <c r="O87" s="32"/>
      <c r="P87" s="33" t="s">
        <v>54</v>
      </c>
      <c r="Q87" s="34">
        <v>539.19000000000005</v>
      </c>
      <c r="R87" s="35">
        <f t="shared" si="86"/>
        <v>-2.9665337906736866E-2</v>
      </c>
      <c r="S87" s="35">
        <f>((Q87/Q$83)-1)*100</f>
        <v>-1.1259237525901744</v>
      </c>
      <c r="T87" s="35">
        <f t="shared" si="87"/>
        <v>-0.96975039947103658</v>
      </c>
    </row>
    <row r="88" spans="1:20" s="30" customFormat="1" x14ac:dyDescent="0.2">
      <c r="A88" s="32"/>
      <c r="B88" s="33" t="s">
        <v>55</v>
      </c>
      <c r="C88" s="34">
        <v>651.96</v>
      </c>
      <c r="D88" s="35">
        <f>((C88/C87)-1)*100</f>
        <v>1.6875047940478893E-2</v>
      </c>
      <c r="E88" s="35">
        <f>((C88/C$83)-1)*100</f>
        <v>-3.6798528058878954E-2</v>
      </c>
      <c r="F88" s="35">
        <f t="shared" si="83"/>
        <v>0.66703724291272692</v>
      </c>
      <c r="G88" s="39"/>
      <c r="H88" s="32"/>
      <c r="I88" s="33" t="s">
        <v>55</v>
      </c>
      <c r="J88" s="34">
        <v>631.58000000000004</v>
      </c>
      <c r="K88" s="35">
        <f t="shared" si="84"/>
        <v>-0.88665003217048843</v>
      </c>
      <c r="L88" s="35">
        <f>((J88/J$83)-1)*100</f>
        <v>-2.6105996823487576</v>
      </c>
      <c r="M88" s="35">
        <f t="shared" si="85"/>
        <v>2.0339585453722941</v>
      </c>
      <c r="N88" s="36"/>
      <c r="O88" s="32"/>
      <c r="P88" s="33" t="s">
        <v>55</v>
      </c>
      <c r="Q88" s="34">
        <v>539.66999999999996</v>
      </c>
      <c r="R88" s="35">
        <f t="shared" si="86"/>
        <v>8.9022422522644362E-2</v>
      </c>
      <c r="S88" s="35">
        <f>((Q88/Q$83)-1)*100</f>
        <v>-1.0379036546678266</v>
      </c>
      <c r="T88" s="35">
        <f t="shared" si="87"/>
        <v>-0.88159127224641809</v>
      </c>
    </row>
    <row r="89" spans="1:20" s="30" customFormat="1" x14ac:dyDescent="0.2">
      <c r="A89" s="32"/>
      <c r="B89" s="33" t="s">
        <v>56</v>
      </c>
      <c r="C89" s="34">
        <v>653.32000000000005</v>
      </c>
      <c r="D89" s="35">
        <v>0.2</v>
      </c>
      <c r="E89" s="35">
        <f t="shared" ref="E89:E95" si="88">((C89/C$83)-1)*100</f>
        <v>0.17172646427476845</v>
      </c>
      <c r="F89" s="35">
        <f t="shared" si="83"/>
        <v>0.82721155626890308</v>
      </c>
      <c r="G89" s="39"/>
      <c r="H89" s="32"/>
      <c r="I89" s="33" t="s">
        <v>56</v>
      </c>
      <c r="J89" s="34">
        <v>630.84</v>
      </c>
      <c r="K89" s="35">
        <f t="shared" si="84"/>
        <v>-0.11716647138921843</v>
      </c>
      <c r="L89" s="35">
        <f t="shared" ref="L89:L95" si="89">((J89/J$83)-1)*100</f>
        <v>-2.7247074062080712</v>
      </c>
      <c r="M89" s="35">
        <f t="shared" si="85"/>
        <v>-0.88456643675270952</v>
      </c>
      <c r="N89" s="36"/>
      <c r="O89" s="32"/>
      <c r="P89" s="33" t="s">
        <v>56</v>
      </c>
      <c r="Q89" s="34">
        <v>518.39</v>
      </c>
      <c r="R89" s="35">
        <f t="shared" si="86"/>
        <v>-3.9431504437897225</v>
      </c>
      <c r="S89" s="35">
        <f t="shared" ref="S89:S95" si="90">((Q89/Q$83)-1)*100</f>
        <v>-4.9401279958924071</v>
      </c>
      <c r="T89" s="35">
        <f t="shared" si="87"/>
        <v>-4.6884480317711308</v>
      </c>
    </row>
    <row r="90" spans="1:20" s="30" customFormat="1" x14ac:dyDescent="0.2">
      <c r="A90" s="32"/>
      <c r="B90" s="33" t="s">
        <v>57</v>
      </c>
      <c r="C90" s="34">
        <v>655.33000000000004</v>
      </c>
      <c r="D90" s="35">
        <f t="shared" ref="D90:D95" si="91">((C90/C89)-1)*100</f>
        <v>0.30765933998653239</v>
      </c>
      <c r="E90" s="35">
        <f t="shared" si="88"/>
        <v>0.47991413676786721</v>
      </c>
      <c r="F90" s="35">
        <f t="shared" ref="F90:F95" si="92">((C90/C78)-1)*100</f>
        <v>1.0469670336448189</v>
      </c>
      <c r="G90" s="39"/>
      <c r="H90" s="32"/>
      <c r="I90" s="33" t="s">
        <v>57</v>
      </c>
      <c r="J90" s="34">
        <v>633</v>
      </c>
      <c r="K90" s="35">
        <f t="shared" ref="K90:K95" si="93">((J90/J89)-1)*100</f>
        <v>0.34240060871217892</v>
      </c>
      <c r="L90" s="35">
        <f t="shared" si="89"/>
        <v>-2.3916362122403667</v>
      </c>
      <c r="M90" s="35">
        <f t="shared" ref="M90:M95" si="94">((J90/J78)-1)*100</f>
        <v>1.9241606955961776</v>
      </c>
      <c r="N90" s="36"/>
      <c r="O90" s="32"/>
      <c r="P90" s="33" t="s">
        <v>57</v>
      </c>
      <c r="Q90" s="34">
        <v>528.6</v>
      </c>
      <c r="R90" s="35">
        <f t="shared" ref="R90:R95" si="95">((Q90/Q89)-1)*100</f>
        <v>1.9695595979860814</v>
      </c>
      <c r="S90" s="35">
        <f t="shared" si="90"/>
        <v>-3.0678671630022247</v>
      </c>
      <c r="T90" s="35">
        <f t="shared" ref="T90:T95" si="96">((Q90/Q78)-1)*100</f>
        <v>-3.0500889532857678</v>
      </c>
    </row>
    <row r="91" spans="1:20" s="30" customFormat="1" x14ac:dyDescent="0.2">
      <c r="A91" s="32"/>
      <c r="B91" s="33" t="s">
        <v>58</v>
      </c>
      <c r="C91" s="34">
        <v>678.85</v>
      </c>
      <c r="D91" s="35">
        <f>((C91/C90)-1)*100</f>
        <v>3.5890314803228796</v>
      </c>
      <c r="E91" s="35">
        <f>((C91/C$83)-1)*100</f>
        <v>4.0861698865378715</v>
      </c>
      <c r="F91" s="35">
        <f>((C91/C79)-1)*100</f>
        <v>4.6219523471935364</v>
      </c>
      <c r="G91" s="39"/>
      <c r="H91" s="32"/>
      <c r="I91" s="33" t="s">
        <v>58</v>
      </c>
      <c r="J91" s="34">
        <v>662.29</v>
      </c>
      <c r="K91" s="35">
        <f>((J91/J90)-1)*100</f>
        <v>4.6271721958925704</v>
      </c>
      <c r="L91" s="35">
        <f>((J91/J$83)-1)*100</f>
        <v>2.1248708578125219</v>
      </c>
      <c r="M91" s="35">
        <f>((J91/J79)-1)*100</f>
        <v>6.2792862186276333</v>
      </c>
      <c r="N91" s="36"/>
      <c r="O91" s="32"/>
      <c r="P91" s="33" t="s">
        <v>58</v>
      </c>
      <c r="Q91" s="34">
        <v>539.16</v>
      </c>
      <c r="R91" s="35">
        <f>((Q91/Q90)-1)*100</f>
        <v>1.9977298524403997</v>
      </c>
      <c r="S91" s="35">
        <f>((Q91/Q$83)-1)*100</f>
        <v>-1.1314250087103406</v>
      </c>
      <c r="T91" s="35">
        <f>((Q91/Q79)-1)*100</f>
        <v>-1.252747252747255</v>
      </c>
    </row>
    <row r="92" spans="1:20" s="30" customFormat="1" hidden="1" x14ac:dyDescent="0.2">
      <c r="A92" s="32"/>
      <c r="B92" s="33" t="s">
        <v>59</v>
      </c>
      <c r="C92" s="34"/>
      <c r="D92" s="35">
        <f t="shared" si="91"/>
        <v>-100</v>
      </c>
      <c r="E92" s="53">
        <f t="shared" si="88"/>
        <v>-100</v>
      </c>
      <c r="F92" s="35">
        <f t="shared" si="92"/>
        <v>-100</v>
      </c>
      <c r="G92" s="39"/>
      <c r="H92" s="32"/>
      <c r="I92" s="33" t="s">
        <v>59</v>
      </c>
      <c r="J92" s="34"/>
      <c r="K92" s="35">
        <f t="shared" si="93"/>
        <v>-100</v>
      </c>
      <c r="L92" s="53">
        <f t="shared" si="89"/>
        <v>-100</v>
      </c>
      <c r="M92" s="35">
        <f t="shared" si="94"/>
        <v>-100</v>
      </c>
      <c r="N92" s="36"/>
      <c r="O92" s="32"/>
      <c r="P92" s="33" t="s">
        <v>59</v>
      </c>
      <c r="Q92" s="34"/>
      <c r="R92" s="35">
        <f t="shared" si="95"/>
        <v>-100</v>
      </c>
      <c r="S92" s="53">
        <f t="shared" si="90"/>
        <v>-100</v>
      </c>
      <c r="T92" s="35">
        <f t="shared" si="96"/>
        <v>-100</v>
      </c>
    </row>
    <row r="93" spans="1:20" s="30" customFormat="1" hidden="1" x14ac:dyDescent="0.2">
      <c r="A93" s="32"/>
      <c r="B93" s="33" t="s">
        <v>60</v>
      </c>
      <c r="C93" s="34"/>
      <c r="D93" s="35" t="e">
        <f t="shared" si="91"/>
        <v>#DIV/0!</v>
      </c>
      <c r="E93" s="35">
        <f t="shared" si="88"/>
        <v>-100</v>
      </c>
      <c r="F93" s="35">
        <f t="shared" si="92"/>
        <v>-100</v>
      </c>
      <c r="G93" s="39"/>
      <c r="H93" s="32"/>
      <c r="I93" s="33" t="s">
        <v>60</v>
      </c>
      <c r="J93" s="34"/>
      <c r="K93" s="35" t="e">
        <f t="shared" si="93"/>
        <v>#DIV/0!</v>
      </c>
      <c r="L93" s="35">
        <f t="shared" si="89"/>
        <v>-100</v>
      </c>
      <c r="M93" s="35">
        <f t="shared" si="94"/>
        <v>-100</v>
      </c>
      <c r="N93" s="36"/>
      <c r="O93" s="32"/>
      <c r="P93" s="33" t="s">
        <v>60</v>
      </c>
      <c r="Q93" s="34"/>
      <c r="R93" s="35" t="e">
        <f t="shared" si="95"/>
        <v>#DIV/0!</v>
      </c>
      <c r="S93" s="35">
        <f t="shared" si="90"/>
        <v>-100</v>
      </c>
      <c r="T93" s="35">
        <f t="shared" si="96"/>
        <v>-100</v>
      </c>
    </row>
    <row r="94" spans="1:20" s="30" customFormat="1" hidden="1" x14ac:dyDescent="0.2">
      <c r="A94" s="32"/>
      <c r="B94" s="33" t="s">
        <v>4</v>
      </c>
      <c r="C94" s="34"/>
      <c r="D94" s="35" t="e">
        <f t="shared" si="91"/>
        <v>#DIV/0!</v>
      </c>
      <c r="E94" s="53">
        <f t="shared" si="88"/>
        <v>-100</v>
      </c>
      <c r="F94" s="35">
        <f t="shared" si="92"/>
        <v>-100</v>
      </c>
      <c r="G94" s="39"/>
      <c r="H94" s="32"/>
      <c r="I94" s="33" t="s">
        <v>4</v>
      </c>
      <c r="J94" s="34"/>
      <c r="K94" s="35" t="e">
        <f t="shared" si="93"/>
        <v>#DIV/0!</v>
      </c>
      <c r="L94" s="53">
        <f t="shared" si="89"/>
        <v>-100</v>
      </c>
      <c r="M94" s="35">
        <f t="shared" si="94"/>
        <v>-100</v>
      </c>
      <c r="N94" s="36"/>
      <c r="O94" s="32"/>
      <c r="P94" s="33" t="s">
        <v>4</v>
      </c>
      <c r="Q94" s="34"/>
      <c r="R94" s="35" t="e">
        <f t="shared" si="95"/>
        <v>#DIV/0!</v>
      </c>
      <c r="S94" s="53">
        <f t="shared" si="90"/>
        <v>-100</v>
      </c>
      <c r="T94" s="35">
        <f t="shared" si="96"/>
        <v>-100</v>
      </c>
    </row>
    <row r="95" spans="1:20" s="30" customFormat="1" hidden="1" x14ac:dyDescent="0.2">
      <c r="A95" s="79"/>
      <c r="B95" s="80" t="s">
        <v>5</v>
      </c>
      <c r="C95" s="34"/>
      <c r="D95" s="35" t="e">
        <f t="shared" si="91"/>
        <v>#DIV/0!</v>
      </c>
      <c r="E95" s="35">
        <f t="shared" si="88"/>
        <v>-100</v>
      </c>
      <c r="F95" s="35">
        <f t="shared" si="92"/>
        <v>-100</v>
      </c>
      <c r="G95" s="39"/>
      <c r="H95" s="79"/>
      <c r="I95" s="80" t="s">
        <v>5</v>
      </c>
      <c r="J95" s="34"/>
      <c r="K95" s="35" t="e">
        <f t="shared" si="93"/>
        <v>#DIV/0!</v>
      </c>
      <c r="L95" s="35">
        <f t="shared" si="89"/>
        <v>-100</v>
      </c>
      <c r="M95" s="35">
        <f t="shared" si="94"/>
        <v>-100</v>
      </c>
      <c r="N95" s="36"/>
      <c r="O95" s="79"/>
      <c r="P95" s="80" t="s">
        <v>5</v>
      </c>
      <c r="Q95" s="34"/>
      <c r="R95" s="35" t="e">
        <f t="shared" si="95"/>
        <v>#DIV/0!</v>
      </c>
      <c r="S95" s="35">
        <f t="shared" si="90"/>
        <v>-100</v>
      </c>
      <c r="T95" s="35">
        <f t="shared" si="96"/>
        <v>-100</v>
      </c>
    </row>
    <row r="96" spans="1:20" x14ac:dyDescent="0.2">
      <c r="A96" s="40"/>
      <c r="B96" s="41"/>
      <c r="C96" s="41"/>
      <c r="D96" s="41"/>
      <c r="E96" s="41"/>
      <c r="F96" s="41"/>
      <c r="G96" s="30"/>
      <c r="H96" s="40"/>
      <c r="I96" s="41"/>
      <c r="J96" s="41"/>
      <c r="K96" s="41"/>
      <c r="L96" s="41"/>
      <c r="M96" s="41"/>
      <c r="N96" s="30"/>
      <c r="O96" s="40"/>
      <c r="P96" s="41"/>
      <c r="Q96" s="41"/>
      <c r="R96" s="41"/>
      <c r="S96" s="41"/>
      <c r="T96" s="41"/>
    </row>
    <row r="97" spans="1:20" x14ac:dyDescent="0.2">
      <c r="A97" s="85" t="s">
        <v>7</v>
      </c>
      <c r="B97" s="85"/>
      <c r="C97" s="85"/>
      <c r="D97" s="85"/>
      <c r="E97" s="85"/>
      <c r="F97" s="85"/>
      <c r="G97" s="16"/>
      <c r="H97" s="85" t="s">
        <v>8</v>
      </c>
      <c r="I97" s="85"/>
      <c r="J97" s="85"/>
      <c r="K97" s="85"/>
      <c r="L97" s="85"/>
      <c r="M97" s="85"/>
      <c r="N97" s="30"/>
      <c r="O97" s="85" t="s">
        <v>42</v>
      </c>
      <c r="P97" s="85"/>
      <c r="Q97" s="85"/>
      <c r="R97" s="85"/>
      <c r="S97" s="85"/>
      <c r="T97" s="85"/>
    </row>
    <row r="98" spans="1:20" x14ac:dyDescent="0.2">
      <c r="A98" s="18" t="s">
        <v>0</v>
      </c>
      <c r="B98" s="19"/>
      <c r="C98" s="86" t="s">
        <v>33</v>
      </c>
      <c r="D98" s="86" t="s">
        <v>34</v>
      </c>
      <c r="E98" s="86"/>
      <c r="F98" s="87"/>
      <c r="G98" s="21"/>
      <c r="H98" s="18" t="s">
        <v>0</v>
      </c>
      <c r="I98" s="19"/>
      <c r="J98" s="86" t="s">
        <v>33</v>
      </c>
      <c r="K98" s="86" t="s">
        <v>34</v>
      </c>
      <c r="L98" s="86"/>
      <c r="M98" s="87"/>
      <c r="N98" s="30"/>
      <c r="O98" s="18" t="s">
        <v>0</v>
      </c>
      <c r="P98" s="19"/>
      <c r="Q98" s="86" t="s">
        <v>33</v>
      </c>
      <c r="R98" s="86" t="s">
        <v>34</v>
      </c>
      <c r="S98" s="86"/>
      <c r="T98" s="87"/>
    </row>
    <row r="99" spans="1:20" x14ac:dyDescent="0.2">
      <c r="A99" s="22" t="s">
        <v>1</v>
      </c>
      <c r="B99" s="23"/>
      <c r="C99" s="86"/>
      <c r="D99" s="86" t="s">
        <v>35</v>
      </c>
      <c r="E99" s="86" t="s">
        <v>36</v>
      </c>
      <c r="F99" s="87"/>
      <c r="G99" s="21"/>
      <c r="H99" s="22" t="s">
        <v>1</v>
      </c>
      <c r="I99" s="23"/>
      <c r="J99" s="86"/>
      <c r="K99" s="86" t="s">
        <v>35</v>
      </c>
      <c r="L99" s="86" t="s">
        <v>36</v>
      </c>
      <c r="M99" s="87"/>
      <c r="N99" s="30"/>
      <c r="O99" s="22" t="s">
        <v>1</v>
      </c>
      <c r="P99" s="23"/>
      <c r="Q99" s="86"/>
      <c r="R99" s="86" t="s">
        <v>35</v>
      </c>
      <c r="S99" s="86" t="s">
        <v>36</v>
      </c>
      <c r="T99" s="87"/>
    </row>
    <row r="100" spans="1:20" x14ac:dyDescent="0.2">
      <c r="A100" s="24" t="s">
        <v>2</v>
      </c>
      <c r="B100" s="25"/>
      <c r="C100" s="86"/>
      <c r="D100" s="86"/>
      <c r="E100" s="12" t="s">
        <v>37</v>
      </c>
      <c r="F100" s="13" t="s">
        <v>38</v>
      </c>
      <c r="G100" s="21"/>
      <c r="H100" s="24" t="s">
        <v>2</v>
      </c>
      <c r="I100" s="25"/>
      <c r="J100" s="86"/>
      <c r="K100" s="86"/>
      <c r="L100" s="12" t="s">
        <v>37</v>
      </c>
      <c r="M100" s="13" t="s">
        <v>38</v>
      </c>
      <c r="N100" s="30"/>
      <c r="O100" s="24" t="s">
        <v>2</v>
      </c>
      <c r="P100" s="25"/>
      <c r="Q100" s="86"/>
      <c r="R100" s="86"/>
      <c r="S100" s="12" t="s">
        <v>37</v>
      </c>
      <c r="T100" s="13" t="s">
        <v>38</v>
      </c>
    </row>
    <row r="101" spans="1:20" x14ac:dyDescent="0.2">
      <c r="A101" s="47">
        <v>2013</v>
      </c>
      <c r="B101" s="33" t="s">
        <v>4</v>
      </c>
      <c r="C101" s="48">
        <v>455.84</v>
      </c>
      <c r="D101" s="35" t="s">
        <v>3</v>
      </c>
      <c r="E101" s="35" t="s">
        <v>3</v>
      </c>
      <c r="F101" s="35" t="s">
        <v>3</v>
      </c>
      <c r="G101" s="36"/>
      <c r="H101" s="32"/>
      <c r="I101" s="33" t="s">
        <v>4</v>
      </c>
      <c r="J101" s="48">
        <v>389.68</v>
      </c>
      <c r="K101" s="35" t="s">
        <v>3</v>
      </c>
      <c r="L101" s="35" t="s">
        <v>3</v>
      </c>
      <c r="M101" s="35" t="s">
        <v>3</v>
      </c>
      <c r="N101" s="2"/>
      <c r="O101" s="32"/>
      <c r="P101" s="33" t="s">
        <v>4</v>
      </c>
      <c r="Q101" s="48">
        <v>497.35</v>
      </c>
      <c r="R101" s="35" t="s">
        <v>3</v>
      </c>
      <c r="S101" s="35" t="s">
        <v>3</v>
      </c>
      <c r="T101" s="35" t="s">
        <v>3</v>
      </c>
    </row>
    <row r="102" spans="1:20" x14ac:dyDescent="0.2">
      <c r="A102" s="32"/>
      <c r="B102" s="33" t="s">
        <v>5</v>
      </c>
      <c r="C102" s="48">
        <v>470.23</v>
      </c>
      <c r="D102" s="34">
        <f t="shared" ref="D102:D107" si="97">((C102/C101)-1)*100</f>
        <v>3.1568094068094243</v>
      </c>
      <c r="E102" s="35" t="s">
        <v>3</v>
      </c>
      <c r="F102" s="35" t="s">
        <v>3</v>
      </c>
      <c r="G102" s="36"/>
      <c r="H102" s="32"/>
      <c r="I102" s="33" t="s">
        <v>5</v>
      </c>
      <c r="J102" s="48">
        <v>389.21</v>
      </c>
      <c r="K102" s="34">
        <f t="shared" ref="K102:K107" si="98">((J102/J101)-1)*100</f>
        <v>-0.12061178402792416</v>
      </c>
      <c r="L102" s="35" t="s">
        <v>3</v>
      </c>
      <c r="M102" s="35" t="s">
        <v>3</v>
      </c>
      <c r="N102" s="2"/>
      <c r="O102" s="32"/>
      <c r="P102" s="33" t="s">
        <v>5</v>
      </c>
      <c r="Q102" s="48">
        <v>499.3</v>
      </c>
      <c r="R102" s="34">
        <f t="shared" ref="R102:R107" si="99">((Q102/Q101)-1)*100</f>
        <v>0.39207801347138638</v>
      </c>
      <c r="S102" s="35" t="s">
        <v>3</v>
      </c>
      <c r="T102" s="35" t="s">
        <v>3</v>
      </c>
    </row>
    <row r="103" spans="1:20" x14ac:dyDescent="0.2">
      <c r="A103" s="50">
        <v>2014</v>
      </c>
      <c r="B103" s="51" t="s">
        <v>51</v>
      </c>
      <c r="C103" s="52">
        <v>471.72</v>
      </c>
      <c r="D103" s="53">
        <f t="shared" si="97"/>
        <v>0.31686621440571994</v>
      </c>
      <c r="E103" s="53">
        <f t="shared" ref="E103:E109" si="100">((C103/C$102)-1)*100</f>
        <v>0.31686621440571994</v>
      </c>
      <c r="F103" s="53" t="s">
        <v>3</v>
      </c>
      <c r="G103" s="36"/>
      <c r="H103" s="50">
        <f>A103</f>
        <v>2014</v>
      </c>
      <c r="I103" s="51" t="s">
        <v>51</v>
      </c>
      <c r="J103" s="52">
        <v>388.82</v>
      </c>
      <c r="K103" s="53">
        <f t="shared" si="98"/>
        <v>-0.10020297525756838</v>
      </c>
      <c r="L103" s="53">
        <f>((J103/J$102)-1)*100</f>
        <v>-0.10020297525756838</v>
      </c>
      <c r="M103" s="53" t="s">
        <v>3</v>
      </c>
      <c r="N103" s="36"/>
      <c r="O103" s="50">
        <f>A103</f>
        <v>2014</v>
      </c>
      <c r="P103" s="51" t="s">
        <v>51</v>
      </c>
      <c r="Q103" s="52">
        <v>502.98</v>
      </c>
      <c r="R103" s="53">
        <f t="shared" si="99"/>
        <v>0.73703184458242532</v>
      </c>
      <c r="S103" s="53">
        <f>((Q103/Q$102)-1)*100</f>
        <v>0.73703184458242532</v>
      </c>
      <c r="T103" s="53" t="s">
        <v>3</v>
      </c>
    </row>
    <row r="104" spans="1:20" x14ac:dyDescent="0.2">
      <c r="A104" s="32"/>
      <c r="B104" s="33" t="s">
        <v>52</v>
      </c>
      <c r="C104" s="34">
        <v>475.41</v>
      </c>
      <c r="D104" s="35">
        <f t="shared" si="97"/>
        <v>0.78224370389214926</v>
      </c>
      <c r="E104" s="35">
        <f t="shared" si="100"/>
        <v>1.1015885843097983</v>
      </c>
      <c r="F104" s="35" t="s">
        <v>3</v>
      </c>
      <c r="G104" s="36"/>
      <c r="H104" s="32"/>
      <c r="I104" s="33" t="s">
        <v>52</v>
      </c>
      <c r="J104" s="34">
        <v>384.06</v>
      </c>
      <c r="K104" s="35">
        <f t="shared" si="98"/>
        <v>-1.2242168612725646</v>
      </c>
      <c r="L104" s="35">
        <f>((J104/J$102)-1)*100</f>
        <v>-1.32319313481154</v>
      </c>
      <c r="M104" s="35" t="s">
        <v>3</v>
      </c>
      <c r="N104" s="36"/>
      <c r="O104" s="32"/>
      <c r="P104" s="33" t="s">
        <v>52</v>
      </c>
      <c r="Q104" s="34">
        <v>504.57</v>
      </c>
      <c r="R104" s="35">
        <f t="shared" si="99"/>
        <v>0.31611594894429551</v>
      </c>
      <c r="S104" s="35">
        <f>((Q104/Q$102)-1)*100</f>
        <v>1.0554776687362377</v>
      </c>
      <c r="T104" s="35" t="s">
        <v>3</v>
      </c>
    </row>
    <row r="105" spans="1:20" x14ac:dyDescent="0.2">
      <c r="A105" s="32"/>
      <c r="B105" s="33" t="s">
        <v>53</v>
      </c>
      <c r="C105" s="34">
        <v>475.81</v>
      </c>
      <c r="D105" s="35">
        <f t="shared" si="97"/>
        <v>8.4137902021397259E-2</v>
      </c>
      <c r="E105" s="35">
        <f t="shared" si="100"/>
        <v>1.1866533398549706</v>
      </c>
      <c r="F105" s="35" t="s">
        <v>3</v>
      </c>
      <c r="G105" s="36"/>
      <c r="H105" s="32"/>
      <c r="I105" s="33" t="s">
        <v>53</v>
      </c>
      <c r="J105" s="34">
        <v>386.46</v>
      </c>
      <c r="K105" s="35">
        <f t="shared" si="98"/>
        <v>0.62490235900640734</v>
      </c>
      <c r="L105" s="35">
        <f>((J105/J$102)-1)*100</f>
        <v>-0.70655944091878586</v>
      </c>
      <c r="M105" s="35" t="s">
        <v>3</v>
      </c>
      <c r="N105" s="36"/>
      <c r="O105" s="32"/>
      <c r="P105" s="33" t="s">
        <v>53</v>
      </c>
      <c r="Q105" s="34">
        <v>506.86</v>
      </c>
      <c r="R105" s="35">
        <f t="shared" si="99"/>
        <v>0.4538517945973819</v>
      </c>
      <c r="S105" s="35">
        <f>((Q105/Q$102)-1)*100</f>
        <v>1.5141197676747487</v>
      </c>
      <c r="T105" s="35" t="s">
        <v>3</v>
      </c>
    </row>
    <row r="106" spans="1:20" x14ac:dyDescent="0.2">
      <c r="A106" s="32"/>
      <c r="B106" s="33" t="s">
        <v>54</v>
      </c>
      <c r="C106" s="34">
        <v>477.73</v>
      </c>
      <c r="D106" s="35">
        <f t="shared" si="97"/>
        <v>0.40352241440910763</v>
      </c>
      <c r="E106" s="35">
        <f t="shared" si="100"/>
        <v>1.5949641664717351</v>
      </c>
      <c r="F106" s="35" t="s">
        <v>3</v>
      </c>
      <c r="G106" s="36"/>
      <c r="H106" s="32"/>
      <c r="I106" s="33" t="s">
        <v>54</v>
      </c>
      <c r="J106" s="34">
        <v>383.56</v>
      </c>
      <c r="K106" s="35">
        <f t="shared" si="98"/>
        <v>-0.75040107643740139</v>
      </c>
      <c r="L106" s="35">
        <f>((J106/J$102)-1)*100</f>
        <v>-1.4516584877058647</v>
      </c>
      <c r="M106" s="35" t="s">
        <v>3</v>
      </c>
      <c r="N106" s="36"/>
      <c r="O106" s="32"/>
      <c r="P106" s="33" t="s">
        <v>54</v>
      </c>
      <c r="Q106" s="34">
        <v>507.99</v>
      </c>
      <c r="R106" s="35">
        <f t="shared" si="99"/>
        <v>0.22294124610346966</v>
      </c>
      <c r="S106" s="35">
        <f>((Q106/Q$102)-1)*100</f>
        <v>1.7404366112557579</v>
      </c>
      <c r="T106" s="35" t="s">
        <v>3</v>
      </c>
    </row>
    <row r="107" spans="1:20" x14ac:dyDescent="0.2">
      <c r="A107" s="32"/>
      <c r="B107" s="33" t="s">
        <v>55</v>
      </c>
      <c r="C107" s="34">
        <v>479.91</v>
      </c>
      <c r="D107" s="35">
        <f t="shared" si="97"/>
        <v>0.45632470223766486</v>
      </c>
      <c r="E107" s="35">
        <f t="shared" si="100"/>
        <v>2.0585670841928527</v>
      </c>
      <c r="F107" s="35" t="s">
        <v>3</v>
      </c>
      <c r="G107" s="36"/>
      <c r="H107" s="32"/>
      <c r="I107" s="33" t="s">
        <v>55</v>
      </c>
      <c r="J107" s="34">
        <v>384.86</v>
      </c>
      <c r="K107" s="35">
        <f t="shared" si="98"/>
        <v>0.33893002398581729</v>
      </c>
      <c r="L107" s="35">
        <f t="shared" ref="L107:L114" si="101">((J107/J$102)-1)*100</f>
        <v>-1.1176485701806183</v>
      </c>
      <c r="M107" s="35" t="s">
        <v>3</v>
      </c>
      <c r="N107" s="36"/>
      <c r="O107" s="32"/>
      <c r="P107" s="33" t="s">
        <v>55</v>
      </c>
      <c r="Q107" s="34">
        <v>508.68</v>
      </c>
      <c r="R107" s="35">
        <f t="shared" si="99"/>
        <v>0.13582944546153275</v>
      </c>
      <c r="S107" s="35">
        <f>((Q107/Q$102)-1)*100</f>
        <v>1.8786300821149515</v>
      </c>
      <c r="T107" s="35" t="s">
        <v>3</v>
      </c>
    </row>
    <row r="108" spans="1:20" x14ac:dyDescent="0.2">
      <c r="A108" s="32"/>
      <c r="B108" s="33" t="s">
        <v>56</v>
      </c>
      <c r="C108" s="48">
        <v>482.17</v>
      </c>
      <c r="D108" s="35">
        <f t="shared" ref="D108" si="102">((C108/C107)-1)*100</f>
        <v>0.47092163113917618</v>
      </c>
      <c r="E108" s="35">
        <f t="shared" si="100"/>
        <v>2.5391829530229781</v>
      </c>
      <c r="F108" s="35" t="s">
        <v>3</v>
      </c>
      <c r="G108" s="36"/>
      <c r="H108" s="32"/>
      <c r="I108" s="33" t="s">
        <v>56</v>
      </c>
      <c r="J108" s="48">
        <v>385.89</v>
      </c>
      <c r="K108" s="35">
        <f t="shared" ref="K108" si="103">((J108/J107)-1)*100</f>
        <v>0.2676297874551814</v>
      </c>
      <c r="L108" s="35">
        <f t="shared" si="101"/>
        <v>-0.85300994321830803</v>
      </c>
      <c r="M108" s="35" t="s">
        <v>3</v>
      </c>
      <c r="N108" s="36"/>
      <c r="O108" s="32"/>
      <c r="P108" s="33" t="s">
        <v>56</v>
      </c>
      <c r="Q108" s="48">
        <v>509.18</v>
      </c>
      <c r="R108" s="35">
        <f t="shared" ref="R108" si="104">((Q108/Q107)-1)*100</f>
        <v>9.8293622709766382E-2</v>
      </c>
      <c r="S108" s="35">
        <f t="shared" ref="S108:S114" si="105">((Q108/Q$102)-1)*100</f>
        <v>1.9787702783897521</v>
      </c>
      <c r="T108" s="35" t="s">
        <v>3</v>
      </c>
    </row>
    <row r="109" spans="1:20" x14ac:dyDescent="0.2">
      <c r="A109" s="32"/>
      <c r="B109" s="33" t="s">
        <v>57</v>
      </c>
      <c r="C109" s="34">
        <v>485.44</v>
      </c>
      <c r="D109" s="35">
        <f>((C109/C108)-1)*100</f>
        <v>0.67818404297239621</v>
      </c>
      <c r="E109" s="35">
        <f t="shared" si="100"/>
        <v>3.2345873296046657</v>
      </c>
      <c r="F109" s="35" t="s">
        <v>3</v>
      </c>
      <c r="G109" s="36"/>
      <c r="H109" s="32"/>
      <c r="I109" s="33" t="s">
        <v>57</v>
      </c>
      <c r="J109" s="34">
        <v>385.36</v>
      </c>
      <c r="K109" s="35">
        <f>((J109/J108)-1)*100</f>
        <v>-0.13734483920287976</v>
      </c>
      <c r="L109" s="35">
        <f t="shared" si="101"/>
        <v>-0.98918321728629355</v>
      </c>
      <c r="M109" s="35" t="s">
        <v>3</v>
      </c>
      <c r="N109" s="36"/>
      <c r="O109" s="32"/>
      <c r="P109" s="33" t="s">
        <v>57</v>
      </c>
      <c r="Q109" s="34">
        <v>513.83000000000004</v>
      </c>
      <c r="R109" s="35">
        <f>((Q109/Q108)-1)*100</f>
        <v>0.91323304136061711</v>
      </c>
      <c r="S109" s="35">
        <f t="shared" si="105"/>
        <v>2.9100741037452416</v>
      </c>
      <c r="T109" s="35" t="s">
        <v>3</v>
      </c>
    </row>
    <row r="110" spans="1:20" x14ac:dyDescent="0.2">
      <c r="A110" s="32"/>
      <c r="B110" s="33" t="s">
        <v>58</v>
      </c>
      <c r="C110" s="34">
        <v>484.36</v>
      </c>
      <c r="D110" s="35">
        <f>((C110/C109)-1)*100</f>
        <v>-0.22247857613710842</v>
      </c>
      <c r="E110" s="35">
        <f t="shared" ref="E110:E114" si="106">((C110/C$102)-1)*100</f>
        <v>3.0049124896327273</v>
      </c>
      <c r="F110" s="35" t="s">
        <v>3</v>
      </c>
      <c r="G110" s="36"/>
      <c r="H110" s="32"/>
      <c r="I110" s="33" t="s">
        <v>58</v>
      </c>
      <c r="J110" s="34">
        <v>378.69</v>
      </c>
      <c r="K110" s="35">
        <f>((J110/J109)-1)*100</f>
        <v>-1.7308490761885009</v>
      </c>
      <c r="L110" s="35">
        <f t="shared" si="101"/>
        <v>-2.7029110248965815</v>
      </c>
      <c r="M110" s="35" t="s">
        <v>3</v>
      </c>
      <c r="N110" s="36"/>
      <c r="O110" s="32"/>
      <c r="P110" s="33" t="s">
        <v>58</v>
      </c>
      <c r="Q110" s="34">
        <v>517.70000000000005</v>
      </c>
      <c r="R110" s="35">
        <f>((Q110/Q109)-1)*100</f>
        <v>0.75316738999280375</v>
      </c>
      <c r="S110" s="35">
        <f t="shared" si="105"/>
        <v>3.6851592229120822</v>
      </c>
      <c r="T110" s="35" t="s">
        <v>3</v>
      </c>
    </row>
    <row r="111" spans="1:20" x14ac:dyDescent="0.2">
      <c r="A111" s="32"/>
      <c r="B111" s="33" t="s">
        <v>59</v>
      </c>
      <c r="C111" s="34">
        <v>417.89</v>
      </c>
      <c r="D111" s="35">
        <v>-13.98</v>
      </c>
      <c r="E111" s="35">
        <v>-11.16</v>
      </c>
      <c r="F111" s="35" t="s">
        <v>3</v>
      </c>
      <c r="G111" s="36"/>
      <c r="H111" s="32"/>
      <c r="I111" s="33" t="s">
        <v>59</v>
      </c>
      <c r="J111" s="34">
        <v>384.64</v>
      </c>
      <c r="K111" s="35">
        <f>((J111/J110)-1)*100</f>
        <v>1.5712059996302985</v>
      </c>
      <c r="L111" s="35">
        <f t="shared" si="101"/>
        <v>-1.1741733254541198</v>
      </c>
      <c r="M111" s="35" t="s">
        <v>3</v>
      </c>
      <c r="N111" s="36"/>
      <c r="O111" s="32"/>
      <c r="P111" s="33" t="s">
        <v>59</v>
      </c>
      <c r="Q111" s="34">
        <v>520.72</v>
      </c>
      <c r="R111" s="35">
        <f>((Q111/Q110)-1)*100</f>
        <v>0.58334943017190888</v>
      </c>
      <c r="S111" s="35">
        <f t="shared" si="105"/>
        <v>4.2900060084117841</v>
      </c>
      <c r="T111" s="35" t="s">
        <v>3</v>
      </c>
    </row>
    <row r="112" spans="1:20" x14ac:dyDescent="0.2">
      <c r="A112" s="32"/>
      <c r="B112" s="33" t="s">
        <v>60</v>
      </c>
      <c r="C112" s="34">
        <v>408.45</v>
      </c>
      <c r="D112" s="35">
        <f t="shared" ref="D112:D114" si="107">((C112/C111)-1)*100</f>
        <v>-2.2589676709181883</v>
      </c>
      <c r="E112" s="35">
        <f t="shared" si="106"/>
        <v>-13.13825149394977</v>
      </c>
      <c r="F112" s="35" t="s">
        <v>3</v>
      </c>
      <c r="G112" s="36"/>
      <c r="H112" s="32"/>
      <c r="I112" s="33" t="str">
        <f>B112</f>
        <v>OUT</v>
      </c>
      <c r="J112" s="34">
        <v>382.64</v>
      </c>
      <c r="K112" s="35">
        <f t="shared" ref="K112:K126" si="108">((J112/J111)-1)*100</f>
        <v>-0.51996672212978323</v>
      </c>
      <c r="L112" s="35">
        <f t="shared" si="101"/>
        <v>-1.6880347370314186</v>
      </c>
      <c r="M112" s="35" t="s">
        <v>3</v>
      </c>
      <c r="N112" s="36"/>
      <c r="O112" s="32"/>
      <c r="P112" s="33" t="str">
        <f>B112</f>
        <v>OUT</v>
      </c>
      <c r="Q112" s="34">
        <v>521.05999999999995</v>
      </c>
      <c r="R112" s="35">
        <f t="shared" ref="R112:R126" si="109">((Q112/Q111)-1)*100</f>
        <v>6.5294208019639477E-2</v>
      </c>
      <c r="S112" s="35">
        <f t="shared" si="105"/>
        <v>4.3581013418786174</v>
      </c>
      <c r="T112" s="35" t="s">
        <v>3</v>
      </c>
    </row>
    <row r="113" spans="1:20" x14ac:dyDescent="0.2">
      <c r="A113" s="32"/>
      <c r="B113" s="33" t="s">
        <v>4</v>
      </c>
      <c r="C113" s="34">
        <v>416.02</v>
      </c>
      <c r="D113" s="35">
        <f t="shared" si="107"/>
        <v>1.8533480230138233</v>
      </c>
      <c r="E113" s="35">
        <f t="shared" si="106"/>
        <v>-11.528400995257648</v>
      </c>
      <c r="F113" s="35">
        <f>((C113/C101)-1)*100</f>
        <v>-8.7355212355212366</v>
      </c>
      <c r="G113" s="36"/>
      <c r="H113" s="32"/>
      <c r="I113" s="33" t="str">
        <f>B113</f>
        <v>NOV</v>
      </c>
      <c r="J113" s="34">
        <v>381.94</v>
      </c>
      <c r="K113" s="35">
        <f t="shared" si="108"/>
        <v>-0.18293957767091529</v>
      </c>
      <c r="L113" s="35">
        <f t="shared" si="101"/>
        <v>-1.867886231083471</v>
      </c>
      <c r="M113" s="35">
        <f>((J113/J101)-1)*100</f>
        <v>-1.9862451242044776</v>
      </c>
      <c r="N113" s="36"/>
      <c r="O113" s="32"/>
      <c r="P113" s="33" t="str">
        <f>B113</f>
        <v>NOV</v>
      </c>
      <c r="Q113" s="34">
        <v>522.66999999999996</v>
      </c>
      <c r="R113" s="35">
        <f t="shared" si="109"/>
        <v>0.30898552949756297</v>
      </c>
      <c r="S113" s="35">
        <f t="shared" si="105"/>
        <v>4.6805527738834174</v>
      </c>
      <c r="T113" s="35">
        <f>((Q113/Q101)-1)*100</f>
        <v>5.0909822056901533</v>
      </c>
    </row>
    <row r="114" spans="1:20" x14ac:dyDescent="0.2">
      <c r="A114" s="32"/>
      <c r="B114" s="33" t="s">
        <v>5</v>
      </c>
      <c r="C114" s="34">
        <v>411.69</v>
      </c>
      <c r="D114" s="35">
        <f t="shared" si="107"/>
        <v>-1.0408153454160796</v>
      </c>
      <c r="E114" s="35">
        <f t="shared" si="106"/>
        <v>-12.449226974033989</v>
      </c>
      <c r="F114" s="35">
        <f>((C114/C102)-1)*100</f>
        <v>-12.449226974033989</v>
      </c>
      <c r="G114" s="39"/>
      <c r="H114" s="32"/>
      <c r="I114" s="33" t="str">
        <f>B114</f>
        <v>DEZ</v>
      </c>
      <c r="J114" s="34">
        <v>384.69</v>
      </c>
      <c r="K114" s="35">
        <f t="shared" si="108"/>
        <v>0.72000837827930209</v>
      </c>
      <c r="L114" s="35">
        <f t="shared" si="101"/>
        <v>-1.1613267901646851</v>
      </c>
      <c r="M114" s="35">
        <f>((J114/J102)-1)*100</f>
        <v>-1.1613267901646851</v>
      </c>
      <c r="N114" s="36"/>
      <c r="O114" s="32"/>
      <c r="P114" s="33" t="str">
        <f>B114</f>
        <v>DEZ</v>
      </c>
      <c r="Q114" s="34">
        <v>523.16999999999996</v>
      </c>
      <c r="R114" s="35">
        <f t="shared" si="109"/>
        <v>9.5662655212658265E-2</v>
      </c>
      <c r="S114" s="35">
        <f t="shared" si="105"/>
        <v>4.7806929701582179</v>
      </c>
      <c r="T114" s="35">
        <f>((Q114/Q102)-1)*100</f>
        <v>4.7806929701582179</v>
      </c>
    </row>
    <row r="115" spans="1:20" x14ac:dyDescent="0.2">
      <c r="A115" s="50">
        <v>2015</v>
      </c>
      <c r="B115" s="51" t="s">
        <v>51</v>
      </c>
      <c r="C115" s="52">
        <v>408.75</v>
      </c>
      <c r="D115" s="53">
        <f t="shared" ref="D115" si="110">((C115/C114)-1)*100</f>
        <v>-0.71412956350651591</v>
      </c>
      <c r="E115" s="53">
        <f t="shared" ref="E115:E120" si="111">((C115/C$114)-1)*100</f>
        <v>-0.71412956350651591</v>
      </c>
      <c r="F115" s="53">
        <f>((C115/C103)-1)*100</f>
        <v>-13.349020605443918</v>
      </c>
      <c r="G115" s="39"/>
      <c r="H115" s="50">
        <v>2015</v>
      </c>
      <c r="I115" s="51" t="s">
        <v>51</v>
      </c>
      <c r="J115" s="52">
        <v>386.6</v>
      </c>
      <c r="K115" s="53">
        <f t="shared" si="108"/>
        <v>0.49650367828641961</v>
      </c>
      <c r="L115" s="53">
        <f>((J115/J$114)-1)*100</f>
        <v>0.49650367828641961</v>
      </c>
      <c r="M115" s="53">
        <f>((J115/J103)-1)*100</f>
        <v>-0.57095828403888049</v>
      </c>
      <c r="N115" s="36"/>
      <c r="O115" s="50">
        <v>2015</v>
      </c>
      <c r="P115" s="51" t="s">
        <v>51</v>
      </c>
      <c r="Q115" s="52">
        <v>524.91999999999996</v>
      </c>
      <c r="R115" s="53">
        <f t="shared" si="109"/>
        <v>0.33449930233002689</v>
      </c>
      <c r="S115" s="53">
        <f>((Q115/Q$114)-1)*100</f>
        <v>0.33449930233002689</v>
      </c>
      <c r="T115" s="53">
        <f>((Q115/Q103)-1)*100</f>
        <v>4.3620024653067579</v>
      </c>
    </row>
    <row r="116" spans="1:20" x14ac:dyDescent="0.2">
      <c r="A116" s="32"/>
      <c r="B116" s="33" t="s">
        <v>52</v>
      </c>
      <c r="C116" s="34">
        <v>405.45</v>
      </c>
      <c r="D116" s="35">
        <f t="shared" ref="D116:D126" si="112">((C116/C115)-1)*100</f>
        <v>-0.80733944954128889</v>
      </c>
      <c r="E116" s="35">
        <f t="shared" si="111"/>
        <v>-1.5157035633607818</v>
      </c>
      <c r="F116" s="35">
        <v>-14.74</v>
      </c>
      <c r="G116" s="39"/>
      <c r="H116" s="32"/>
      <c r="I116" s="33" t="s">
        <v>52</v>
      </c>
      <c r="J116" s="34">
        <v>391.83</v>
      </c>
      <c r="K116" s="35">
        <f t="shared" si="108"/>
        <v>1.3528194516295722</v>
      </c>
      <c r="L116" s="35">
        <f t="shared" ref="L116:L126" si="113">((J116/J$114)-1)*100</f>
        <v>1.8560399282539164</v>
      </c>
      <c r="M116" s="35">
        <f t="shared" ref="M116:M126" si="114">((J116/J104)-1)*100</f>
        <v>2.0231213872832221</v>
      </c>
      <c r="N116" s="36"/>
      <c r="O116" s="32"/>
      <c r="P116" s="33" t="s">
        <v>52</v>
      </c>
      <c r="Q116" s="34">
        <v>527.58000000000004</v>
      </c>
      <c r="R116" s="35">
        <f t="shared" si="109"/>
        <v>0.5067438847824679</v>
      </c>
      <c r="S116" s="35">
        <f t="shared" ref="S116:S126" si="115">((Q116/Q$114)-1)*100</f>
        <v>0.84293824187169353</v>
      </c>
      <c r="T116" s="35">
        <f t="shared" ref="T116:T126" si="116">((Q116/Q104)-1)*100</f>
        <v>4.5603186871990165</v>
      </c>
    </row>
    <row r="117" spans="1:20" x14ac:dyDescent="0.2">
      <c r="A117" s="32"/>
      <c r="B117" s="33" t="s">
        <v>53</v>
      </c>
      <c r="C117" s="34">
        <v>418.32</v>
      </c>
      <c r="D117" s="35">
        <f t="shared" si="112"/>
        <v>3.1742508324084318</v>
      </c>
      <c r="E117" s="35">
        <f t="shared" si="111"/>
        <v>1.6104350360708342</v>
      </c>
      <c r="F117" s="35">
        <f t="shared" ref="F117:F126" si="117">((C117/C105)-1)*100</f>
        <v>-12.082553960614529</v>
      </c>
      <c r="G117" s="39"/>
      <c r="H117" s="32"/>
      <c r="I117" s="33" t="s">
        <v>53</v>
      </c>
      <c r="J117" s="34">
        <v>393.56</v>
      </c>
      <c r="K117" s="35">
        <f t="shared" si="108"/>
        <v>0.44151800525737972</v>
      </c>
      <c r="L117" s="35">
        <f t="shared" ref="L117:L122" si="118">((J117/J$114)-1)*100</f>
        <v>2.3057526839793008</v>
      </c>
      <c r="M117" s="35">
        <f t="shared" si="114"/>
        <v>1.8371888423122762</v>
      </c>
      <c r="N117" s="36"/>
      <c r="O117" s="32"/>
      <c r="P117" s="33" t="s">
        <v>53</v>
      </c>
      <c r="Q117" s="34">
        <v>532.39</v>
      </c>
      <c r="R117" s="35">
        <f t="shared" si="109"/>
        <v>0.91171007240606894</v>
      </c>
      <c r="S117" s="35">
        <f t="shared" ref="S117:S122" si="119">((Q117/Q$114)-1)*100</f>
        <v>1.7623334671330593</v>
      </c>
      <c r="T117" s="35">
        <f t="shared" si="116"/>
        <v>5.0368938168330546</v>
      </c>
    </row>
    <row r="118" spans="1:20" x14ac:dyDescent="0.2">
      <c r="A118" s="32"/>
      <c r="B118" s="33" t="s">
        <v>54</v>
      </c>
      <c r="C118" s="34">
        <v>417.7</v>
      </c>
      <c r="D118" s="35">
        <f>((C118/C117)-1)*100</f>
        <v>-0.14821189519984568</v>
      </c>
      <c r="E118" s="35">
        <f t="shared" si="111"/>
        <v>1.4598362845830604</v>
      </c>
      <c r="F118" s="35">
        <v>-12.59</v>
      </c>
      <c r="G118" s="39"/>
      <c r="H118" s="32"/>
      <c r="I118" s="33" t="s">
        <v>54</v>
      </c>
      <c r="J118" s="34">
        <v>393.54</v>
      </c>
      <c r="K118" s="35">
        <f>((J118/J117)-1)*100</f>
        <v>-5.0818172578459553E-3</v>
      </c>
      <c r="L118" s="35">
        <f t="shared" si="118"/>
        <v>2.3005536925836401</v>
      </c>
      <c r="M118" s="35">
        <f>((J118/J106)-1)*100</f>
        <v>2.6019397225988117</v>
      </c>
      <c r="N118" s="36"/>
      <c r="O118" s="32"/>
      <c r="P118" s="33" t="s">
        <v>54</v>
      </c>
      <c r="Q118" s="34">
        <v>535.48</v>
      </c>
      <c r="R118" s="35">
        <f>((Q118/Q117)-1)*100</f>
        <v>0.58040158530401342</v>
      </c>
      <c r="S118" s="35">
        <f t="shared" si="119"/>
        <v>2.3529636638186524</v>
      </c>
      <c r="T118" s="35">
        <f>((Q118/Q106)-1)*100</f>
        <v>5.4115238488946726</v>
      </c>
    </row>
    <row r="119" spans="1:20" x14ac:dyDescent="0.2">
      <c r="A119" s="32"/>
      <c r="B119" s="33" t="s">
        <v>55</v>
      </c>
      <c r="C119" s="34">
        <v>417.84</v>
      </c>
      <c r="D119" s="35">
        <f t="shared" si="112"/>
        <v>3.3516878142214601E-2</v>
      </c>
      <c r="E119" s="35">
        <f t="shared" si="111"/>
        <v>1.4938424542738415</v>
      </c>
      <c r="F119" s="35">
        <v>-12.98</v>
      </c>
      <c r="G119" s="39"/>
      <c r="H119" s="32"/>
      <c r="I119" s="33" t="s">
        <v>55</v>
      </c>
      <c r="J119" s="34">
        <v>402.74</v>
      </c>
      <c r="K119" s="35">
        <f t="shared" si="108"/>
        <v>2.3377547390354136</v>
      </c>
      <c r="L119" s="35">
        <f t="shared" si="118"/>
        <v>4.692089734591498</v>
      </c>
      <c r="M119" s="35">
        <f t="shared" si="114"/>
        <v>4.6458452424258168</v>
      </c>
      <c r="N119" s="36"/>
      <c r="O119" s="32"/>
      <c r="P119" s="33" t="s">
        <v>55</v>
      </c>
      <c r="Q119" s="34">
        <v>541.20000000000005</v>
      </c>
      <c r="R119" s="35">
        <f t="shared" si="109"/>
        <v>1.0682004930156141</v>
      </c>
      <c r="S119" s="35">
        <f t="shared" si="119"/>
        <v>3.4462985262916579</v>
      </c>
      <c r="T119" s="35">
        <f t="shared" si="116"/>
        <v>6.3930172210427072</v>
      </c>
    </row>
    <row r="120" spans="1:20" x14ac:dyDescent="0.2">
      <c r="A120" s="32"/>
      <c r="B120" s="33" t="s">
        <v>56</v>
      </c>
      <c r="C120" s="34">
        <v>416.75</v>
      </c>
      <c r="D120" s="35">
        <f t="shared" si="112"/>
        <v>-0.26086540302507899</v>
      </c>
      <c r="E120" s="35">
        <f t="shared" si="111"/>
        <v>1.2290801331098722</v>
      </c>
      <c r="F120" s="35">
        <v>-13.65</v>
      </c>
      <c r="G120" s="39"/>
      <c r="H120" s="32"/>
      <c r="I120" s="33" t="s">
        <v>56</v>
      </c>
      <c r="J120" s="34">
        <v>405.78</v>
      </c>
      <c r="K120" s="35">
        <f t="shared" si="108"/>
        <v>0.75482941848337148</v>
      </c>
      <c r="L120" s="35">
        <f t="shared" si="118"/>
        <v>5.4823364267332142</v>
      </c>
      <c r="M120" s="35">
        <f t="shared" ref="M120:M125" si="120">((J120/J108)-1)*100</f>
        <v>5.154318588198703</v>
      </c>
      <c r="N120" s="36"/>
      <c r="O120" s="32"/>
      <c r="P120" s="33" t="s">
        <v>56</v>
      </c>
      <c r="Q120" s="34">
        <v>546.08000000000004</v>
      </c>
      <c r="R120" s="35">
        <f t="shared" si="109"/>
        <v>0.90169992609017147</v>
      </c>
      <c r="S120" s="35">
        <f t="shared" si="119"/>
        <v>4.379073723646254</v>
      </c>
      <c r="T120" s="35">
        <f t="shared" ref="T120:T125" si="121">((Q120/Q108)-1)*100</f>
        <v>7.2469460701520161</v>
      </c>
    </row>
    <row r="121" spans="1:20" x14ac:dyDescent="0.2">
      <c r="A121" s="32"/>
      <c r="B121" s="33" t="s">
        <v>57</v>
      </c>
      <c r="C121" s="34">
        <v>416.06</v>
      </c>
      <c r="D121" s="35">
        <f t="shared" si="112"/>
        <v>-0.16556688662267005</v>
      </c>
      <c r="E121" s="35">
        <f>((C121/C$114)-1)*100</f>
        <v>1.0614782967766967</v>
      </c>
      <c r="F121" s="35">
        <v>-14.35</v>
      </c>
      <c r="G121" s="39"/>
      <c r="H121" s="32"/>
      <c r="I121" s="33" t="s">
        <v>57</v>
      </c>
      <c r="J121" s="34">
        <v>407.63</v>
      </c>
      <c r="K121" s="35">
        <f t="shared" si="108"/>
        <v>0.45591207058013339</v>
      </c>
      <c r="L121" s="35">
        <f t="shared" si="118"/>
        <v>5.9632431308326073</v>
      </c>
      <c r="M121" s="35">
        <f t="shared" si="120"/>
        <v>5.77901183309113</v>
      </c>
      <c r="N121" s="36"/>
      <c r="O121" s="32"/>
      <c r="P121" s="33" t="s">
        <v>57</v>
      </c>
      <c r="Q121" s="34">
        <v>548.53</v>
      </c>
      <c r="R121" s="35">
        <f t="shared" si="109"/>
        <v>0.4486522121300851</v>
      </c>
      <c r="S121" s="35">
        <f t="shared" si="119"/>
        <v>4.8473727469082739</v>
      </c>
      <c r="T121" s="35">
        <f t="shared" si="121"/>
        <v>6.7532063133721065</v>
      </c>
    </row>
    <row r="122" spans="1:20" x14ac:dyDescent="0.2">
      <c r="A122" s="32"/>
      <c r="B122" s="33" t="s">
        <v>58</v>
      </c>
      <c r="C122" s="34">
        <v>417.26</v>
      </c>
      <c r="D122" s="35">
        <f>((C122/C121)-1)*100</f>
        <v>0.28841993943180544</v>
      </c>
      <c r="E122" s="35">
        <f>((C122/C$114)-1)*100</f>
        <v>1.3529597512691671</v>
      </c>
      <c r="F122" s="35">
        <f>((C122/C110)-1)*100</f>
        <v>-13.85333223222397</v>
      </c>
      <c r="G122" s="39"/>
      <c r="H122" s="32"/>
      <c r="I122" s="33" t="s">
        <v>58</v>
      </c>
      <c r="J122" s="34">
        <v>406.72</v>
      </c>
      <c r="K122" s="35">
        <f t="shared" si="108"/>
        <v>-0.22324166523561839</v>
      </c>
      <c r="L122" s="35">
        <f t="shared" si="118"/>
        <v>5.7266890223296674</v>
      </c>
      <c r="M122" s="35">
        <f t="shared" si="120"/>
        <v>7.4018326335525186</v>
      </c>
      <c r="N122" s="36"/>
      <c r="O122" s="32"/>
      <c r="P122" s="33" t="s">
        <v>58</v>
      </c>
      <c r="Q122" s="34">
        <v>550.57000000000005</v>
      </c>
      <c r="R122" s="35">
        <f t="shared" si="109"/>
        <v>0.37190308643102465</v>
      </c>
      <c r="S122" s="35">
        <f t="shared" si="119"/>
        <v>5.2373033621958553</v>
      </c>
      <c r="T122" s="35">
        <f t="shared" si="121"/>
        <v>6.3492370098512607</v>
      </c>
    </row>
    <row r="123" spans="1:20" x14ac:dyDescent="0.2">
      <c r="A123" s="32"/>
      <c r="B123" s="33" t="s">
        <v>59</v>
      </c>
      <c r="C123" s="34">
        <v>425.28</v>
      </c>
      <c r="D123" s="35">
        <f t="shared" si="112"/>
        <v>1.9220629823131885</v>
      </c>
      <c r="E123" s="35">
        <f>((C123/C$114)-1)*100</f>
        <v>3.3010274721270827</v>
      </c>
      <c r="F123" s="35">
        <f>((C123/C111)-1)*100</f>
        <v>1.7684079542463316</v>
      </c>
      <c r="G123" s="39"/>
      <c r="H123" s="32"/>
      <c r="I123" s="33" t="s">
        <v>59</v>
      </c>
      <c r="J123" s="34">
        <v>411.7</v>
      </c>
      <c r="K123" s="35">
        <f t="shared" si="108"/>
        <v>1.2244295830055041</v>
      </c>
      <c r="L123" s="35">
        <f>((J123/J$114)-1)*100</f>
        <v>7.0212378798513164</v>
      </c>
      <c r="M123" s="35">
        <f t="shared" si="120"/>
        <v>7.0351497504159699</v>
      </c>
      <c r="N123" s="36"/>
      <c r="O123" s="32"/>
      <c r="P123" s="33" t="s">
        <v>59</v>
      </c>
      <c r="Q123" s="34">
        <v>552.94000000000005</v>
      </c>
      <c r="R123" s="35">
        <f t="shared" si="109"/>
        <v>0.4304629747352795</v>
      </c>
      <c r="S123" s="35">
        <f>((Q123/Q$114)-1)*100</f>
        <v>5.6903109887799674</v>
      </c>
      <c r="T123" s="35">
        <f t="shared" si="121"/>
        <v>6.1875864188047469</v>
      </c>
    </row>
    <row r="124" spans="1:20" x14ac:dyDescent="0.2">
      <c r="A124" s="32"/>
      <c r="B124" s="33" t="s">
        <v>60</v>
      </c>
      <c r="C124" s="34">
        <v>427.82</v>
      </c>
      <c r="D124" s="35">
        <f t="shared" si="112"/>
        <v>0.59725357411588575</v>
      </c>
      <c r="E124" s="35">
        <f>((C124/C$114)-1)*100</f>
        <v>3.9179965508027825</v>
      </c>
      <c r="F124" s="35">
        <f>((C124/C112)-1)*100</f>
        <v>4.7423185212388308</v>
      </c>
      <c r="G124" s="39"/>
      <c r="H124" s="32"/>
      <c r="I124" s="33" t="s">
        <v>60</v>
      </c>
      <c r="J124" s="34">
        <v>419.89</v>
      </c>
      <c r="K124" s="35">
        <f t="shared" si="108"/>
        <v>1.989312606266691</v>
      </c>
      <c r="L124" s="35">
        <f>((J124/J$114)-1)*100</f>
        <v>9.1502248563778643</v>
      </c>
      <c r="M124" s="35">
        <f t="shared" si="120"/>
        <v>9.7349989546309921</v>
      </c>
      <c r="N124" s="36"/>
      <c r="O124" s="32"/>
      <c r="P124" s="33" t="s">
        <v>60</v>
      </c>
      <c r="Q124" s="34">
        <v>566.15</v>
      </c>
      <c r="R124" s="35">
        <f t="shared" si="109"/>
        <v>2.3890476362715463</v>
      </c>
      <c r="S124" s="35">
        <f>((Q124/Q$114)-1)*100</f>
        <v>8.2153028652254498</v>
      </c>
      <c r="T124" s="35">
        <f t="shared" si="121"/>
        <v>8.653513990711259</v>
      </c>
    </row>
    <row r="125" spans="1:20" x14ac:dyDescent="0.2">
      <c r="A125" s="32"/>
      <c r="B125" s="33" t="s">
        <v>4</v>
      </c>
      <c r="C125" s="34">
        <v>429.37</v>
      </c>
      <c r="D125" s="35">
        <f t="shared" si="112"/>
        <v>0.36230190266934859</v>
      </c>
      <c r="E125" s="35">
        <f>((C125/C$114)-1)*100</f>
        <v>4.294493429522217</v>
      </c>
      <c r="F125" s="35">
        <f>((C125/C113)-1)*100</f>
        <v>3.20898033748378</v>
      </c>
      <c r="G125" s="39"/>
      <c r="H125" s="32"/>
      <c r="I125" s="33" t="s">
        <v>4</v>
      </c>
      <c r="J125" s="34">
        <v>421.61</v>
      </c>
      <c r="K125" s="35">
        <f t="shared" si="108"/>
        <v>0.40963109385792063</v>
      </c>
      <c r="L125" s="35">
        <f>((J125/J$114)-1)*100</f>
        <v>9.5973381164054175</v>
      </c>
      <c r="M125" s="35">
        <f t="shared" si="120"/>
        <v>10.386448133214653</v>
      </c>
      <c r="N125" s="36"/>
      <c r="O125" s="32"/>
      <c r="P125" s="33" t="s">
        <v>4</v>
      </c>
      <c r="Q125" s="34">
        <v>569.38</v>
      </c>
      <c r="R125" s="35">
        <f t="shared" si="109"/>
        <v>0.57052018016428008</v>
      </c>
      <c r="S125" s="35">
        <f>((Q125/Q$114)-1)*100</f>
        <v>8.8326930060974576</v>
      </c>
      <c r="T125" s="35">
        <f t="shared" si="121"/>
        <v>8.9368052499665183</v>
      </c>
    </row>
    <row r="126" spans="1:20" x14ac:dyDescent="0.2">
      <c r="A126" s="32"/>
      <c r="B126" s="33" t="s">
        <v>5</v>
      </c>
      <c r="C126" s="34">
        <v>430.86</v>
      </c>
      <c r="D126" s="35">
        <f t="shared" si="112"/>
        <v>0.3470200526352496</v>
      </c>
      <c r="E126" s="35">
        <f t="shared" ref="E126" si="122">((C126/C$114)-1)*100</f>
        <v>4.6564162355170247</v>
      </c>
      <c r="F126" s="35">
        <f t="shared" si="117"/>
        <v>4.6564162355170247</v>
      </c>
      <c r="G126" s="39"/>
      <c r="H126" s="32"/>
      <c r="I126" s="33" t="s">
        <v>5</v>
      </c>
      <c r="J126" s="34">
        <v>423.75</v>
      </c>
      <c r="K126" s="35">
        <f t="shared" si="108"/>
        <v>0.5075780934987284</v>
      </c>
      <c r="L126" s="35">
        <f t="shared" si="113"/>
        <v>10.153630195742025</v>
      </c>
      <c r="M126" s="35">
        <f t="shared" si="114"/>
        <v>10.153630195742025</v>
      </c>
      <c r="N126" s="36"/>
      <c r="O126" s="32"/>
      <c r="P126" s="33" t="s">
        <v>5</v>
      </c>
      <c r="Q126" s="34">
        <v>570.63</v>
      </c>
      <c r="R126" s="35">
        <f t="shared" si="109"/>
        <v>0.21953704028943033</v>
      </c>
      <c r="S126" s="35">
        <f t="shared" si="115"/>
        <v>9.0716210791903293</v>
      </c>
      <c r="T126" s="35">
        <f t="shared" si="116"/>
        <v>9.0716210791903293</v>
      </c>
    </row>
    <row r="127" spans="1:20" x14ac:dyDescent="0.2">
      <c r="A127" s="50">
        <v>2016</v>
      </c>
      <c r="B127" s="51" t="s">
        <v>51</v>
      </c>
      <c r="C127" s="52">
        <v>426.8</v>
      </c>
      <c r="D127" s="53">
        <f t="shared" ref="D127:D134" si="123">((C127/C126)-1)*100</f>
        <v>-0.94230144362438262</v>
      </c>
      <c r="E127" s="53">
        <f t="shared" ref="E127:E138" si="124">((C127/C$126)-1)*100</f>
        <v>-0.94230144362438262</v>
      </c>
      <c r="F127" s="53">
        <f t="shared" ref="F127:F138" si="125">((C127/C115)-1)*100</f>
        <v>4.4159021406727783</v>
      </c>
      <c r="G127" s="39"/>
      <c r="H127" s="50">
        <v>2016</v>
      </c>
      <c r="I127" s="51" t="s">
        <v>51</v>
      </c>
      <c r="J127" s="52">
        <v>423.07</v>
      </c>
      <c r="K127" s="53">
        <f t="shared" ref="K127:K134" si="126">((J127/J126)-1)*100</f>
        <v>-0.1604719764011775</v>
      </c>
      <c r="L127" s="53">
        <f t="shared" ref="L127:L138" si="127">((J127/J$126)-1)*100</f>
        <v>-0.1604719764011775</v>
      </c>
      <c r="M127" s="53">
        <f t="shared" ref="M127:M138" si="128">((J127/J115)-1)*100</f>
        <v>9.4335230212105436</v>
      </c>
      <c r="N127" s="36"/>
      <c r="O127" s="50">
        <v>2016</v>
      </c>
      <c r="P127" s="51" t="s">
        <v>51</v>
      </c>
      <c r="Q127" s="52">
        <v>575.13</v>
      </c>
      <c r="R127" s="53">
        <f t="shared" ref="R127:R134" si="129">((Q127/Q126)-1)*100</f>
        <v>0.78860207139477279</v>
      </c>
      <c r="S127" s="53">
        <f t="shared" ref="S127:S138" si="130">((Q127/Q$126)-1)*100</f>
        <v>0.78860207139477279</v>
      </c>
      <c r="T127" s="53">
        <f t="shared" ref="T127:T138" si="131">((Q127/Q115)-1)*100</f>
        <v>9.5652670883182189</v>
      </c>
    </row>
    <row r="128" spans="1:20" x14ac:dyDescent="0.2">
      <c r="A128" s="32"/>
      <c r="B128" s="33" t="s">
        <v>52</v>
      </c>
      <c r="C128" s="34">
        <v>428.83</v>
      </c>
      <c r="D128" s="35">
        <f t="shared" si="123"/>
        <v>0.47563261480787489</v>
      </c>
      <c r="E128" s="35">
        <f t="shared" si="124"/>
        <v>-0.47115072181219686</v>
      </c>
      <c r="F128" s="35">
        <f t="shared" si="125"/>
        <v>5.7664323591071653</v>
      </c>
      <c r="G128" s="39"/>
      <c r="H128" s="32"/>
      <c r="I128" s="33" t="s">
        <v>52</v>
      </c>
      <c r="J128" s="34">
        <v>421.52</v>
      </c>
      <c r="K128" s="35">
        <f t="shared" si="126"/>
        <v>-0.36636963150306068</v>
      </c>
      <c r="L128" s="35">
        <f t="shared" si="127"/>
        <v>-0.52625368731563649</v>
      </c>
      <c r="M128" s="35">
        <f t="shared" si="128"/>
        <v>7.5772656509200509</v>
      </c>
      <c r="N128" s="36"/>
      <c r="O128" s="32"/>
      <c r="P128" s="33" t="s">
        <v>52</v>
      </c>
      <c r="Q128" s="34">
        <v>578.02</v>
      </c>
      <c r="R128" s="35">
        <f t="shared" si="129"/>
        <v>0.50249508806703425</v>
      </c>
      <c r="S128" s="35">
        <f t="shared" si="130"/>
        <v>1.2950598461349605</v>
      </c>
      <c r="T128" s="35">
        <f t="shared" si="131"/>
        <v>9.5606353538799649</v>
      </c>
    </row>
    <row r="129" spans="1:20" x14ac:dyDescent="0.2">
      <c r="A129" s="32"/>
      <c r="B129" s="33" t="s">
        <v>53</v>
      </c>
      <c r="C129" s="34">
        <v>426.99</v>
      </c>
      <c r="D129" s="35">
        <f t="shared" si="123"/>
        <v>-0.42907445841008363</v>
      </c>
      <c r="E129" s="35">
        <f t="shared" si="124"/>
        <v>-0.89820359281437279</v>
      </c>
      <c r="F129" s="35">
        <f t="shared" si="125"/>
        <v>2.0725760183591513</v>
      </c>
      <c r="G129" s="39"/>
      <c r="H129" s="32"/>
      <c r="I129" s="33" t="s">
        <v>53</v>
      </c>
      <c r="J129" s="34">
        <v>424.16</v>
      </c>
      <c r="K129" s="35">
        <f t="shared" si="126"/>
        <v>0.62630480167016334</v>
      </c>
      <c r="L129" s="35">
        <f t="shared" si="127"/>
        <v>9.6755162241901616E-2</v>
      </c>
      <c r="M129" s="35">
        <f t="shared" si="128"/>
        <v>7.7751804045126605</v>
      </c>
      <c r="N129" s="36"/>
      <c r="O129" s="32"/>
      <c r="P129" s="33" t="s">
        <v>53</v>
      </c>
      <c r="Q129" s="34">
        <v>586.49</v>
      </c>
      <c r="R129" s="35">
        <f t="shared" si="129"/>
        <v>1.4653472198193906</v>
      </c>
      <c r="S129" s="35">
        <f t="shared" si="130"/>
        <v>2.7793841894046878</v>
      </c>
      <c r="T129" s="35">
        <f t="shared" si="131"/>
        <v>10.161723548526469</v>
      </c>
    </row>
    <row r="130" spans="1:20" x14ac:dyDescent="0.2">
      <c r="A130" s="32"/>
      <c r="B130" s="33" t="s">
        <v>54</v>
      </c>
      <c r="C130" s="34">
        <v>426.75</v>
      </c>
      <c r="D130" s="35">
        <f t="shared" si="123"/>
        <v>-5.6207405325658932E-2</v>
      </c>
      <c r="E130" s="35">
        <f t="shared" si="124"/>
        <v>-0.9539061412059624</v>
      </c>
      <c r="F130" s="35">
        <f t="shared" si="125"/>
        <v>2.1666267656212712</v>
      </c>
      <c r="G130" s="39"/>
      <c r="H130" s="32"/>
      <c r="I130" s="33" t="s">
        <v>54</v>
      </c>
      <c r="J130" s="34">
        <v>423.03</v>
      </c>
      <c r="K130" s="35">
        <f t="shared" si="126"/>
        <v>-0.26640890230102965</v>
      </c>
      <c r="L130" s="35">
        <f t="shared" si="127"/>
        <v>-0.16991150442478009</v>
      </c>
      <c r="M130" s="35">
        <f t="shared" si="128"/>
        <v>7.4935203537124462</v>
      </c>
      <c r="N130" s="36"/>
      <c r="O130" s="32"/>
      <c r="P130" s="33" t="s">
        <v>54</v>
      </c>
      <c r="Q130" s="34">
        <v>589.48</v>
      </c>
      <c r="R130" s="35">
        <f t="shared" si="129"/>
        <v>0.50981261402580635</v>
      </c>
      <c r="S130" s="35">
        <f t="shared" si="130"/>
        <v>3.3033664546203267</v>
      </c>
      <c r="T130" s="35">
        <f t="shared" si="131"/>
        <v>10.084410248748776</v>
      </c>
    </row>
    <row r="131" spans="1:20" x14ac:dyDescent="0.2">
      <c r="A131" s="32"/>
      <c r="B131" s="33" t="s">
        <v>55</v>
      </c>
      <c r="C131" s="34">
        <v>427.1</v>
      </c>
      <c r="D131" s="35">
        <f t="shared" si="123"/>
        <v>8.2015231400123234E-2</v>
      </c>
      <c r="E131" s="35">
        <f t="shared" si="124"/>
        <v>-0.87267325813489283</v>
      </c>
      <c r="F131" s="35">
        <f t="shared" si="125"/>
        <v>2.2161592954240916</v>
      </c>
      <c r="G131" s="39"/>
      <c r="H131" s="32"/>
      <c r="I131" s="33" t="s">
        <v>55</v>
      </c>
      <c r="J131" s="34">
        <v>417.87</v>
      </c>
      <c r="K131" s="35">
        <f t="shared" si="126"/>
        <v>-1.2197716474008913</v>
      </c>
      <c r="L131" s="35">
        <f t="shared" si="127"/>
        <v>-1.3876106194690263</v>
      </c>
      <c r="M131" s="35">
        <f t="shared" si="128"/>
        <v>3.7567661518597584</v>
      </c>
      <c r="N131" s="36"/>
      <c r="O131" s="32"/>
      <c r="P131" s="33" t="s">
        <v>55</v>
      </c>
      <c r="Q131" s="34">
        <v>595.88</v>
      </c>
      <c r="R131" s="35">
        <f t="shared" si="129"/>
        <v>1.0857026531858605</v>
      </c>
      <c r="S131" s="35">
        <f t="shared" si="130"/>
        <v>4.424933845048451</v>
      </c>
      <c r="T131" s="35">
        <f t="shared" si="131"/>
        <v>10.103473762010328</v>
      </c>
    </row>
    <row r="132" spans="1:20" x14ac:dyDescent="0.2">
      <c r="A132" s="32"/>
      <c r="B132" s="33" t="s">
        <v>56</v>
      </c>
      <c r="C132" s="34">
        <v>428.83</v>
      </c>
      <c r="D132" s="35">
        <f t="shared" si="123"/>
        <v>0.40505736361506894</v>
      </c>
      <c r="E132" s="35">
        <f t="shared" si="124"/>
        <v>-0.47115072181219686</v>
      </c>
      <c r="F132" s="35">
        <f t="shared" si="125"/>
        <v>2.8986202759448076</v>
      </c>
      <c r="G132" s="39"/>
      <c r="H132" s="32"/>
      <c r="I132" s="33" t="s">
        <v>56</v>
      </c>
      <c r="J132" s="34">
        <v>413.8</v>
      </c>
      <c r="K132" s="35">
        <f t="shared" si="126"/>
        <v>-0.97398712518247388</v>
      </c>
      <c r="L132" s="35">
        <f t="shared" si="127"/>
        <v>-2.3480825958702045</v>
      </c>
      <c r="M132" s="35">
        <f t="shared" si="128"/>
        <v>1.9764404357040855</v>
      </c>
      <c r="N132" s="36"/>
      <c r="O132" s="32"/>
      <c r="P132" s="33" t="s">
        <v>56</v>
      </c>
      <c r="Q132" s="34">
        <v>599.89</v>
      </c>
      <c r="R132" s="35">
        <f t="shared" si="129"/>
        <v>0.6729542860978599</v>
      </c>
      <c r="S132" s="35">
        <f t="shared" si="130"/>
        <v>5.1276659131135771</v>
      </c>
      <c r="T132" s="35">
        <f t="shared" si="131"/>
        <v>9.8538675651919085</v>
      </c>
    </row>
    <row r="133" spans="1:20" x14ac:dyDescent="0.2">
      <c r="A133" s="32"/>
      <c r="B133" s="33" t="s">
        <v>57</v>
      </c>
      <c r="C133" s="34">
        <v>425.72</v>
      </c>
      <c r="D133" s="35">
        <f t="shared" si="123"/>
        <v>-0.72522911176922111</v>
      </c>
      <c r="E133" s="35">
        <f t="shared" si="124"/>
        <v>-1.1929629113865303</v>
      </c>
      <c r="F133" s="35">
        <f t="shared" si="125"/>
        <v>2.3217805124261082</v>
      </c>
      <c r="G133" s="39"/>
      <c r="H133" s="32"/>
      <c r="I133" s="33" t="s">
        <v>57</v>
      </c>
      <c r="J133" s="34">
        <v>413.44</v>
      </c>
      <c r="K133" s="35">
        <f t="shared" si="126"/>
        <v>-8.6998550024164345E-2</v>
      </c>
      <c r="L133" s="35">
        <f t="shared" si="127"/>
        <v>-2.4330383480825946</v>
      </c>
      <c r="M133" s="35">
        <f t="shared" si="128"/>
        <v>1.4253121703505567</v>
      </c>
      <c r="N133" s="36"/>
      <c r="O133" s="32"/>
      <c r="P133" s="33" t="s">
        <v>57</v>
      </c>
      <c r="Q133" s="34">
        <v>603.44299999999998</v>
      </c>
      <c r="R133" s="35">
        <f t="shared" si="129"/>
        <v>0.59227525046259277</v>
      </c>
      <c r="S133" s="35">
        <f t="shared" si="130"/>
        <v>5.750311059705937</v>
      </c>
      <c r="T133" s="35">
        <f t="shared" si="131"/>
        <v>10.010938326071495</v>
      </c>
    </row>
    <row r="134" spans="1:20" x14ac:dyDescent="0.2">
      <c r="A134" s="32"/>
      <c r="B134" s="33" t="s">
        <v>58</v>
      </c>
      <c r="C134" s="34">
        <v>425.5</v>
      </c>
      <c r="D134" s="35">
        <f t="shared" si="123"/>
        <v>-5.167715869586198E-2</v>
      </c>
      <c r="E134" s="35">
        <f t="shared" si="124"/>
        <v>-1.2440235807454902</v>
      </c>
      <c r="F134" s="35">
        <f t="shared" si="125"/>
        <v>1.9747879020275194</v>
      </c>
      <c r="G134" s="39"/>
      <c r="H134" s="32"/>
      <c r="I134" s="33" t="s">
        <v>58</v>
      </c>
      <c r="J134" s="34">
        <v>412.03</v>
      </c>
      <c r="K134" s="35">
        <f t="shared" si="126"/>
        <v>-0.34104102167182848</v>
      </c>
      <c r="L134" s="35">
        <f t="shared" si="127"/>
        <v>-2.7657817109144611</v>
      </c>
      <c r="M134" s="35">
        <f t="shared" si="128"/>
        <v>1.3055664830841751</v>
      </c>
      <c r="N134" s="36"/>
      <c r="O134" s="32"/>
      <c r="P134" s="33" t="s">
        <v>58</v>
      </c>
      <c r="Q134" s="34">
        <v>607.76</v>
      </c>
      <c r="R134" s="35">
        <f t="shared" si="129"/>
        <v>0.71539482602334115</v>
      </c>
      <c r="S134" s="35">
        <f t="shared" si="130"/>
        <v>6.5068433135306636</v>
      </c>
      <c r="T134" s="35">
        <f t="shared" si="131"/>
        <v>10.387416677261729</v>
      </c>
    </row>
    <row r="135" spans="1:20" x14ac:dyDescent="0.2">
      <c r="A135" s="32"/>
      <c r="B135" s="33" t="s">
        <v>59</v>
      </c>
      <c r="C135" s="34">
        <v>423.68</v>
      </c>
      <c r="D135" s="35">
        <f t="shared" ref="D135" si="132">((C135/C134)-1)*100</f>
        <v>-0.42773207990599582</v>
      </c>
      <c r="E135" s="35">
        <f t="shared" si="124"/>
        <v>-1.6664345727150365</v>
      </c>
      <c r="F135" s="35">
        <f t="shared" si="125"/>
        <v>-0.3762227238525151</v>
      </c>
      <c r="G135" s="39"/>
      <c r="H135" s="32"/>
      <c r="I135" s="33" t="s">
        <v>59</v>
      </c>
      <c r="J135" s="34">
        <v>419.91</v>
      </c>
      <c r="K135" s="35">
        <f t="shared" ref="K135" si="133">((J135/J134)-1)*100</f>
        <v>1.9124821008179138</v>
      </c>
      <c r="L135" s="35">
        <f t="shared" si="127"/>
        <v>-0.90619469026548272</v>
      </c>
      <c r="M135" s="35">
        <f t="shared" si="128"/>
        <v>1.9941705125091191</v>
      </c>
      <c r="N135" s="36"/>
      <c r="O135" s="32"/>
      <c r="P135" s="33" t="s">
        <v>59</v>
      </c>
      <c r="Q135" s="34">
        <v>615.72</v>
      </c>
      <c r="R135" s="35">
        <f t="shared" ref="R135" si="134">((Q135/Q134)-1)*100</f>
        <v>1.3097275240226525</v>
      </c>
      <c r="S135" s="35">
        <f t="shared" si="130"/>
        <v>7.9017927553756362</v>
      </c>
      <c r="T135" s="35">
        <f t="shared" si="131"/>
        <v>11.353853944370096</v>
      </c>
    </row>
    <row r="136" spans="1:20" x14ac:dyDescent="0.2">
      <c r="A136" s="32"/>
      <c r="B136" s="33" t="s">
        <v>60</v>
      </c>
      <c r="C136" s="34">
        <v>423.07</v>
      </c>
      <c r="D136" s="35">
        <f>((C136/C135)-1)*100</f>
        <v>-0.14397658610272313</v>
      </c>
      <c r="E136" s="35">
        <f t="shared" si="124"/>
        <v>-1.8080118832103254</v>
      </c>
      <c r="F136" s="35">
        <f t="shared" si="125"/>
        <v>-1.1102800243092847</v>
      </c>
      <c r="G136" s="39"/>
      <c r="H136" s="32"/>
      <c r="I136" s="33" t="s">
        <v>60</v>
      </c>
      <c r="J136" s="34">
        <v>423.01</v>
      </c>
      <c r="K136" s="35">
        <f>((J136/J135)-1)*100</f>
        <v>0.73825343525992793</v>
      </c>
      <c r="L136" s="35">
        <f t="shared" si="127"/>
        <v>-0.17463126843657584</v>
      </c>
      <c r="M136" s="35">
        <f t="shared" si="128"/>
        <v>0.74305175164923742</v>
      </c>
      <c r="N136" s="36"/>
      <c r="O136" s="32"/>
      <c r="P136" s="33" t="s">
        <v>60</v>
      </c>
      <c r="Q136" s="34">
        <v>622.58000000000004</v>
      </c>
      <c r="R136" s="35">
        <f>((Q136/Q135)-1)*100</f>
        <v>1.1141427921782743</v>
      </c>
      <c r="S136" s="35">
        <f t="shared" si="130"/>
        <v>9.1039728019907997</v>
      </c>
      <c r="T136" s="35">
        <f t="shared" si="131"/>
        <v>9.9673231475757351</v>
      </c>
    </row>
    <row r="137" spans="1:20" x14ac:dyDescent="0.2">
      <c r="A137" s="32"/>
      <c r="B137" s="33" t="s">
        <v>4</v>
      </c>
      <c r="C137" s="34">
        <v>426.87</v>
      </c>
      <c r="D137" s="35">
        <f>((C137/C136)-1)*100</f>
        <v>0.89819651594298389</v>
      </c>
      <c r="E137" s="35">
        <f t="shared" si="124"/>
        <v>-0.92605486701017314</v>
      </c>
      <c r="F137" s="35">
        <f t="shared" si="125"/>
        <v>-0.58224841046183862</v>
      </c>
      <c r="G137" s="39"/>
      <c r="H137" s="32"/>
      <c r="I137" s="33" t="s">
        <v>4</v>
      </c>
      <c r="J137" s="34">
        <v>423.71</v>
      </c>
      <c r="K137" s="35">
        <f>((J137/J136)-1)*100</f>
        <v>0.1654807214959364</v>
      </c>
      <c r="L137" s="35">
        <f t="shared" si="127"/>
        <v>-9.4395280236025947E-3</v>
      </c>
      <c r="M137" s="35">
        <f t="shared" si="128"/>
        <v>0.49809065249875051</v>
      </c>
      <c r="N137" s="36"/>
      <c r="O137" s="32"/>
      <c r="P137" s="33" t="s">
        <v>4</v>
      </c>
      <c r="Q137" s="34">
        <v>624.39</v>
      </c>
      <c r="R137" s="35">
        <f>((Q137/Q136)-1)*100</f>
        <v>0.29072568987116298</v>
      </c>
      <c r="S137" s="35">
        <f t="shared" si="130"/>
        <v>9.4211660795962437</v>
      </c>
      <c r="T137" s="35">
        <f t="shared" si="131"/>
        <v>9.6613860690575759</v>
      </c>
    </row>
    <row r="138" spans="1:20" x14ac:dyDescent="0.2">
      <c r="A138" s="32"/>
      <c r="B138" s="33" t="s">
        <v>5</v>
      </c>
      <c r="C138" s="34">
        <v>430.56</v>
      </c>
      <c r="D138" s="35">
        <f>((C138/C137)-1)*100</f>
        <v>0.86443179422306393</v>
      </c>
      <c r="E138" s="35">
        <f t="shared" si="124"/>
        <v>-6.9628185489489791E-2</v>
      </c>
      <c r="F138" s="35">
        <f t="shared" si="125"/>
        <v>-6.9628185489489791E-2</v>
      </c>
      <c r="G138" s="39"/>
      <c r="H138" s="32"/>
      <c r="I138" s="33" t="s">
        <v>5</v>
      </c>
      <c r="J138" s="34">
        <v>425.68</v>
      </c>
      <c r="K138" s="35">
        <f>((J138/J137)-1)*100</f>
        <v>0.4649406433645753</v>
      </c>
      <c r="L138" s="35">
        <f t="shared" si="127"/>
        <v>0.45545722713864478</v>
      </c>
      <c r="M138" s="35">
        <f t="shared" si="128"/>
        <v>0.45545722713864478</v>
      </c>
      <c r="N138" s="36"/>
      <c r="O138" s="32"/>
      <c r="P138" s="33" t="s">
        <v>5</v>
      </c>
      <c r="Q138" s="34">
        <v>625.85</v>
      </c>
      <c r="R138" s="35">
        <f>((Q138/Q137)-1)*100</f>
        <v>0.23382821633914919</v>
      </c>
      <c r="S138" s="35">
        <f t="shared" si="130"/>
        <v>9.6770236405376622</v>
      </c>
      <c r="T138" s="35">
        <f t="shared" si="131"/>
        <v>9.6770236405376622</v>
      </c>
    </row>
    <row r="139" spans="1:20" x14ac:dyDescent="0.2">
      <c r="A139" s="50">
        <v>2017</v>
      </c>
      <c r="B139" s="51" t="s">
        <v>51</v>
      </c>
      <c r="C139" s="52">
        <v>428.07</v>
      </c>
      <c r="D139" s="53">
        <f t="shared" ref="D139:D140" si="135">((C139/C138)-1)*100</f>
        <v>-0.57831661092531128</v>
      </c>
      <c r="E139" s="53">
        <f t="shared" ref="E139:E150" si="136">((C139/C$138)-1)*100</f>
        <v>-0.57831661092531128</v>
      </c>
      <c r="F139" s="53">
        <f>((C139/C127)-1)*100</f>
        <v>0.29756326148078216</v>
      </c>
      <c r="G139" s="39"/>
      <c r="H139" s="50">
        <v>2017</v>
      </c>
      <c r="I139" s="51" t="s">
        <v>51</v>
      </c>
      <c r="J139" s="52">
        <v>425.49</v>
      </c>
      <c r="K139" s="53">
        <f t="shared" ref="K139:K140" si="137">((J139/J138)-1)*100</f>
        <v>-4.4634467205406647E-2</v>
      </c>
      <c r="L139" s="53">
        <f t="shared" ref="L139:L150" si="138">((J139/J$138)-1)*100</f>
        <v>-4.4634467205406647E-2</v>
      </c>
      <c r="M139" s="53">
        <f>((J139/J127)-1)*100</f>
        <v>0.5720093601531806</v>
      </c>
      <c r="N139" s="36"/>
      <c r="O139" s="50">
        <v>2017</v>
      </c>
      <c r="P139" s="51" t="s">
        <v>51</v>
      </c>
      <c r="Q139" s="52">
        <v>629.51</v>
      </c>
      <c r="R139" s="53">
        <f t="shared" ref="R139:R140" si="139">((Q139/Q138)-1)*100</f>
        <v>0.58480466565471456</v>
      </c>
      <c r="S139" s="53">
        <f t="shared" ref="S139:S150" si="140">((Q139/Q$138)-1)*100</f>
        <v>0.58480466565471456</v>
      </c>
      <c r="T139" s="53">
        <f>((Q139/Q127)-1)*100</f>
        <v>9.4552535948394301</v>
      </c>
    </row>
    <row r="140" spans="1:20" x14ac:dyDescent="0.2">
      <c r="A140" s="32"/>
      <c r="B140" s="33" t="s">
        <v>52</v>
      </c>
      <c r="C140" s="34">
        <v>432.46</v>
      </c>
      <c r="D140" s="35">
        <f t="shared" si="135"/>
        <v>1.025533207185747</v>
      </c>
      <c r="E140" s="35">
        <f t="shared" si="136"/>
        <v>0.44128576737272329</v>
      </c>
      <c r="F140" s="35">
        <f t="shared" ref="F140" si="141">((C140/C128)-1)*100</f>
        <v>0.84648928479817975</v>
      </c>
      <c r="G140" s="39"/>
      <c r="H140" s="32"/>
      <c r="I140" s="33" t="s">
        <v>52</v>
      </c>
      <c r="J140" s="34">
        <v>426.81</v>
      </c>
      <c r="K140" s="35">
        <f t="shared" si="137"/>
        <v>0.31023055770993402</v>
      </c>
      <c r="L140" s="35">
        <f t="shared" si="138"/>
        <v>0.26545762074798862</v>
      </c>
      <c r="M140" s="35">
        <f t="shared" ref="M140" si="142">((J140/J128)-1)*100</f>
        <v>1.2549819700132803</v>
      </c>
      <c r="N140" s="36"/>
      <c r="O140" s="32"/>
      <c r="P140" s="33" t="s">
        <v>52</v>
      </c>
      <c r="Q140" s="34">
        <v>630.98</v>
      </c>
      <c r="R140" s="35">
        <f t="shared" si="139"/>
        <v>0.23351495607695227</v>
      </c>
      <c r="S140" s="35">
        <f t="shared" si="140"/>
        <v>0.81968522808979483</v>
      </c>
      <c r="T140" s="35">
        <f t="shared" ref="T140" si="143">((Q140/Q128)-1)*100</f>
        <v>9.1623127227431702</v>
      </c>
    </row>
    <row r="141" spans="1:20" x14ac:dyDescent="0.2">
      <c r="A141" s="32"/>
      <c r="B141" s="33" t="s">
        <v>53</v>
      </c>
      <c r="C141" s="34">
        <v>436.14</v>
      </c>
      <c r="D141" s="35">
        <f>((C141/C140)-1)*100</f>
        <v>0.8509457522082986</v>
      </c>
      <c r="E141" s="35">
        <f t="shared" si="136"/>
        <v>1.295986622073575</v>
      </c>
      <c r="F141" s="35">
        <f>((C141/C129)-1)*100</f>
        <v>2.1429073280404554</v>
      </c>
      <c r="G141" s="39"/>
      <c r="H141" s="32"/>
      <c r="I141" s="33" t="s">
        <v>53</v>
      </c>
      <c r="J141" s="34">
        <v>430.49</v>
      </c>
      <c r="K141" s="35">
        <f>((J141/J140)-1)*100</f>
        <v>0.86221035121014644</v>
      </c>
      <c r="L141" s="35">
        <f t="shared" si="138"/>
        <v>1.1299567750422845</v>
      </c>
      <c r="M141" s="35">
        <f>((J141/J129)-1)*100</f>
        <v>1.492361373066764</v>
      </c>
      <c r="N141" s="36"/>
      <c r="O141" s="32"/>
      <c r="P141" s="33" t="s">
        <v>53</v>
      </c>
      <c r="Q141" s="34">
        <v>631.11</v>
      </c>
      <c r="R141" s="35">
        <f>((Q141/Q140)-1)*100</f>
        <v>2.0602871723340854E-2</v>
      </c>
      <c r="S141" s="35">
        <f t="shared" si="140"/>
        <v>0.84045697850922974</v>
      </c>
      <c r="T141" s="35">
        <f>((Q141/Q129)-1)*100</f>
        <v>7.6079728554621529</v>
      </c>
    </row>
    <row r="142" spans="1:20" x14ac:dyDescent="0.2">
      <c r="A142" s="32"/>
      <c r="B142" s="33" t="s">
        <v>54</v>
      </c>
      <c r="C142" s="34">
        <v>432.32</v>
      </c>
      <c r="D142" s="35">
        <f>((C142/C141)-1)*100</f>
        <v>-0.87586554775989089</v>
      </c>
      <c r="E142" s="35">
        <f>((C142/C$138)-1)*100</f>
        <v>0.40876997398735515</v>
      </c>
      <c r="F142" s="35">
        <f>((C142/C130)-1)*100</f>
        <v>1.3052138254247225</v>
      </c>
      <c r="G142" s="39"/>
      <c r="H142" s="32"/>
      <c r="I142" s="33" t="s">
        <v>54</v>
      </c>
      <c r="J142" s="34">
        <v>430.24</v>
      </c>
      <c r="K142" s="35">
        <f>((J142/J141)-1)*100</f>
        <v>-5.807335826616411E-2</v>
      </c>
      <c r="L142" s="35">
        <f>((J142/J$138)-1)*100</f>
        <v>1.0712272129298928</v>
      </c>
      <c r="M142" s="35">
        <f>((J142/J130)-1)*100</f>
        <v>1.7043708484032027</v>
      </c>
      <c r="N142" s="36"/>
      <c r="O142" s="32"/>
      <c r="P142" s="33" t="s">
        <v>54</v>
      </c>
      <c r="Q142" s="34">
        <v>632.05999999999995</v>
      </c>
      <c r="R142" s="35">
        <f>((Q142/Q141)-1)*100</f>
        <v>0.15052843402891813</v>
      </c>
      <c r="S142" s="35">
        <f>((Q142/Q$138)-1)*100</f>
        <v>0.99225053926659257</v>
      </c>
      <c r="T142" s="35">
        <f>((Q142/Q130)-1)*100</f>
        <v>7.2233154644771647</v>
      </c>
    </row>
    <row r="143" spans="1:20" x14ac:dyDescent="0.2">
      <c r="A143" s="32"/>
      <c r="B143" s="33" t="s">
        <v>55</v>
      </c>
      <c r="C143" s="34">
        <v>435.84</v>
      </c>
      <c r="D143" s="35">
        <f t="shared" ref="D143:D150" si="144">((C143/C142)-1)*100</f>
        <v>0.81421169504070079</v>
      </c>
      <c r="E143" s="35">
        <f t="shared" si="136"/>
        <v>1.2263099219620877</v>
      </c>
      <c r="F143" s="35">
        <f t="shared" ref="F143:F144" si="145">((C143/C131)-1)*100</f>
        <v>2.0463591664715342</v>
      </c>
      <c r="G143" s="39"/>
      <c r="H143" s="32"/>
      <c r="I143" s="33" t="s">
        <v>55</v>
      </c>
      <c r="J143" s="34">
        <v>431.7</v>
      </c>
      <c r="K143" s="35">
        <f t="shared" ref="K143:K150" si="146">((J143/J142)-1)*100</f>
        <v>0.33934548159166855</v>
      </c>
      <c r="L143" s="35">
        <f t="shared" si="138"/>
        <v>1.4142078556662163</v>
      </c>
      <c r="M143" s="35">
        <f t="shared" ref="M143:M144" si="147">((J143/J131)-1)*100</f>
        <v>3.30964175461268</v>
      </c>
      <c r="N143" s="36"/>
      <c r="O143" s="32"/>
      <c r="P143" s="33" t="s">
        <v>55</v>
      </c>
      <c r="Q143" s="34">
        <v>633.75</v>
      </c>
      <c r="R143" s="35">
        <f t="shared" ref="R143:R150" si="148">((Q143/Q142)-1)*100</f>
        <v>0.2673796791443861</v>
      </c>
      <c r="S143" s="35">
        <f t="shared" si="140"/>
        <v>1.2622832947191798</v>
      </c>
      <c r="T143" s="35">
        <f t="shared" ref="T143:T144" si="149">((Q143/Q131)-1)*100</f>
        <v>6.3553064375377666</v>
      </c>
    </row>
    <row r="144" spans="1:20" x14ac:dyDescent="0.2">
      <c r="A144" s="32"/>
      <c r="B144" s="33" t="s">
        <v>56</v>
      </c>
      <c r="C144" s="34">
        <v>439.23</v>
      </c>
      <c r="D144" s="35">
        <f t="shared" si="144"/>
        <v>0.77780837004406411</v>
      </c>
      <c r="E144" s="35">
        <f t="shared" si="136"/>
        <v>2.0136566332218608</v>
      </c>
      <c r="F144" s="35">
        <f t="shared" si="145"/>
        <v>2.4252034605787953</v>
      </c>
      <c r="G144" s="39"/>
      <c r="H144" s="32"/>
      <c r="I144" s="33" t="s">
        <v>56</v>
      </c>
      <c r="J144" s="34">
        <v>424.19</v>
      </c>
      <c r="K144" s="35">
        <f t="shared" si="146"/>
        <v>-1.7396340050961245</v>
      </c>
      <c r="L144" s="35">
        <f t="shared" si="138"/>
        <v>-0.35002819018981057</v>
      </c>
      <c r="M144" s="35">
        <f t="shared" si="147"/>
        <v>2.5108748187530283</v>
      </c>
      <c r="N144" s="36"/>
      <c r="O144" s="32"/>
      <c r="P144" s="33" t="s">
        <v>56</v>
      </c>
      <c r="Q144" s="34">
        <v>636.73</v>
      </c>
      <c r="R144" s="35">
        <f t="shared" si="148"/>
        <v>0.47021696252464995</v>
      </c>
      <c r="S144" s="35">
        <f t="shared" si="140"/>
        <v>1.7384357274107254</v>
      </c>
      <c r="T144" s="35">
        <f t="shared" si="149"/>
        <v>6.141125873076736</v>
      </c>
    </row>
    <row r="145" spans="1:20" x14ac:dyDescent="0.2">
      <c r="A145" s="32"/>
      <c r="B145" s="33" t="s">
        <v>57</v>
      </c>
      <c r="C145" s="34">
        <v>435.45</v>
      </c>
      <c r="D145" s="35">
        <f t="shared" si="144"/>
        <v>-0.86059695375999556</v>
      </c>
      <c r="E145" s="35">
        <f t="shared" si="136"/>
        <v>1.1357302118171653</v>
      </c>
      <c r="F145" s="35">
        <f>((C145/C133)-1)*100</f>
        <v>2.2855397914121944</v>
      </c>
      <c r="G145" s="39"/>
      <c r="H145" s="32"/>
      <c r="I145" s="33" t="s">
        <v>57</v>
      </c>
      <c r="J145" s="34">
        <v>420.54</v>
      </c>
      <c r="K145" s="35">
        <f t="shared" si="146"/>
        <v>-0.86046347155754876</v>
      </c>
      <c r="L145" s="35">
        <f t="shared" si="138"/>
        <v>-1.2074797970306306</v>
      </c>
      <c r="M145" s="35">
        <f>((J145/J133)-1)*100</f>
        <v>1.7172987616099089</v>
      </c>
      <c r="N145" s="36"/>
      <c r="O145" s="32"/>
      <c r="P145" s="33" t="s">
        <v>57</v>
      </c>
      <c r="Q145" s="34">
        <v>638.9</v>
      </c>
      <c r="R145" s="35">
        <f t="shared" si="148"/>
        <v>0.34080379438694575</v>
      </c>
      <c r="S145" s="35">
        <f t="shared" si="140"/>
        <v>2.0851641767196449</v>
      </c>
      <c r="T145" s="35">
        <f>((Q145/Q133)-1)*100</f>
        <v>5.8757827997010459</v>
      </c>
    </row>
    <row r="146" spans="1:20" x14ac:dyDescent="0.2">
      <c r="A146" s="32"/>
      <c r="B146" s="33" t="s">
        <v>58</v>
      </c>
      <c r="C146" s="34">
        <v>437.47</v>
      </c>
      <c r="D146" s="35">
        <f t="shared" si="144"/>
        <v>0.46388793202434275</v>
      </c>
      <c r="E146" s="35">
        <f t="shared" si="136"/>
        <v>1.6048866592344835</v>
      </c>
      <c r="F146" s="35">
        <f>((C146/C134)-1)*100</f>
        <v>2.813160987074026</v>
      </c>
      <c r="G146" s="39"/>
      <c r="H146" s="32"/>
      <c r="I146" s="33" t="s">
        <v>58</v>
      </c>
      <c r="J146" s="34">
        <v>419.23</v>
      </c>
      <c r="K146" s="35">
        <f t="shared" si="146"/>
        <v>-0.31150425643220458</v>
      </c>
      <c r="L146" s="35">
        <f t="shared" si="138"/>
        <v>-1.5152227024995302</v>
      </c>
      <c r="M146" s="35">
        <f>((J146/J134)-1)*100</f>
        <v>1.7474455743514028</v>
      </c>
      <c r="N146" s="36"/>
      <c r="O146" s="32"/>
      <c r="P146" s="33" t="s">
        <v>58</v>
      </c>
      <c r="Q146" s="34">
        <v>641.52</v>
      </c>
      <c r="R146" s="35">
        <f t="shared" si="148"/>
        <v>0.41007982469869475</v>
      </c>
      <c r="S146" s="35">
        <f t="shared" si="140"/>
        <v>2.5037948390189246</v>
      </c>
      <c r="T146" s="35">
        <f>((Q146/Q134)-1)*100</f>
        <v>5.5548242727392338</v>
      </c>
    </row>
    <row r="147" spans="1:20" x14ac:dyDescent="0.2">
      <c r="A147" s="32"/>
      <c r="B147" s="33" t="s">
        <v>59</v>
      </c>
      <c r="C147" s="34">
        <v>433.36</v>
      </c>
      <c r="D147" s="35">
        <f>((C147/C146)-1)*100</f>
        <v>-0.93949299380529094</v>
      </c>
      <c r="E147" s="35">
        <f>((C147/C$138)-1)*100</f>
        <v>0.65031586770718519</v>
      </c>
      <c r="F147" s="35">
        <f>((C147/C135)-1)*100</f>
        <v>2.2847432024169168</v>
      </c>
      <c r="G147" s="39"/>
      <c r="H147" s="32"/>
      <c r="I147" s="33" t="s">
        <v>59</v>
      </c>
      <c r="J147" s="34">
        <v>422.76</v>
      </c>
      <c r="K147" s="35">
        <f>((J147/J146)-1)*100</f>
        <v>0.84201989361447627</v>
      </c>
      <c r="L147" s="35">
        <f>((J147/J$138)-1)*100</f>
        <v>-0.68596128547265822</v>
      </c>
      <c r="M147" s="35">
        <f>((J147/J135)-1)*100</f>
        <v>0.6787168679002642</v>
      </c>
      <c r="N147" s="36"/>
      <c r="O147" s="32"/>
      <c r="P147" s="33" t="s">
        <v>59</v>
      </c>
      <c r="Q147" s="34">
        <v>645.53</v>
      </c>
      <c r="R147" s="35">
        <f>((Q147/Q146)-1)*100</f>
        <v>0.62507793989274862</v>
      </c>
      <c r="S147" s="35">
        <f>((Q147/Q$138)-1)*100</f>
        <v>3.1445234481105588</v>
      </c>
      <c r="T147" s="35">
        <f>((Q147/Q135)-1)*100</f>
        <v>4.841486389917482</v>
      </c>
    </row>
    <row r="148" spans="1:20" x14ac:dyDescent="0.2">
      <c r="A148" s="32"/>
      <c r="B148" s="33" t="s">
        <v>60</v>
      </c>
      <c r="C148" s="34">
        <v>441.53</v>
      </c>
      <c r="D148" s="35">
        <f t="shared" si="144"/>
        <v>1.8852685988554496</v>
      </c>
      <c r="E148" s="35">
        <f t="shared" si="136"/>
        <v>2.5478446674098709</v>
      </c>
      <c r="F148" s="35">
        <f>((C148/C136)-1)*100</f>
        <v>4.3633441274493645</v>
      </c>
      <c r="G148" s="39"/>
      <c r="H148" s="32"/>
      <c r="I148" s="33" t="s">
        <v>60</v>
      </c>
      <c r="J148" s="34">
        <v>422.28</v>
      </c>
      <c r="K148" s="35">
        <f t="shared" si="146"/>
        <v>-0.11353959693443105</v>
      </c>
      <c r="L148" s="35">
        <f t="shared" si="138"/>
        <v>-0.79872204472843933</v>
      </c>
      <c r="M148" s="35">
        <f>((J148/J136)-1)*100</f>
        <v>-0.17257275241719938</v>
      </c>
      <c r="N148" s="36"/>
      <c r="O148" s="32"/>
      <c r="P148" s="33" t="s">
        <v>60</v>
      </c>
      <c r="Q148" s="34">
        <v>647.32000000000005</v>
      </c>
      <c r="R148" s="35">
        <f t="shared" si="148"/>
        <v>0.27729152789182088</v>
      </c>
      <c r="S148" s="35">
        <f t="shared" si="140"/>
        <v>3.4305344731165643</v>
      </c>
      <c r="T148" s="35">
        <f>((Q148/Q136)-1)*100</f>
        <v>3.9737865013331541</v>
      </c>
    </row>
    <row r="149" spans="1:20" x14ac:dyDescent="0.2">
      <c r="A149" s="32"/>
      <c r="B149" s="33" t="s">
        <v>4</v>
      </c>
      <c r="C149" s="34">
        <v>453.32</v>
      </c>
      <c r="D149" s="35">
        <f t="shared" si="144"/>
        <v>2.6702602314678581</v>
      </c>
      <c r="E149" s="35">
        <f t="shared" si="136"/>
        <v>5.2861389817911553</v>
      </c>
      <c r="F149" s="35">
        <f>((C149/C137)-1)*100</f>
        <v>6.1962658420596339</v>
      </c>
      <c r="G149" s="39"/>
      <c r="H149" s="32"/>
      <c r="I149" s="33" t="s">
        <v>4</v>
      </c>
      <c r="J149" s="34">
        <v>423.47</v>
      </c>
      <c r="K149" s="35">
        <f t="shared" si="146"/>
        <v>0.28180354267313135</v>
      </c>
      <c r="L149" s="35">
        <f t="shared" si="138"/>
        <v>-0.51916932907347668</v>
      </c>
      <c r="M149" s="35">
        <f>((J149/J137)-1)*100</f>
        <v>-5.664251492765171E-2</v>
      </c>
      <c r="N149" s="36"/>
      <c r="O149" s="32"/>
      <c r="P149" s="33" t="s">
        <v>4</v>
      </c>
      <c r="Q149" s="34">
        <v>650.80999999999995</v>
      </c>
      <c r="R149" s="35">
        <f t="shared" si="148"/>
        <v>0.53914601742568458</v>
      </c>
      <c r="S149" s="35">
        <f t="shared" si="140"/>
        <v>3.9881760805304589</v>
      </c>
      <c r="T149" s="35">
        <f>((Q149/Q137)-1)*100</f>
        <v>4.2313297778631798</v>
      </c>
    </row>
    <row r="150" spans="1:20" x14ac:dyDescent="0.2">
      <c r="A150" s="79"/>
      <c r="B150" s="80" t="s">
        <v>5</v>
      </c>
      <c r="C150" s="38">
        <v>455.21</v>
      </c>
      <c r="D150" s="81">
        <f t="shared" si="144"/>
        <v>0.41692402717725674</v>
      </c>
      <c r="E150" s="81">
        <f t="shared" si="136"/>
        <v>5.7251021924934919</v>
      </c>
      <c r="F150" s="81">
        <f t="shared" ref="F150" si="150">((C150/C138)-1)*100</f>
        <v>5.7251021924934919</v>
      </c>
      <c r="G150" s="39"/>
      <c r="H150" s="79"/>
      <c r="I150" s="80" t="s">
        <v>5</v>
      </c>
      <c r="J150" s="38">
        <v>426.15</v>
      </c>
      <c r="K150" s="81">
        <f t="shared" si="146"/>
        <v>0.63286655489172006</v>
      </c>
      <c r="L150" s="81">
        <f t="shared" si="138"/>
        <v>0.11041157677127433</v>
      </c>
      <c r="M150" s="81">
        <f t="shared" ref="M150" si="151">((J150/J138)-1)*100</f>
        <v>0.11041157677127433</v>
      </c>
      <c r="N150" s="36"/>
      <c r="O150" s="79"/>
      <c r="P150" s="80" t="s">
        <v>5</v>
      </c>
      <c r="Q150" s="38">
        <v>652.78</v>
      </c>
      <c r="R150" s="81">
        <f t="shared" si="148"/>
        <v>0.30269971266576601</v>
      </c>
      <c r="S150" s="81">
        <f t="shared" si="140"/>
        <v>4.3029479907325863</v>
      </c>
      <c r="T150" s="81">
        <f t="shared" ref="T150" si="152">((Q150/Q138)-1)*100</f>
        <v>4.3029479907325863</v>
      </c>
    </row>
    <row r="151" spans="1:20" x14ac:dyDescent="0.2">
      <c r="A151" s="50">
        <v>2018</v>
      </c>
      <c r="B151" s="51" t="s">
        <v>51</v>
      </c>
      <c r="C151" s="34">
        <v>458.4</v>
      </c>
      <c r="D151" s="35">
        <f>((C151/C150)-1)*100</f>
        <v>0.70077546626832188</v>
      </c>
      <c r="E151" s="35">
        <f>((C151/C$150)-1)*100</f>
        <v>0.70077546626832188</v>
      </c>
      <c r="F151" s="35">
        <f>((C151/C139)-1)*100</f>
        <v>7.0852897890531841</v>
      </c>
      <c r="G151" s="39"/>
      <c r="H151" s="50">
        <v>2018</v>
      </c>
      <c r="I151" s="51" t="s">
        <v>51</v>
      </c>
      <c r="J151" s="34">
        <v>425.07</v>
      </c>
      <c r="K151" s="35">
        <f>((J151/J150)-1)*100</f>
        <v>-0.25343189017951184</v>
      </c>
      <c r="L151" s="35">
        <f>((J151/J$150)-1)*100</f>
        <v>-0.25343189017951184</v>
      </c>
      <c r="M151" s="35">
        <f>((J151/J139)-1)*100</f>
        <v>-9.8709722907708297E-2</v>
      </c>
      <c r="N151" s="36"/>
      <c r="O151" s="50">
        <v>2018</v>
      </c>
      <c r="P151" s="51" t="s">
        <v>51</v>
      </c>
      <c r="Q151" s="34">
        <v>658.88</v>
      </c>
      <c r="R151" s="35">
        <f>((Q151/Q150)-1)*100</f>
        <v>0.93446490394926141</v>
      </c>
      <c r="S151" s="35">
        <f>((Q151/Q$150)-1)*100</f>
        <v>0.93446490394926141</v>
      </c>
      <c r="T151" s="35">
        <f>((Q151/Q139)-1)*100</f>
        <v>4.665533510190456</v>
      </c>
    </row>
    <row r="152" spans="1:20" x14ac:dyDescent="0.2">
      <c r="A152" s="32"/>
      <c r="B152" s="33" t="s">
        <v>52</v>
      </c>
      <c r="C152" s="34">
        <v>459.4</v>
      </c>
      <c r="D152" s="35">
        <f t="shared" ref="D152:D162" si="153">((C152/C151)-1)*100</f>
        <v>0.21815008726002727</v>
      </c>
      <c r="E152" s="35">
        <f t="shared" ref="E152:E162" si="154">((C152/C$150)-1)*100</f>
        <v>0.92045429581950611</v>
      </c>
      <c r="F152" s="35">
        <f t="shared" ref="F152:F162" si="155">((C152/C140)-1)*100</f>
        <v>6.2294778707857379</v>
      </c>
      <c r="G152" s="39"/>
      <c r="H152" s="32"/>
      <c r="I152" s="33" t="s">
        <v>52</v>
      </c>
      <c r="J152" s="34">
        <v>426.31</v>
      </c>
      <c r="K152" s="35">
        <f t="shared" ref="K152:K162" si="156">((J152/J151)-1)*100</f>
        <v>0.29171665843272798</v>
      </c>
      <c r="L152" s="35">
        <f t="shared" ref="L152:L162" si="157">((J152/J$150)-1)*100</f>
        <v>3.7545465211796802E-2</v>
      </c>
      <c r="M152" s="35">
        <f t="shared" ref="M152:M162" si="158">((J152/J140)-1)*100</f>
        <v>-0.1171481455448542</v>
      </c>
      <c r="N152" s="36"/>
      <c r="O152" s="32"/>
      <c r="P152" s="33" t="s">
        <v>52</v>
      </c>
      <c r="Q152" s="34">
        <v>660.29</v>
      </c>
      <c r="R152" s="35">
        <f t="shared" ref="R152:R162" si="159">((Q152/Q151)-1)*100</f>
        <v>0.21399951432734543</v>
      </c>
      <c r="S152" s="35">
        <f t="shared" ref="S152:S162" si="160">((Q152/Q$150)-1)*100</f>
        <v>1.1504641686326256</v>
      </c>
      <c r="T152" s="35">
        <f t="shared" ref="T152:T162" si="161">((Q152/Q140)-1)*100</f>
        <v>4.6451551554724357</v>
      </c>
    </row>
    <row r="153" spans="1:20" x14ac:dyDescent="0.2">
      <c r="A153" s="32"/>
      <c r="B153" s="33" t="s">
        <v>53</v>
      </c>
      <c r="C153" s="34">
        <v>458.21</v>
      </c>
      <c r="D153" s="35">
        <f t="shared" si="153"/>
        <v>-0.25903352198519691</v>
      </c>
      <c r="E153" s="35">
        <f t="shared" si="154"/>
        <v>0.6590364886535971</v>
      </c>
      <c r="F153" s="35">
        <f t="shared" si="155"/>
        <v>5.0603017379740489</v>
      </c>
      <c r="G153" s="39"/>
      <c r="H153" s="32"/>
      <c r="I153" s="33" t="s">
        <v>53</v>
      </c>
      <c r="J153" s="34">
        <v>428.56</v>
      </c>
      <c r="K153" s="35">
        <f t="shared" si="156"/>
        <v>0.52778494522764952</v>
      </c>
      <c r="L153" s="35">
        <f t="shared" si="157"/>
        <v>0.56552856975244925</v>
      </c>
      <c r="M153" s="35">
        <f t="shared" si="158"/>
        <v>-0.44832632581477405</v>
      </c>
      <c r="N153" s="36"/>
      <c r="O153" s="32"/>
      <c r="P153" s="33" t="s">
        <v>53</v>
      </c>
      <c r="Q153" s="34">
        <v>661.26</v>
      </c>
      <c r="R153" s="35">
        <f t="shared" si="159"/>
        <v>0.14690514773811891</v>
      </c>
      <c r="S153" s="35">
        <f t="shared" si="160"/>
        <v>1.2990594074573369</v>
      </c>
      <c r="T153" s="35">
        <f t="shared" si="161"/>
        <v>4.7772971431287781</v>
      </c>
    </row>
    <row r="154" spans="1:20" x14ac:dyDescent="0.2">
      <c r="A154" s="32"/>
      <c r="B154" s="33" t="s">
        <v>54</v>
      </c>
      <c r="C154" s="34">
        <v>454.62</v>
      </c>
      <c r="D154" s="35">
        <f t="shared" si="153"/>
        <v>-0.78348355557494864</v>
      </c>
      <c r="E154" s="35">
        <f t="shared" si="154"/>
        <v>-0.12961050943519625</v>
      </c>
      <c r="F154" s="35">
        <f t="shared" si="155"/>
        <v>5.1582161361954038</v>
      </c>
      <c r="G154" s="39"/>
      <c r="H154" s="32"/>
      <c r="I154" s="33" t="s">
        <v>54</v>
      </c>
      <c r="J154" s="34">
        <v>439.16</v>
      </c>
      <c r="K154" s="35">
        <v>2.4900000000000002</v>
      </c>
      <c r="L154" s="35">
        <f t="shared" si="157"/>
        <v>3.0529156400328716</v>
      </c>
      <c r="M154" s="35">
        <f t="shared" si="158"/>
        <v>2.07326143547788</v>
      </c>
      <c r="N154" s="36"/>
      <c r="O154" s="32"/>
      <c r="P154" s="33" t="s">
        <v>54</v>
      </c>
      <c r="Q154" s="34">
        <v>663.22</v>
      </c>
      <c r="R154" s="35">
        <f t="shared" si="159"/>
        <v>0.29640383510269874</v>
      </c>
      <c r="S154" s="35">
        <f t="shared" si="160"/>
        <v>1.5993137044640005</v>
      </c>
      <c r="T154" s="35">
        <f t="shared" si="161"/>
        <v>4.9299117172420415</v>
      </c>
    </row>
    <row r="155" spans="1:20" x14ac:dyDescent="0.2">
      <c r="A155" s="32"/>
      <c r="B155" s="33" t="s">
        <v>55</v>
      </c>
      <c r="C155" s="34">
        <v>454.55</v>
      </c>
      <c r="D155" s="35">
        <f t="shared" si="153"/>
        <v>-1.5397474814127232E-2</v>
      </c>
      <c r="E155" s="35">
        <f t="shared" si="154"/>
        <v>-0.14498802750377848</v>
      </c>
      <c r="F155" s="35">
        <f t="shared" si="155"/>
        <v>4.2928597650514044</v>
      </c>
      <c r="G155" s="39"/>
      <c r="H155" s="32"/>
      <c r="I155" s="33" t="s">
        <v>55</v>
      </c>
      <c r="J155" s="34">
        <v>443.01</v>
      </c>
      <c r="K155" s="35">
        <f t="shared" si="156"/>
        <v>0.87667364969485906</v>
      </c>
      <c r="L155" s="35">
        <f t="shared" si="157"/>
        <v>3.9563533966913145</v>
      </c>
      <c r="M155" s="35">
        <f t="shared" si="158"/>
        <v>2.6198749131341126</v>
      </c>
      <c r="N155" s="36"/>
      <c r="O155" s="32"/>
      <c r="P155" s="33" t="s">
        <v>55</v>
      </c>
      <c r="Q155" s="34">
        <v>664.57</v>
      </c>
      <c r="R155" s="35">
        <f t="shared" si="159"/>
        <v>0.20355236573084134</v>
      </c>
      <c r="S155" s="35">
        <f t="shared" si="160"/>
        <v>1.806121511075709</v>
      </c>
      <c r="T155" s="35">
        <f t="shared" si="161"/>
        <v>4.8631163708086955</v>
      </c>
    </row>
    <row r="156" spans="1:20" x14ac:dyDescent="0.2">
      <c r="A156" s="32"/>
      <c r="B156" s="33" t="s">
        <v>56</v>
      </c>
      <c r="C156" s="34">
        <v>456.08</v>
      </c>
      <c r="D156" s="35">
        <f>((C156/C155)-1)*100</f>
        <v>0.33659663403364792</v>
      </c>
      <c r="E156" s="35">
        <f>((C156/C$150)-1)*100</f>
        <v>0.19112058170953627</v>
      </c>
      <c r="F156" s="35">
        <f>((C156/C144)-1)*100</f>
        <v>3.8362589076338161</v>
      </c>
      <c r="G156" s="39"/>
      <c r="H156" s="32"/>
      <c r="I156" s="33" t="s">
        <v>56</v>
      </c>
      <c r="J156" s="34">
        <v>446.19</v>
      </c>
      <c r="K156" s="35">
        <f>((J156/J155)-1)*100</f>
        <v>0.71781675357216468</v>
      </c>
      <c r="L156" s="35">
        <f>((J156/J$150)-1)*100</f>
        <v>4.7025695177754345</v>
      </c>
      <c r="M156" s="35">
        <f>((J156/J144)-1)*100</f>
        <v>5.1863551710318534</v>
      </c>
      <c r="N156" s="36"/>
      <c r="O156" s="32"/>
      <c r="P156" s="33" t="s">
        <v>56</v>
      </c>
      <c r="Q156" s="34">
        <v>668.33</v>
      </c>
      <c r="R156" s="35">
        <f>((Q156/Q155)-1)*100</f>
        <v>0.5657793761379537</v>
      </c>
      <c r="S156" s="35">
        <f>((Q156/Q$150)-1)*100</f>
        <v>2.3821195502313319</v>
      </c>
      <c r="T156" s="35">
        <f>((Q156/Q144)-1)*100</f>
        <v>4.9628570979850295</v>
      </c>
    </row>
    <row r="157" spans="1:20" x14ac:dyDescent="0.2">
      <c r="A157" s="32"/>
      <c r="B157" s="33" t="s">
        <v>57</v>
      </c>
      <c r="C157" s="34">
        <v>453.45</v>
      </c>
      <c r="D157" s="35">
        <f t="shared" si="153"/>
        <v>-0.57665321873355824</v>
      </c>
      <c r="E157" s="35">
        <f t="shared" si="154"/>
        <v>-0.38663474001010556</v>
      </c>
      <c r="F157" s="35">
        <f t="shared" si="155"/>
        <v>4.1336548398208661</v>
      </c>
      <c r="G157" s="39"/>
      <c r="H157" s="32"/>
      <c r="I157" s="33" t="s">
        <v>57</v>
      </c>
      <c r="J157" s="34">
        <v>451.77</v>
      </c>
      <c r="K157" s="35">
        <f t="shared" si="156"/>
        <v>1.2505883143952179</v>
      </c>
      <c r="L157" s="35">
        <f t="shared" si="157"/>
        <v>6.0119676170362624</v>
      </c>
      <c r="M157" s="35">
        <f t="shared" si="158"/>
        <v>7.4261663575402981</v>
      </c>
      <c r="N157" s="36"/>
      <c r="O157" s="32"/>
      <c r="P157" s="33" t="s">
        <v>57</v>
      </c>
      <c r="Q157" s="34">
        <v>670.3</v>
      </c>
      <c r="R157" s="35">
        <f t="shared" si="159"/>
        <v>0.29476456241674942</v>
      </c>
      <c r="S157" s="35">
        <f t="shared" si="160"/>
        <v>2.6839057569165714</v>
      </c>
      <c r="T157" s="35">
        <f t="shared" si="161"/>
        <v>4.9146971357019842</v>
      </c>
    </row>
    <row r="158" spans="1:20" x14ac:dyDescent="0.2">
      <c r="A158" s="32"/>
      <c r="B158" s="33" t="s">
        <v>58</v>
      </c>
      <c r="C158" s="34">
        <v>460.63</v>
      </c>
      <c r="D158" s="35">
        <f t="shared" si="153"/>
        <v>1.5834160326386515</v>
      </c>
      <c r="E158" s="35">
        <f t="shared" si="154"/>
        <v>1.1906592561674811</v>
      </c>
      <c r="F158" s="35">
        <f t="shared" si="155"/>
        <v>5.2940773081582737</v>
      </c>
      <c r="G158" s="39"/>
      <c r="H158" s="32"/>
      <c r="I158" s="33" t="s">
        <v>58</v>
      </c>
      <c r="J158" s="34">
        <v>452.43</v>
      </c>
      <c r="K158" s="35">
        <f t="shared" si="156"/>
        <v>0.14609203798392478</v>
      </c>
      <c r="L158" s="35">
        <f t="shared" si="157"/>
        <v>6.1668426610348437</v>
      </c>
      <c r="M158" s="35">
        <f t="shared" si="158"/>
        <v>7.9192805858359305</v>
      </c>
      <c r="N158" s="36"/>
      <c r="O158" s="32"/>
      <c r="P158" s="33" t="s">
        <v>58</v>
      </c>
      <c r="Q158" s="34">
        <v>673.52</v>
      </c>
      <c r="R158" s="35">
        <f t="shared" si="159"/>
        <v>0.4803819185439373</v>
      </c>
      <c r="S158" s="35">
        <f t="shared" si="160"/>
        <v>3.1771806734274932</v>
      </c>
      <c r="T158" s="35">
        <f t="shared" si="161"/>
        <v>4.9881531363012765</v>
      </c>
    </row>
    <row r="159" spans="1:20" x14ac:dyDescent="0.2">
      <c r="A159" s="32"/>
      <c r="B159" s="33" t="s">
        <v>59</v>
      </c>
      <c r="C159" s="34">
        <v>464.8</v>
      </c>
      <c r="D159" s="35">
        <f t="shared" si="153"/>
        <v>0.90528189653300561</v>
      </c>
      <c r="E159" s="35">
        <f t="shared" si="154"/>
        <v>2.1067199753959764</v>
      </c>
      <c r="F159" s="35">
        <f t="shared" si="155"/>
        <v>7.2549381576518357</v>
      </c>
      <c r="G159" s="39"/>
      <c r="H159" s="32"/>
      <c r="I159" s="33" t="s">
        <v>59</v>
      </c>
      <c r="J159" s="34">
        <v>459.93</v>
      </c>
      <c r="K159" s="35">
        <f t="shared" si="156"/>
        <v>1.6577150056362289</v>
      </c>
      <c r="L159" s="35">
        <f t="shared" si="157"/>
        <v>7.9267863428370333</v>
      </c>
      <c r="M159" s="35">
        <f t="shared" si="158"/>
        <v>8.7922225376100052</v>
      </c>
      <c r="N159" s="36"/>
      <c r="O159" s="32"/>
      <c r="P159" s="33" t="s">
        <v>59</v>
      </c>
      <c r="Q159" s="34">
        <v>677.63</v>
      </c>
      <c r="R159" s="35">
        <f t="shared" si="159"/>
        <v>0.61022686779903523</v>
      </c>
      <c r="S159" s="35">
        <f t="shared" si="160"/>
        <v>3.8067955513342966</v>
      </c>
      <c r="T159" s="35">
        <f t="shared" si="161"/>
        <v>4.9726581258810576</v>
      </c>
    </row>
    <row r="160" spans="1:20" x14ac:dyDescent="0.2">
      <c r="A160" s="32"/>
      <c r="B160" s="33" t="s">
        <v>60</v>
      </c>
      <c r="C160" s="34">
        <v>468.62</v>
      </c>
      <c r="D160" s="35">
        <f t="shared" si="153"/>
        <v>0.82185886402754704</v>
      </c>
      <c r="E160" s="35">
        <f t="shared" si="154"/>
        <v>2.9458931042815495</v>
      </c>
      <c r="F160" s="35">
        <f t="shared" si="155"/>
        <v>6.1354834326093455</v>
      </c>
      <c r="G160" s="39"/>
      <c r="H160" s="32"/>
      <c r="I160" s="33" t="s">
        <v>60</v>
      </c>
      <c r="J160" s="34">
        <v>469.53</v>
      </c>
      <c r="K160" s="35">
        <f t="shared" si="156"/>
        <v>2.0872741504141867</v>
      </c>
      <c r="L160" s="35">
        <f t="shared" si="157"/>
        <v>10.17951425554382</v>
      </c>
      <c r="M160" s="35">
        <f t="shared" si="158"/>
        <v>11.189258312020467</v>
      </c>
      <c r="N160" s="36"/>
      <c r="O160" s="32"/>
      <c r="P160" s="33" t="s">
        <v>60</v>
      </c>
      <c r="Q160" s="34">
        <v>679.44</v>
      </c>
      <c r="R160" s="35">
        <f t="shared" si="159"/>
        <v>0.26710741850273223</v>
      </c>
      <c r="S160" s="35">
        <f t="shared" si="160"/>
        <v>4.0840712031618764</v>
      </c>
      <c r="T160" s="35">
        <f t="shared" si="161"/>
        <v>4.9619971575109778</v>
      </c>
    </row>
    <row r="161" spans="1:20" x14ac:dyDescent="0.2">
      <c r="A161" s="32"/>
      <c r="B161" s="33" t="s">
        <v>4</v>
      </c>
      <c r="C161" s="34">
        <v>466.97</v>
      </c>
      <c r="D161" s="35">
        <f t="shared" si="153"/>
        <v>-0.35209764841448443</v>
      </c>
      <c r="E161" s="35">
        <f t="shared" si="154"/>
        <v>2.5834230355220811</v>
      </c>
      <c r="F161" s="35">
        <f t="shared" si="155"/>
        <v>3.011117974058064</v>
      </c>
      <c r="G161" s="39"/>
      <c r="H161" s="32"/>
      <c r="I161" s="33" t="s">
        <v>4</v>
      </c>
      <c r="J161" s="34">
        <v>466.52</v>
      </c>
      <c r="K161" s="35">
        <f t="shared" si="156"/>
        <v>-0.64106659851340675</v>
      </c>
      <c r="L161" s="35">
        <f t="shared" si="157"/>
        <v>9.4731901912472161</v>
      </c>
      <c r="M161" s="35">
        <f t="shared" si="158"/>
        <v>10.16600939854062</v>
      </c>
      <c r="N161" s="36"/>
      <c r="O161" s="32"/>
      <c r="P161" s="33" t="s">
        <v>4</v>
      </c>
      <c r="Q161" s="34">
        <v>686.36</v>
      </c>
      <c r="R161" s="35">
        <f t="shared" si="159"/>
        <v>1.018485811845049</v>
      </c>
      <c r="S161" s="35">
        <f t="shared" si="160"/>
        <v>5.1441527007567656</v>
      </c>
      <c r="T161" s="35">
        <f t="shared" si="161"/>
        <v>5.462423748866807</v>
      </c>
    </row>
    <row r="162" spans="1:20" x14ac:dyDescent="0.2">
      <c r="A162" s="79"/>
      <c r="B162" s="80" t="s">
        <v>5</v>
      </c>
      <c r="C162" s="34">
        <v>468.29</v>
      </c>
      <c r="D162" s="35">
        <f t="shared" si="153"/>
        <v>0.28267340514380734</v>
      </c>
      <c r="E162" s="35">
        <f t="shared" si="154"/>
        <v>2.8733990905296602</v>
      </c>
      <c r="F162" s="35">
        <f t="shared" si="155"/>
        <v>2.8733990905296602</v>
      </c>
      <c r="G162" s="39"/>
      <c r="H162" s="32"/>
      <c r="I162" s="33" t="s">
        <v>5</v>
      </c>
      <c r="J162" s="34">
        <v>472.98</v>
      </c>
      <c r="K162" s="35">
        <f t="shared" si="156"/>
        <v>1.3847209122867188</v>
      </c>
      <c r="L162" s="35">
        <f t="shared" si="157"/>
        <v>10.989088349172826</v>
      </c>
      <c r="M162" s="35">
        <f t="shared" si="158"/>
        <v>10.989088349172826</v>
      </c>
      <c r="N162" s="36"/>
      <c r="O162" s="32"/>
      <c r="P162" s="33" t="s">
        <v>5</v>
      </c>
      <c r="Q162" s="34">
        <v>689.02</v>
      </c>
      <c r="R162" s="35">
        <f t="shared" si="159"/>
        <v>0.3875517221283209</v>
      </c>
      <c r="S162" s="35">
        <f t="shared" si="160"/>
        <v>5.5516406752657899</v>
      </c>
      <c r="T162" s="35">
        <f t="shared" si="161"/>
        <v>5.5516406752657899</v>
      </c>
    </row>
    <row r="163" spans="1:20" x14ac:dyDescent="0.2">
      <c r="A163" s="50">
        <v>2019</v>
      </c>
      <c r="B163" s="51" t="s">
        <v>51</v>
      </c>
      <c r="C163" s="52">
        <v>471.34</v>
      </c>
      <c r="D163" s="53">
        <f>((C163/C162)-1)*100</f>
        <v>0.65130581477288452</v>
      </c>
      <c r="E163" s="53">
        <f>((C163/C$162)-1)*100</f>
        <v>0.65130581477288452</v>
      </c>
      <c r="F163" s="53">
        <f>((C163/C151)-1)*100</f>
        <v>2.822862129144843</v>
      </c>
      <c r="G163" s="39"/>
      <c r="H163" s="50">
        <v>2019</v>
      </c>
      <c r="I163" s="51" t="s">
        <v>51</v>
      </c>
      <c r="J163" s="52">
        <v>477.84</v>
      </c>
      <c r="K163" s="53">
        <f>((J163/J162)-1)*100</f>
        <v>1.0275275910186288</v>
      </c>
      <c r="L163" s="53">
        <f>((J163/J$162)-1)*100</f>
        <v>1.0275275910186288</v>
      </c>
      <c r="M163" s="53">
        <f>((J163/J151)-1)*100</f>
        <v>12.414425859270239</v>
      </c>
      <c r="N163" s="36"/>
      <c r="O163" s="50">
        <v>2019</v>
      </c>
      <c r="P163" s="51" t="s">
        <v>51</v>
      </c>
      <c r="Q163" s="52">
        <v>690.97</v>
      </c>
      <c r="R163" s="53">
        <f>((Q163/Q162)-1)*100</f>
        <v>0.28301065281124416</v>
      </c>
      <c r="S163" s="53">
        <f>((Q163/Q$162)-1)*100</f>
        <v>0.28301065281124416</v>
      </c>
      <c r="T163" s="53">
        <f>((Q163/Q151)-1)*100</f>
        <v>4.870386109762026</v>
      </c>
    </row>
    <row r="164" spans="1:20" ht="11.25" customHeight="1" x14ac:dyDescent="0.2">
      <c r="A164" s="32"/>
      <c r="B164" s="33" t="s">
        <v>52</v>
      </c>
      <c r="C164" s="34">
        <v>475.12</v>
      </c>
      <c r="D164" s="35">
        <f t="shared" ref="D164:D167" si="162">((C164/C163)-1)*100</f>
        <v>0.80196885475454227</v>
      </c>
      <c r="E164" s="35">
        <f>((C164/C$162)-1)*100</f>
        <v>1.4584979393110986</v>
      </c>
      <c r="F164" s="35">
        <f t="shared" ref="F164:F167" si="163">((C164/C152)-1)*100</f>
        <v>3.4218545929473265</v>
      </c>
      <c r="G164" s="39"/>
      <c r="H164" s="32"/>
      <c r="I164" s="33" t="s">
        <v>52</v>
      </c>
      <c r="J164" s="34">
        <v>476.63</v>
      </c>
      <c r="K164" s="35">
        <f t="shared" ref="K164:K166" si="164">((J164/J163)-1)*100</f>
        <v>-0.25322283609575669</v>
      </c>
      <c r="L164" s="35">
        <f>((J164/J$162)-1)*100</f>
        <v>0.77170282041523208</v>
      </c>
      <c r="M164" s="35">
        <f t="shared" ref="M164:M167" si="165">((J164/J152)-1)*100</f>
        <v>11.803617086157958</v>
      </c>
      <c r="N164" s="36"/>
      <c r="O164" s="32"/>
      <c r="P164" s="33" t="s">
        <v>52</v>
      </c>
      <c r="Q164" s="34">
        <v>693.8</v>
      </c>
      <c r="R164" s="35">
        <f t="shared" ref="R164:R167" si="166">((Q164/Q163)-1)*100</f>
        <v>0.40956915640331104</v>
      </c>
      <c r="S164" s="35">
        <f>((Q164/Q$162)-1)*100</f>
        <v>0.69373893355779703</v>
      </c>
      <c r="T164" s="35">
        <f t="shared" ref="T164:T167" si="167">((Q164/Q152)-1)*100</f>
        <v>5.0750427842311652</v>
      </c>
    </row>
    <row r="165" spans="1:20" x14ac:dyDescent="0.2">
      <c r="A165" s="32"/>
      <c r="B165" s="33" t="s">
        <v>53</v>
      </c>
      <c r="C165" s="34">
        <v>476.02</v>
      </c>
      <c r="D165" s="35">
        <f t="shared" si="162"/>
        <v>0.18942582926417817</v>
      </c>
      <c r="E165" s="35">
        <f t="shared" ref="E165:E174" si="168">((C165/C$162)-1)*100</f>
        <v>1.6506865403916215</v>
      </c>
      <c r="F165" s="35">
        <f t="shared" si="163"/>
        <v>3.886864101612808</v>
      </c>
      <c r="G165" s="39"/>
      <c r="H165" s="32"/>
      <c r="I165" s="33" t="s">
        <v>53</v>
      </c>
      <c r="J165" s="34">
        <v>477.25</v>
      </c>
      <c r="K165" s="35">
        <f t="shared" si="164"/>
        <v>0.13007993621887426</v>
      </c>
      <c r="L165" s="35">
        <f t="shared" ref="L165:L174" si="169">((J165/J$162)-1)*100</f>
        <v>0.90278658717071192</v>
      </c>
      <c r="M165" s="35">
        <f t="shared" si="165"/>
        <v>11.361302968079157</v>
      </c>
      <c r="N165" s="36"/>
      <c r="O165" s="32"/>
      <c r="P165" s="33" t="s">
        <v>53</v>
      </c>
      <c r="Q165" s="34">
        <v>694.67</v>
      </c>
      <c r="R165" s="35">
        <f t="shared" si="166"/>
        <v>0.1253963678293557</v>
      </c>
      <c r="S165" s="35">
        <f t="shared" ref="S165:S174" si="170">((Q165/Q$162)-1)*100</f>
        <v>0.82000522481204818</v>
      </c>
      <c r="T165" s="35">
        <f t="shared" si="167"/>
        <v>5.0524755769288943</v>
      </c>
    </row>
    <row r="166" spans="1:20" x14ac:dyDescent="0.2">
      <c r="A166" s="32"/>
      <c r="B166" s="33" t="s">
        <v>54</v>
      </c>
      <c r="C166" s="34">
        <v>477.23</v>
      </c>
      <c r="D166" s="35">
        <f t="shared" si="162"/>
        <v>0.25419100037813447</v>
      </c>
      <c r="E166" s="35">
        <f t="shared" si="168"/>
        <v>1.9090734373998997</v>
      </c>
      <c r="F166" s="35">
        <f t="shared" si="163"/>
        <v>4.9733843649641507</v>
      </c>
      <c r="G166" s="39"/>
      <c r="H166" s="32"/>
      <c r="I166" s="33" t="s">
        <v>54</v>
      </c>
      <c r="J166" s="34">
        <v>475.65</v>
      </c>
      <c r="K166" s="35">
        <f t="shared" si="164"/>
        <v>-0.33525405971713829</v>
      </c>
      <c r="L166" s="35">
        <f t="shared" si="169"/>
        <v>0.56450589876948509</v>
      </c>
      <c r="M166" s="35">
        <f t="shared" si="165"/>
        <v>8.3090445395755488</v>
      </c>
      <c r="N166" s="36"/>
      <c r="O166" s="32"/>
      <c r="P166" s="33" t="s">
        <v>54</v>
      </c>
      <c r="Q166" s="34">
        <v>701.17</v>
      </c>
      <c r="R166" s="35">
        <v>0.93</v>
      </c>
      <c r="S166" s="35">
        <f t="shared" si="170"/>
        <v>1.763374067516188</v>
      </c>
      <c r="T166" s="35">
        <f t="shared" si="167"/>
        <v>5.7220831699888342</v>
      </c>
    </row>
    <row r="167" spans="1:20" ht="14.25" customHeight="1" x14ac:dyDescent="0.2">
      <c r="A167" s="32"/>
      <c r="B167" s="33" t="s">
        <v>55</v>
      </c>
      <c r="C167" s="34">
        <v>470.79</v>
      </c>
      <c r="D167" s="35">
        <f t="shared" si="162"/>
        <v>-1.3494541416088635</v>
      </c>
      <c r="E167" s="35">
        <f t="shared" si="168"/>
        <v>0.53385722522367729</v>
      </c>
      <c r="F167" s="35">
        <f t="shared" si="163"/>
        <v>3.5727642723572872</v>
      </c>
      <c r="G167" s="39"/>
      <c r="H167" s="32"/>
      <c r="I167" s="33" t="s">
        <v>55</v>
      </c>
      <c r="J167" s="34">
        <v>479.4</v>
      </c>
      <c r="K167" s="35">
        <v>0.78</v>
      </c>
      <c r="L167" s="35">
        <f t="shared" si="169"/>
        <v>1.3573512622098161</v>
      </c>
      <c r="M167" s="35">
        <f t="shared" si="165"/>
        <v>8.2142615290851104</v>
      </c>
      <c r="N167" s="36"/>
      <c r="O167" s="32"/>
      <c r="P167" s="33" t="s">
        <v>55</v>
      </c>
      <c r="Q167" s="34">
        <v>706.87</v>
      </c>
      <c r="R167" s="35">
        <f t="shared" si="166"/>
        <v>0.81292696493004968</v>
      </c>
      <c r="S167" s="35">
        <f t="shared" si="170"/>
        <v>2.5906359757336572</v>
      </c>
      <c r="T167" s="35">
        <f t="shared" si="167"/>
        <v>6.3650179815519792</v>
      </c>
    </row>
    <row r="168" spans="1:20" x14ac:dyDescent="0.2">
      <c r="A168" s="32"/>
      <c r="B168" s="33" t="s">
        <v>56</v>
      </c>
      <c r="C168" s="34">
        <v>460.18</v>
      </c>
      <c r="D168" s="35">
        <f>((C168/C167)-1)*100</f>
        <v>-2.2536587438135913</v>
      </c>
      <c r="E168" s="35">
        <f t="shared" si="168"/>
        <v>-1.7318328386256354</v>
      </c>
      <c r="F168" s="35">
        <f>((C168/C156)-1)*100</f>
        <v>0.89896509384319589</v>
      </c>
      <c r="G168" s="39"/>
      <c r="H168" s="32"/>
      <c r="I168" s="33" t="s">
        <v>56</v>
      </c>
      <c r="J168" s="34">
        <v>486.06</v>
      </c>
      <c r="K168" s="35">
        <v>1.37</v>
      </c>
      <c r="L168" s="35">
        <f t="shared" si="169"/>
        <v>2.7654446276798028</v>
      </c>
      <c r="M168" s="35">
        <f>((J168/J156)-1)*100</f>
        <v>8.9356552141464327</v>
      </c>
      <c r="N168" s="36"/>
      <c r="O168" s="32"/>
      <c r="P168" s="33" t="s">
        <v>56</v>
      </c>
      <c r="Q168" s="34">
        <v>711.39</v>
      </c>
      <c r="R168" s="35">
        <f>((Q168/Q167)-1)*100</f>
        <v>0.63943865208595518</v>
      </c>
      <c r="S168" s="35">
        <f t="shared" si="170"/>
        <v>3.2466401555832913</v>
      </c>
      <c r="T168" s="35">
        <f>((Q168/Q156)-1)*100</f>
        <v>6.4429249023685742</v>
      </c>
    </row>
    <row r="169" spans="1:20" x14ac:dyDescent="0.2">
      <c r="A169" s="32"/>
      <c r="B169" s="33" t="s">
        <v>57</v>
      </c>
      <c r="C169" s="34">
        <v>461.45</v>
      </c>
      <c r="D169" s="35">
        <f t="shared" ref="D169:D173" si="171">((C169/C168)-1)*100</f>
        <v>0.27597896475290984</v>
      </c>
      <c r="E169" s="35">
        <f t="shared" si="168"/>
        <v>-1.4606333682120165</v>
      </c>
      <c r="F169" s="35">
        <f t="shared" ref="F169:F174" si="172">((C169/C157)-1)*100</f>
        <v>1.7642518469511481</v>
      </c>
      <c r="G169" s="39"/>
      <c r="H169" s="32"/>
      <c r="I169" s="33" t="s">
        <v>57</v>
      </c>
      <c r="J169" s="34">
        <v>486.52</v>
      </c>
      <c r="K169" s="35">
        <f t="shared" ref="K169:K174" si="173">((J169/J168)-1)*100</f>
        <v>9.463852199316225E-2</v>
      </c>
      <c r="L169" s="35">
        <f t="shared" si="169"/>
        <v>2.8627003255951466</v>
      </c>
      <c r="M169" s="35">
        <f t="shared" ref="M169:M174" si="174">((J169/J157)-1)*100</f>
        <v>7.6919671514266152</v>
      </c>
      <c r="N169" s="36"/>
      <c r="O169" s="32"/>
      <c r="P169" s="33" t="s">
        <v>57</v>
      </c>
      <c r="Q169" s="34">
        <v>713.19</v>
      </c>
      <c r="R169" s="35">
        <f t="shared" ref="R169:R174" si="175">((Q169/Q168)-1)*100</f>
        <v>0.25302576645722663</v>
      </c>
      <c r="S169" s="35">
        <f t="shared" si="170"/>
        <v>3.5078807581782945</v>
      </c>
      <c r="T169" s="35">
        <f t="shared" ref="T169:T174" si="176">((Q169/Q157)-1)*100</f>
        <v>6.3986274802327436</v>
      </c>
    </row>
    <row r="170" spans="1:20" x14ac:dyDescent="0.2">
      <c r="A170" s="32"/>
      <c r="B170" s="33" t="s">
        <v>58</v>
      </c>
      <c r="C170" s="34">
        <v>471.06</v>
      </c>
      <c r="D170" s="35">
        <f t="shared" si="171"/>
        <v>2.082565825116478</v>
      </c>
      <c r="E170" s="35">
        <f>((C170/C$162)-1)*100</f>
        <v>0.59151380554784971</v>
      </c>
      <c r="F170" s="35">
        <f t="shared" si="172"/>
        <v>2.2642902112324448</v>
      </c>
      <c r="G170" s="39"/>
      <c r="H170" s="32"/>
      <c r="I170" s="33" t="s">
        <v>58</v>
      </c>
      <c r="J170" s="34">
        <v>488.66</v>
      </c>
      <c r="K170" s="35">
        <f t="shared" si="173"/>
        <v>0.4398585875195371</v>
      </c>
      <c r="L170" s="35">
        <f>((J170/J$162)-1)*100</f>
        <v>3.3151507463317742</v>
      </c>
      <c r="M170" s="35">
        <f t="shared" si="174"/>
        <v>8.0078686205600889</v>
      </c>
      <c r="N170" s="36"/>
      <c r="O170" s="32"/>
      <c r="P170" s="33" t="s">
        <v>58</v>
      </c>
      <c r="Q170" s="34">
        <v>718.45</v>
      </c>
      <c r="R170" s="35">
        <f t="shared" si="175"/>
        <v>0.73753137312637662</v>
      </c>
      <c r="S170" s="35">
        <f>((Q170/Q$162)-1)*100</f>
        <v>4.2712838524280983</v>
      </c>
      <c r="T170" s="35">
        <f t="shared" si="176"/>
        <v>6.6709229124599201</v>
      </c>
    </row>
    <row r="171" spans="1:20" x14ac:dyDescent="0.2">
      <c r="A171" s="32"/>
      <c r="B171" s="33" t="s">
        <v>59</v>
      </c>
      <c r="C171" s="34">
        <v>466.27</v>
      </c>
      <c r="D171" s="35">
        <f t="shared" si="171"/>
        <v>-1.0168556022587372</v>
      </c>
      <c r="E171" s="35">
        <f t="shared" si="168"/>
        <v>-0.43135663798075097</v>
      </c>
      <c r="F171" s="35">
        <f t="shared" si="172"/>
        <v>0.31626506024096113</v>
      </c>
      <c r="G171" s="39"/>
      <c r="H171" s="32"/>
      <c r="I171" s="33" t="s">
        <v>59</v>
      </c>
      <c r="J171" s="34">
        <v>488.32</v>
      </c>
      <c r="K171" s="35">
        <f t="shared" si="173"/>
        <v>-6.9578029713912581E-2</v>
      </c>
      <c r="L171" s="35">
        <f t="shared" si="169"/>
        <v>3.2432661000465046</v>
      </c>
      <c r="M171" s="35">
        <f t="shared" si="174"/>
        <v>6.1726784510686361</v>
      </c>
      <c r="N171" s="36"/>
      <c r="O171" s="32"/>
      <c r="P171" s="33" t="s">
        <v>59</v>
      </c>
      <c r="Q171" s="34">
        <v>719.68</v>
      </c>
      <c r="R171" s="35">
        <f t="shared" si="175"/>
        <v>0.17120189296400135</v>
      </c>
      <c r="S171" s="35">
        <f t="shared" si="170"/>
        <v>4.4497982642013323</v>
      </c>
      <c r="T171" s="35">
        <f t="shared" si="176"/>
        <v>6.2054513525080068</v>
      </c>
    </row>
    <row r="172" spans="1:20" x14ac:dyDescent="0.2">
      <c r="A172" s="32"/>
      <c r="B172" s="33" t="s">
        <v>60</v>
      </c>
      <c r="C172" s="34">
        <v>466.23</v>
      </c>
      <c r="D172" s="35">
        <f t="shared" si="171"/>
        <v>-8.5787204838316811E-3</v>
      </c>
      <c r="E172" s="35">
        <f t="shared" si="168"/>
        <v>-0.43989835358432261</v>
      </c>
      <c r="F172" s="35">
        <f t="shared" si="172"/>
        <v>-0.51000810891553838</v>
      </c>
      <c r="G172" s="39"/>
      <c r="H172" s="32"/>
      <c r="I172" s="33" t="s">
        <v>60</v>
      </c>
      <c r="J172" s="34">
        <v>487.84</v>
      </c>
      <c r="K172" s="35">
        <f t="shared" si="173"/>
        <v>-9.8296199213632196E-2</v>
      </c>
      <c r="L172" s="35">
        <f t="shared" si="169"/>
        <v>3.141781893526141</v>
      </c>
      <c r="M172" s="35">
        <f t="shared" si="174"/>
        <v>3.8996443251762436</v>
      </c>
      <c r="N172" s="36"/>
      <c r="O172" s="32"/>
      <c r="P172" s="33" t="s">
        <v>60</v>
      </c>
      <c r="Q172" s="34">
        <v>720.29</v>
      </c>
      <c r="R172" s="35">
        <f t="shared" si="175"/>
        <v>8.4759893285912824E-2</v>
      </c>
      <c r="S172" s="35">
        <f t="shared" si="170"/>
        <v>4.5383298017473983</v>
      </c>
      <c r="T172" s="35">
        <f t="shared" si="176"/>
        <v>6.012304250559275</v>
      </c>
    </row>
    <row r="173" spans="1:20" x14ac:dyDescent="0.2">
      <c r="A173" s="32"/>
      <c r="B173" s="33" t="s">
        <v>4</v>
      </c>
      <c r="C173" s="34">
        <v>465.6</v>
      </c>
      <c r="D173" s="35">
        <f t="shared" si="171"/>
        <v>-0.1351264397400409</v>
      </c>
      <c r="E173" s="35">
        <f t="shared" si="168"/>
        <v>-0.57443037434068422</v>
      </c>
      <c r="F173" s="35">
        <f t="shared" si="172"/>
        <v>-0.29338073109621554</v>
      </c>
      <c r="G173" s="39"/>
      <c r="H173" s="32"/>
      <c r="I173" s="33" t="s">
        <v>4</v>
      </c>
      <c r="J173" s="34">
        <v>488.56</v>
      </c>
      <c r="K173" s="35">
        <f t="shared" si="173"/>
        <v>0.1475893735651157</v>
      </c>
      <c r="L173" s="35">
        <f t="shared" si="169"/>
        <v>3.2940082033066975</v>
      </c>
      <c r="M173" s="35">
        <f t="shared" si="174"/>
        <v>4.7243419360370353</v>
      </c>
      <c r="N173" s="36"/>
      <c r="O173" s="32"/>
      <c r="P173" s="33" t="s">
        <v>4</v>
      </c>
      <c r="Q173" s="34">
        <v>724.85</v>
      </c>
      <c r="R173" s="35">
        <f t="shared" si="175"/>
        <v>0.6330783434450149</v>
      </c>
      <c r="S173" s="35">
        <f t="shared" si="170"/>
        <v>5.2001393283213959</v>
      </c>
      <c r="T173" s="35">
        <f t="shared" si="176"/>
        <v>5.6078442799696981</v>
      </c>
    </row>
    <row r="174" spans="1:20" x14ac:dyDescent="0.2">
      <c r="A174" s="79"/>
      <c r="B174" s="80" t="s">
        <v>5</v>
      </c>
      <c r="C174" s="34">
        <v>471.61</v>
      </c>
      <c r="D174" s="35">
        <v>1.27</v>
      </c>
      <c r="E174" s="35">
        <f t="shared" si="168"/>
        <v>0.70896239509705694</v>
      </c>
      <c r="F174" s="35">
        <f t="shared" si="172"/>
        <v>0.70896239509705694</v>
      </c>
      <c r="G174" s="39"/>
      <c r="H174" s="79"/>
      <c r="I174" s="80" t="s">
        <v>5</v>
      </c>
      <c r="J174" s="34">
        <v>486.01</v>
      </c>
      <c r="K174" s="35">
        <f t="shared" si="173"/>
        <v>-0.5219420337317815</v>
      </c>
      <c r="L174" s="35">
        <f t="shared" si="169"/>
        <v>2.7548733561672645</v>
      </c>
      <c r="M174" s="35">
        <f t="shared" si="174"/>
        <v>2.7548733561672645</v>
      </c>
      <c r="N174" s="36"/>
      <c r="O174" s="79"/>
      <c r="P174" s="80" t="s">
        <v>5</v>
      </c>
      <c r="Q174" s="34">
        <v>726.14</v>
      </c>
      <c r="R174" s="35">
        <f t="shared" si="175"/>
        <v>0.17796785541834836</v>
      </c>
      <c r="S174" s="35">
        <f t="shared" si="170"/>
        <v>5.3873617601811308</v>
      </c>
      <c r="T174" s="35">
        <f t="shared" si="176"/>
        <v>5.3873617601811308</v>
      </c>
    </row>
    <row r="175" spans="1:20" x14ac:dyDescent="0.2">
      <c r="A175" s="50">
        <v>2020</v>
      </c>
      <c r="B175" s="51" t="s">
        <v>51</v>
      </c>
      <c r="C175" s="52">
        <v>470.1</v>
      </c>
      <c r="D175" s="53">
        <f t="shared" ref="D175:D180" si="177">((C175/C174)-1)*100</f>
        <v>-0.32017980958842784</v>
      </c>
      <c r="E175" s="53">
        <f>((C175/C$174)-1)*100</f>
        <v>-0.32017980958842784</v>
      </c>
      <c r="F175" s="53">
        <f t="shared" ref="F175:F180" si="178">((C175/C163)-1)*100</f>
        <v>-0.26307973013111052</v>
      </c>
      <c r="G175" s="39"/>
      <c r="H175" s="50">
        <v>2020</v>
      </c>
      <c r="I175" s="51" t="s">
        <v>51</v>
      </c>
      <c r="J175" s="52">
        <v>481.35</v>
      </c>
      <c r="K175" s="53">
        <v>-0.97</v>
      </c>
      <c r="L175" s="53">
        <v>-0.97</v>
      </c>
      <c r="M175" s="53">
        <f t="shared" ref="M175:M180" si="179">((J175/J163)-1)*100</f>
        <v>0.73455549974887901</v>
      </c>
      <c r="N175" s="36"/>
      <c r="O175" s="50">
        <v>2020</v>
      </c>
      <c r="P175" s="51" t="s">
        <v>51</v>
      </c>
      <c r="Q175" s="52">
        <v>731.74</v>
      </c>
      <c r="R175" s="53">
        <f t="shared" ref="R175:R180" si="180">((Q175/Q174)-1)*100</f>
        <v>0.77120114578457244</v>
      </c>
      <c r="S175" s="53">
        <f>((Q175/Q$174)-1)*100</f>
        <v>0.77120114578457244</v>
      </c>
      <c r="T175" s="53">
        <f t="shared" ref="T175:T180" si="181">((Q175/Q163)-1)*100</f>
        <v>5.9004008857113988</v>
      </c>
    </row>
    <row r="176" spans="1:20" x14ac:dyDescent="0.2">
      <c r="A176" s="32"/>
      <c r="B176" s="33" t="s">
        <v>52</v>
      </c>
      <c r="C176" s="34">
        <v>474.37</v>
      </c>
      <c r="D176" s="35">
        <f t="shared" si="177"/>
        <v>0.90831737928100953</v>
      </c>
      <c r="E176" s="35">
        <f>((C176/C$174)-1)*100</f>
        <v>0.58522932083713286</v>
      </c>
      <c r="F176" s="35">
        <f t="shared" si="178"/>
        <v>-0.15785485772015218</v>
      </c>
      <c r="G176" s="39"/>
      <c r="H176" s="32"/>
      <c r="I176" s="33" t="s">
        <v>52</v>
      </c>
      <c r="J176" s="34">
        <v>486.35</v>
      </c>
      <c r="K176" s="35">
        <f>((J176/J175)-1)*100</f>
        <v>1.0387451958034699</v>
      </c>
      <c r="L176" s="35">
        <f>((J176/J$174)-1)*100</f>
        <v>6.9957408283793932E-2</v>
      </c>
      <c r="M176" s="35">
        <f t="shared" si="179"/>
        <v>2.0393177097538961</v>
      </c>
      <c r="N176" s="36"/>
      <c r="O176" s="32"/>
      <c r="P176" s="33" t="s">
        <v>52</v>
      </c>
      <c r="Q176" s="34">
        <v>738.99</v>
      </c>
      <c r="R176" s="35">
        <f t="shared" si="180"/>
        <v>0.99078907808785033</v>
      </c>
      <c r="S176" s="35">
        <f>((Q176/Q$174)-1)*100</f>
        <v>1.7696312005949233</v>
      </c>
      <c r="T176" s="35">
        <f t="shared" si="181"/>
        <v>6.5134044393196922</v>
      </c>
    </row>
    <row r="177" spans="1:20" x14ac:dyDescent="0.2">
      <c r="A177" s="32"/>
      <c r="B177" s="33" t="s">
        <v>53</v>
      </c>
      <c r="C177" s="34">
        <v>474.37</v>
      </c>
      <c r="D177" s="35">
        <f t="shared" si="177"/>
        <v>0</v>
      </c>
      <c r="E177" s="35">
        <f>((C177/C$174)-1)*100</f>
        <v>0.58522932083713286</v>
      </c>
      <c r="F177" s="35">
        <f t="shared" si="178"/>
        <v>-0.34662409142472983</v>
      </c>
      <c r="G177" s="39"/>
      <c r="H177" s="32"/>
      <c r="I177" s="33" t="s">
        <v>53</v>
      </c>
      <c r="J177" s="34">
        <v>475.61</v>
      </c>
      <c r="K177" s="35">
        <f>((J177/J176)-1)*100</f>
        <v>-2.2082862136321602</v>
      </c>
      <c r="L177" s="35">
        <f>((J177/J$174)-1)*100</f>
        <v>-2.1398736651509154</v>
      </c>
      <c r="M177" s="35">
        <f t="shared" si="179"/>
        <v>-0.34363541121005259</v>
      </c>
      <c r="N177" s="36"/>
      <c r="O177" s="32"/>
      <c r="P177" s="33" t="s">
        <v>53</v>
      </c>
      <c r="Q177" s="34">
        <v>739.48</v>
      </c>
      <c r="R177" s="35">
        <f t="shared" si="180"/>
        <v>6.6306715923092341E-2</v>
      </c>
      <c r="S177" s="35">
        <f>((Q177/Q$174)-1)*100</f>
        <v>1.8371113008510909</v>
      </c>
      <c r="T177" s="35">
        <f t="shared" si="181"/>
        <v>6.4505448630284956</v>
      </c>
    </row>
    <row r="178" spans="1:20" x14ac:dyDescent="0.2">
      <c r="A178" s="32"/>
      <c r="B178" s="33" t="s">
        <v>54</v>
      </c>
      <c r="C178" s="34">
        <v>474.37</v>
      </c>
      <c r="D178" s="35">
        <f t="shared" si="177"/>
        <v>0</v>
      </c>
      <c r="E178" s="35">
        <f>((C178/C$174)-1)*100</f>
        <v>0.58522932083713286</v>
      </c>
      <c r="F178" s="35">
        <f t="shared" si="178"/>
        <v>-0.59929174611822456</v>
      </c>
      <c r="G178" s="39"/>
      <c r="H178" s="32"/>
      <c r="I178" s="33" t="s">
        <v>54</v>
      </c>
      <c r="J178" s="34">
        <v>464.34</v>
      </c>
      <c r="K178" s="35">
        <f>((J178/J177)-1)*100</f>
        <v>-2.3695885284161444</v>
      </c>
      <c r="L178" s="35">
        <f>((J178/J$174)-1)*100</f>
        <v>-4.4587559926750568</v>
      </c>
      <c r="M178" s="35">
        <f t="shared" si="179"/>
        <v>-2.3777988016398632</v>
      </c>
      <c r="N178" s="36"/>
      <c r="O178" s="32"/>
      <c r="P178" s="33" t="s">
        <v>54</v>
      </c>
      <c r="Q178" s="34">
        <v>740.76</v>
      </c>
      <c r="R178" s="35">
        <f t="shared" si="180"/>
        <v>0.17309460702115143</v>
      </c>
      <c r="S178" s="35">
        <f>((Q178/Q$174)-1)*100</f>
        <v>2.0133858484589817</v>
      </c>
      <c r="T178" s="35">
        <f t="shared" si="181"/>
        <v>5.6462769371193877</v>
      </c>
    </row>
    <row r="179" spans="1:20" x14ac:dyDescent="0.2">
      <c r="A179" s="32"/>
      <c r="B179" s="33" t="s">
        <v>55</v>
      </c>
      <c r="C179" s="34">
        <v>474.37</v>
      </c>
      <c r="D179" s="35">
        <f t="shared" si="177"/>
        <v>0</v>
      </c>
      <c r="E179" s="35">
        <f>((C179/C$174)-1)*100</f>
        <v>0.58522932083713286</v>
      </c>
      <c r="F179" s="35">
        <f t="shared" si="178"/>
        <v>0.76042396822362246</v>
      </c>
      <c r="G179" s="39"/>
      <c r="H179" s="32"/>
      <c r="I179" s="33" t="s">
        <v>55</v>
      </c>
      <c r="J179" s="34">
        <v>479.21</v>
      </c>
      <c r="K179" s="35">
        <f>((J179/J178)-1)*100</f>
        <v>3.2023947969160638</v>
      </c>
      <c r="L179" s="35">
        <f>((J179/J$174)-1)*100</f>
        <v>-1.3991481656756011</v>
      </c>
      <c r="M179" s="35">
        <f t="shared" si="179"/>
        <v>-3.9632874426365206E-2</v>
      </c>
      <c r="N179" s="36"/>
      <c r="O179" s="32"/>
      <c r="P179" s="33" t="s">
        <v>55</v>
      </c>
      <c r="Q179" s="34">
        <v>741.38</v>
      </c>
      <c r="R179" s="35">
        <f t="shared" si="180"/>
        <v>8.3697823856576647E-2</v>
      </c>
      <c r="S179" s="35">
        <f>((Q179/Q$174)-1)*100</f>
        <v>2.0987688324565434</v>
      </c>
      <c r="T179" s="35">
        <f t="shared" si="181"/>
        <v>4.8820858149306146</v>
      </c>
    </row>
    <row r="180" spans="1:20" x14ac:dyDescent="0.2">
      <c r="A180" s="32"/>
      <c r="B180" s="33" t="s">
        <v>56</v>
      </c>
      <c r="C180" s="34">
        <v>475.5</v>
      </c>
      <c r="D180" s="35">
        <f t="shared" si="177"/>
        <v>0.2382106794274419</v>
      </c>
      <c r="E180" s="35">
        <f t="shared" ref="E180:E186" si="182">((C180/C$174)-1)*100</f>
        <v>0.82483407900595385</v>
      </c>
      <c r="F180" s="35">
        <f t="shared" si="178"/>
        <v>3.3291320787517842</v>
      </c>
      <c r="G180" s="39"/>
      <c r="H180" s="32"/>
      <c r="I180" s="33" t="s">
        <v>56</v>
      </c>
      <c r="J180" s="34">
        <v>476.92</v>
      </c>
      <c r="K180" s="35">
        <f t="shared" ref="K180:K181" si="183">((J180/J179)-1)*100</f>
        <v>-0.47786982742429318</v>
      </c>
      <c r="L180" s="35">
        <f t="shared" ref="L180:L186" si="184">((J180/J$174)-1)*100</f>
        <v>-1.8703318861751805</v>
      </c>
      <c r="M180" s="35">
        <f t="shared" si="179"/>
        <v>-1.880426284820802</v>
      </c>
      <c r="N180" s="36"/>
      <c r="O180" s="32"/>
      <c r="P180" s="33" t="s">
        <v>56</v>
      </c>
      <c r="Q180" s="34">
        <v>741.96</v>
      </c>
      <c r="R180" s="35">
        <f t="shared" si="180"/>
        <v>7.8232485365137272E-2</v>
      </c>
      <c r="S180" s="35">
        <f t="shared" ref="S180:S186" si="185">((Q180/Q$174)-1)*100</f>
        <v>2.1786432368413822</v>
      </c>
      <c r="T180" s="35">
        <f t="shared" si="181"/>
        <v>4.2972209336650913</v>
      </c>
    </row>
    <row r="181" spans="1:20" x14ac:dyDescent="0.2">
      <c r="A181" s="32"/>
      <c r="B181" s="33" t="s">
        <v>57</v>
      </c>
      <c r="C181" s="34">
        <v>480.34</v>
      </c>
      <c r="D181" s="35">
        <f t="shared" ref="D181:D186" si="186">((C181/C180)-1)*100</f>
        <v>1.0178759200841103</v>
      </c>
      <c r="E181" s="35">
        <f t="shared" si="182"/>
        <v>1.8511057865609137</v>
      </c>
      <c r="F181" s="35">
        <f t="shared" ref="F181:F186" si="187">((C181/C169)-1)*100</f>
        <v>4.0936179434391651</v>
      </c>
      <c r="G181" s="39"/>
      <c r="H181" s="32"/>
      <c r="I181" s="33" t="s">
        <v>57</v>
      </c>
      <c r="J181" s="34">
        <v>496.07</v>
      </c>
      <c r="K181" s="35">
        <f t="shared" si="183"/>
        <v>4.0153484861192634</v>
      </c>
      <c r="L181" s="35">
        <f t="shared" si="184"/>
        <v>2.0699162568671436</v>
      </c>
      <c r="M181" s="35">
        <f t="shared" ref="M181:M186" si="188">((J181/J169)-1)*100</f>
        <v>1.9629203321549049</v>
      </c>
      <c r="N181" s="36"/>
      <c r="O181" s="32"/>
      <c r="P181" s="33" t="s">
        <v>57</v>
      </c>
      <c r="Q181" s="34">
        <v>749.5</v>
      </c>
      <c r="R181" s="35">
        <f t="shared" ref="R181:R186" si="189">((Q181/Q180)-1)*100</f>
        <v>1.0162272898808444</v>
      </c>
      <c r="S181" s="35">
        <f t="shared" si="185"/>
        <v>3.2170104938441746</v>
      </c>
      <c r="T181" s="35">
        <f t="shared" ref="T181:T186" si="190">((Q181/Q169)-1)*100</f>
        <v>5.0912099160111524</v>
      </c>
    </row>
    <row r="182" spans="1:20" x14ac:dyDescent="0.2">
      <c r="A182" s="32"/>
      <c r="B182" s="33" t="s">
        <v>58</v>
      </c>
      <c r="C182" s="34">
        <v>516.66999999999996</v>
      </c>
      <c r="D182" s="35">
        <f>((C182/C181)-1)*100</f>
        <v>7.5633925969105231</v>
      </c>
      <c r="E182" s="35">
        <f>((C182/C$174)-1)*100</f>
        <v>9.5545047814931792</v>
      </c>
      <c r="F182" s="35">
        <f>((C182/C170)-1)*100</f>
        <v>9.6824183755784823</v>
      </c>
      <c r="G182" s="39"/>
      <c r="H182" s="32"/>
      <c r="I182" s="33" t="s">
        <v>58</v>
      </c>
      <c r="J182" s="34">
        <v>532.28</v>
      </c>
      <c r="K182" s="35">
        <f>((J182/J181)-1)*100</f>
        <v>7.2993730723486472</v>
      </c>
      <c r="L182" s="35">
        <f>((J182/J$174)-1)*100</f>
        <v>9.5203802390897216</v>
      </c>
      <c r="M182" s="35">
        <f>((J182/J170)-1)*100</f>
        <v>8.9264519297671097</v>
      </c>
      <c r="N182" s="36"/>
      <c r="O182" s="32"/>
      <c r="P182" s="33" t="s">
        <v>58</v>
      </c>
      <c r="Q182" s="34">
        <v>769.27</v>
      </c>
      <c r="R182" s="35">
        <f>((Q182/Q181)-1)*100</f>
        <v>2.6377585056704511</v>
      </c>
      <c r="S182" s="35">
        <f>((Q182/Q$174)-1)*100</f>
        <v>5.9396259674442842</v>
      </c>
      <c r="T182" s="35">
        <f>((Q182/Q170)-1)*100</f>
        <v>7.0735611385621677</v>
      </c>
    </row>
    <row r="183" spans="1:20" hidden="1" x14ac:dyDescent="0.2">
      <c r="A183" s="32"/>
      <c r="B183" s="33" t="s">
        <v>59</v>
      </c>
      <c r="C183" s="34"/>
      <c r="D183" s="35">
        <f t="shared" si="186"/>
        <v>-100</v>
      </c>
      <c r="E183" s="53">
        <f t="shared" si="182"/>
        <v>-100</v>
      </c>
      <c r="F183" s="35">
        <f t="shared" si="187"/>
        <v>-100</v>
      </c>
      <c r="G183" s="39"/>
      <c r="H183" s="32"/>
      <c r="I183" s="33" t="s">
        <v>59</v>
      </c>
      <c r="J183" s="34"/>
      <c r="K183" s="35">
        <f t="shared" ref="K183:K186" si="191">((J183/J182)-1)*100</f>
        <v>-100</v>
      </c>
      <c r="L183" s="53">
        <f t="shared" si="184"/>
        <v>-100</v>
      </c>
      <c r="M183" s="35">
        <f t="shared" si="188"/>
        <v>-100</v>
      </c>
      <c r="N183" s="36"/>
      <c r="O183" s="32"/>
      <c r="P183" s="33" t="s">
        <v>59</v>
      </c>
      <c r="Q183" s="34"/>
      <c r="R183" s="35">
        <f t="shared" si="189"/>
        <v>-100</v>
      </c>
      <c r="S183" s="53">
        <f t="shared" si="185"/>
        <v>-100</v>
      </c>
      <c r="T183" s="35">
        <f t="shared" si="190"/>
        <v>-100</v>
      </c>
    </row>
    <row r="184" spans="1:20" hidden="1" x14ac:dyDescent="0.2">
      <c r="A184" s="32"/>
      <c r="B184" s="33" t="s">
        <v>60</v>
      </c>
      <c r="C184" s="34"/>
      <c r="D184" s="35" t="e">
        <f t="shared" si="186"/>
        <v>#DIV/0!</v>
      </c>
      <c r="E184" s="35">
        <f t="shared" si="182"/>
        <v>-100</v>
      </c>
      <c r="F184" s="35">
        <f t="shared" si="187"/>
        <v>-100</v>
      </c>
      <c r="G184" s="39"/>
      <c r="H184" s="32"/>
      <c r="I184" s="33" t="s">
        <v>60</v>
      </c>
      <c r="J184" s="34"/>
      <c r="K184" s="35" t="e">
        <f t="shared" si="191"/>
        <v>#DIV/0!</v>
      </c>
      <c r="L184" s="35">
        <f t="shared" si="184"/>
        <v>-100</v>
      </c>
      <c r="M184" s="35">
        <f t="shared" si="188"/>
        <v>-100</v>
      </c>
      <c r="N184" s="36"/>
      <c r="O184" s="32"/>
      <c r="P184" s="33" t="s">
        <v>60</v>
      </c>
      <c r="Q184" s="34"/>
      <c r="R184" s="35" t="e">
        <f t="shared" si="189"/>
        <v>#DIV/0!</v>
      </c>
      <c r="S184" s="35">
        <f t="shared" si="185"/>
        <v>-100</v>
      </c>
      <c r="T184" s="35">
        <f t="shared" si="190"/>
        <v>-100</v>
      </c>
    </row>
    <row r="185" spans="1:20" hidden="1" x14ac:dyDescent="0.2">
      <c r="A185" s="32"/>
      <c r="B185" s="33" t="s">
        <v>4</v>
      </c>
      <c r="C185" s="34"/>
      <c r="D185" s="35" t="e">
        <f t="shared" si="186"/>
        <v>#DIV/0!</v>
      </c>
      <c r="E185" s="53">
        <f t="shared" si="182"/>
        <v>-100</v>
      </c>
      <c r="F185" s="35">
        <f t="shared" si="187"/>
        <v>-100</v>
      </c>
      <c r="G185" s="39"/>
      <c r="H185" s="32"/>
      <c r="I185" s="33" t="s">
        <v>4</v>
      </c>
      <c r="J185" s="34"/>
      <c r="K185" s="35" t="e">
        <f t="shared" si="191"/>
        <v>#DIV/0!</v>
      </c>
      <c r="L185" s="53">
        <f t="shared" si="184"/>
        <v>-100</v>
      </c>
      <c r="M185" s="35">
        <f t="shared" si="188"/>
        <v>-100</v>
      </c>
      <c r="N185" s="36"/>
      <c r="O185" s="32"/>
      <c r="P185" s="33" t="s">
        <v>4</v>
      </c>
      <c r="Q185" s="34"/>
      <c r="R185" s="35" t="e">
        <f t="shared" si="189"/>
        <v>#DIV/0!</v>
      </c>
      <c r="S185" s="53">
        <f t="shared" si="185"/>
        <v>-100</v>
      </c>
      <c r="T185" s="35">
        <f t="shared" si="190"/>
        <v>-100</v>
      </c>
    </row>
    <row r="186" spans="1:20" hidden="1" x14ac:dyDescent="0.2">
      <c r="A186" s="79"/>
      <c r="B186" s="80" t="s">
        <v>5</v>
      </c>
      <c r="C186" s="34"/>
      <c r="D186" s="35" t="e">
        <f t="shared" si="186"/>
        <v>#DIV/0!</v>
      </c>
      <c r="E186" s="35">
        <f t="shared" si="182"/>
        <v>-100</v>
      </c>
      <c r="F186" s="35">
        <f t="shared" si="187"/>
        <v>-100</v>
      </c>
      <c r="G186" s="39"/>
      <c r="H186" s="79"/>
      <c r="I186" s="80" t="s">
        <v>5</v>
      </c>
      <c r="J186" s="34"/>
      <c r="K186" s="35" t="e">
        <f t="shared" si="191"/>
        <v>#DIV/0!</v>
      </c>
      <c r="L186" s="35">
        <f t="shared" si="184"/>
        <v>-100</v>
      </c>
      <c r="M186" s="35">
        <f t="shared" si="188"/>
        <v>-100</v>
      </c>
      <c r="N186" s="36"/>
      <c r="O186" s="79"/>
      <c r="P186" s="80" t="s">
        <v>5</v>
      </c>
      <c r="Q186" s="34"/>
      <c r="R186" s="35" t="e">
        <f t="shared" si="189"/>
        <v>#DIV/0!</v>
      </c>
      <c r="S186" s="35">
        <f t="shared" si="185"/>
        <v>-100</v>
      </c>
      <c r="T186" s="35">
        <f t="shared" si="190"/>
        <v>-100</v>
      </c>
    </row>
    <row r="187" spans="1:20" x14ac:dyDescent="0.2">
      <c r="A187" s="40"/>
      <c r="B187" s="41"/>
      <c r="C187" s="41"/>
      <c r="D187" s="41"/>
      <c r="E187" s="41"/>
      <c r="F187" s="41"/>
      <c r="G187" s="30"/>
      <c r="H187" s="40"/>
      <c r="I187" s="41"/>
      <c r="J187" s="41"/>
      <c r="K187" s="41"/>
      <c r="L187" s="41"/>
      <c r="M187" s="41"/>
      <c r="N187" s="2"/>
      <c r="O187" s="7" t="s">
        <v>43</v>
      </c>
      <c r="P187" s="27"/>
      <c r="Q187" s="28"/>
      <c r="R187" s="28"/>
      <c r="S187" s="28"/>
      <c r="T187" s="28"/>
    </row>
    <row r="188" spans="1:20" x14ac:dyDescent="0.2">
      <c r="A188" s="31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2"/>
      <c r="O188" s="8" t="s">
        <v>44</v>
      </c>
      <c r="P188" s="42"/>
      <c r="Q188" s="2"/>
      <c r="R188" s="2"/>
      <c r="S188" s="2"/>
      <c r="T188" s="2"/>
    </row>
    <row r="189" spans="1:20" x14ac:dyDescent="0.2">
      <c r="A189" s="31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2"/>
      <c r="O189" s="8"/>
      <c r="P189" s="42"/>
      <c r="Q189" s="2"/>
      <c r="R189" s="2"/>
      <c r="S189" s="2"/>
      <c r="T189" s="2"/>
    </row>
    <row r="190" spans="1:20" x14ac:dyDescent="0.2">
      <c r="A190" s="85" t="s">
        <v>19</v>
      </c>
      <c r="B190" s="85"/>
      <c r="C190" s="85"/>
      <c r="D190" s="85"/>
      <c r="E190" s="85"/>
      <c r="F190" s="85"/>
      <c r="H190" s="85" t="s">
        <v>26</v>
      </c>
      <c r="I190" s="85"/>
      <c r="J190" s="85"/>
      <c r="K190" s="85"/>
      <c r="L190" s="85"/>
      <c r="M190" s="85"/>
      <c r="N190" s="15"/>
      <c r="O190" s="88" t="s">
        <v>17</v>
      </c>
      <c r="P190" s="89"/>
      <c r="Q190" s="89"/>
      <c r="R190" s="89"/>
      <c r="S190" s="89"/>
      <c r="T190" s="89"/>
    </row>
    <row r="191" spans="1:20" x14ac:dyDescent="0.2">
      <c r="A191" s="18" t="s">
        <v>0</v>
      </c>
      <c r="B191" s="19"/>
      <c r="C191" s="86" t="s">
        <v>33</v>
      </c>
      <c r="D191" s="86" t="s">
        <v>34</v>
      </c>
      <c r="E191" s="86"/>
      <c r="F191" s="87"/>
      <c r="H191" s="18" t="s">
        <v>0</v>
      </c>
      <c r="I191" s="19"/>
      <c r="J191" s="86" t="s">
        <v>33</v>
      </c>
      <c r="K191" s="86" t="s">
        <v>34</v>
      </c>
      <c r="L191" s="86"/>
      <c r="M191" s="87"/>
      <c r="O191" s="18" t="s">
        <v>0</v>
      </c>
      <c r="P191" s="19"/>
      <c r="Q191" s="86" t="s">
        <v>33</v>
      </c>
      <c r="R191" s="86" t="s">
        <v>34</v>
      </c>
      <c r="S191" s="86"/>
      <c r="T191" s="87"/>
    </row>
    <row r="192" spans="1:20" x14ac:dyDescent="0.2">
      <c r="A192" s="22" t="s">
        <v>1</v>
      </c>
      <c r="B192" s="23"/>
      <c r="C192" s="86"/>
      <c r="D192" s="86" t="s">
        <v>35</v>
      </c>
      <c r="E192" s="86" t="s">
        <v>36</v>
      </c>
      <c r="F192" s="87"/>
      <c r="G192" s="30"/>
      <c r="H192" s="22" t="s">
        <v>1</v>
      </c>
      <c r="I192" s="23"/>
      <c r="J192" s="86"/>
      <c r="K192" s="86" t="s">
        <v>35</v>
      </c>
      <c r="L192" s="86" t="s">
        <v>36</v>
      </c>
      <c r="M192" s="87"/>
      <c r="O192" s="22" t="s">
        <v>1</v>
      </c>
      <c r="P192" s="23"/>
      <c r="Q192" s="86"/>
      <c r="R192" s="86" t="s">
        <v>35</v>
      </c>
      <c r="S192" s="86" t="s">
        <v>36</v>
      </c>
      <c r="T192" s="87"/>
    </row>
    <row r="193" spans="1:20" x14ac:dyDescent="0.2">
      <c r="A193" s="24" t="s">
        <v>2</v>
      </c>
      <c r="B193" s="25"/>
      <c r="C193" s="86"/>
      <c r="D193" s="86"/>
      <c r="E193" s="12" t="s">
        <v>37</v>
      </c>
      <c r="F193" s="13" t="s">
        <v>38</v>
      </c>
      <c r="G193" s="30"/>
      <c r="H193" s="24" t="s">
        <v>2</v>
      </c>
      <c r="I193" s="25"/>
      <c r="J193" s="86"/>
      <c r="K193" s="86"/>
      <c r="L193" s="12" t="s">
        <v>37</v>
      </c>
      <c r="M193" s="13" t="s">
        <v>38</v>
      </c>
      <c r="O193" s="24" t="s">
        <v>2</v>
      </c>
      <c r="P193" s="25"/>
      <c r="Q193" s="86"/>
      <c r="R193" s="86"/>
      <c r="S193" s="12" t="s">
        <v>37</v>
      </c>
      <c r="T193" s="13" t="s">
        <v>38</v>
      </c>
    </row>
    <row r="194" spans="1:20" x14ac:dyDescent="0.2">
      <c r="A194" s="47">
        <v>2013</v>
      </c>
      <c r="B194" s="33" t="s">
        <v>4</v>
      </c>
      <c r="C194" s="48">
        <v>534.1</v>
      </c>
      <c r="D194" s="35" t="s">
        <v>3</v>
      </c>
      <c r="E194" s="35" t="s">
        <v>3</v>
      </c>
      <c r="F194" s="35" t="s">
        <v>3</v>
      </c>
      <c r="H194" s="32"/>
      <c r="I194" s="33" t="s">
        <v>4</v>
      </c>
      <c r="J194" s="48">
        <v>392.61</v>
      </c>
      <c r="K194" s="35" t="s">
        <v>3</v>
      </c>
      <c r="L194" s="35" t="s">
        <v>3</v>
      </c>
      <c r="M194" s="35" t="s">
        <v>3</v>
      </c>
      <c r="N194" s="37"/>
      <c r="O194" s="32"/>
      <c r="P194" s="33" t="s">
        <v>4</v>
      </c>
      <c r="Q194" s="48">
        <v>490.31</v>
      </c>
      <c r="R194" s="35" t="s">
        <v>3</v>
      </c>
      <c r="S194" s="35" t="s">
        <v>3</v>
      </c>
      <c r="T194" s="35" t="s">
        <v>3</v>
      </c>
    </row>
    <row r="195" spans="1:20" x14ac:dyDescent="0.2">
      <c r="A195" s="32"/>
      <c r="B195" s="33" t="s">
        <v>5</v>
      </c>
      <c r="C195" s="48">
        <v>534.32000000000005</v>
      </c>
      <c r="D195" s="34">
        <f t="shared" ref="D195:D200" si="192">((C195/C194)-1)*100</f>
        <v>4.1190788241918241E-2</v>
      </c>
      <c r="E195" s="35" t="s">
        <v>3</v>
      </c>
      <c r="F195" s="35" t="s">
        <v>3</v>
      </c>
      <c r="H195" s="32"/>
      <c r="I195" s="33" t="s">
        <v>5</v>
      </c>
      <c r="J195" s="48">
        <v>396.55</v>
      </c>
      <c r="K195" s="34">
        <f t="shared" ref="K195:K200" si="193">((J195/J194)-1)*100</f>
        <v>1.0035404090573241</v>
      </c>
      <c r="L195" s="35" t="s">
        <v>3</v>
      </c>
      <c r="M195" s="35" t="s">
        <v>3</v>
      </c>
      <c r="N195" s="36"/>
      <c r="O195" s="32"/>
      <c r="P195" s="33" t="s">
        <v>5</v>
      </c>
      <c r="Q195" s="48">
        <v>490.96</v>
      </c>
      <c r="R195" s="34">
        <f t="shared" ref="R195:R200" si="194">((Q195/Q194)-1)*100</f>
        <v>0.13256919092001773</v>
      </c>
      <c r="S195" s="35" t="s">
        <v>3</v>
      </c>
      <c r="T195" s="35" t="s">
        <v>3</v>
      </c>
    </row>
    <row r="196" spans="1:20" x14ac:dyDescent="0.2">
      <c r="A196" s="50">
        <v>2014</v>
      </c>
      <c r="B196" s="51" t="s">
        <v>51</v>
      </c>
      <c r="C196" s="52">
        <v>541.38</v>
      </c>
      <c r="D196" s="53">
        <f t="shared" si="192"/>
        <v>1.3213055846683641</v>
      </c>
      <c r="E196" s="53">
        <f>((C196/C$195)-1)*100</f>
        <v>1.3213055846683641</v>
      </c>
      <c r="F196" s="53" t="s">
        <v>3</v>
      </c>
      <c r="G196" s="36"/>
      <c r="H196" s="50">
        <f>A196</f>
        <v>2014</v>
      </c>
      <c r="I196" s="51" t="s">
        <v>51</v>
      </c>
      <c r="J196" s="52">
        <v>402.35</v>
      </c>
      <c r="K196" s="53">
        <f t="shared" si="193"/>
        <v>1.4626150548480599</v>
      </c>
      <c r="L196" s="53">
        <f>((J196/J$195)-1)*100</f>
        <v>1.4626150548480599</v>
      </c>
      <c r="M196" s="53" t="s">
        <v>3</v>
      </c>
      <c r="N196" s="36"/>
      <c r="O196" s="50">
        <f>A196</f>
        <v>2014</v>
      </c>
      <c r="P196" s="51" t="s">
        <v>51</v>
      </c>
      <c r="Q196" s="52">
        <v>530</v>
      </c>
      <c r="R196" s="53">
        <f t="shared" si="194"/>
        <v>7.9517679648036577</v>
      </c>
      <c r="S196" s="53">
        <f>((Q196/Q$195)-1)*100</f>
        <v>7.9517679648036577</v>
      </c>
      <c r="T196" s="53" t="s">
        <v>3</v>
      </c>
    </row>
    <row r="197" spans="1:20" x14ac:dyDescent="0.2">
      <c r="A197" s="32"/>
      <c r="B197" s="33" t="s">
        <v>52</v>
      </c>
      <c r="C197" s="34">
        <v>541.41</v>
      </c>
      <c r="D197" s="35">
        <f t="shared" si="192"/>
        <v>5.541394214780837E-3</v>
      </c>
      <c r="E197" s="35">
        <f t="shared" ref="E197:E207" si="195">((C197/C$195)-1)*100</f>
        <v>1.3269201976343625</v>
      </c>
      <c r="F197" s="35" t="s">
        <v>3</v>
      </c>
      <c r="G197" s="36"/>
      <c r="H197" s="32"/>
      <c r="I197" s="33" t="s">
        <v>52</v>
      </c>
      <c r="J197" s="34">
        <v>407.82</v>
      </c>
      <c r="K197" s="35">
        <f t="shared" si="193"/>
        <v>1.3595128619361185</v>
      </c>
      <c r="L197" s="35">
        <f>((J197/J$195)-1)*100</f>
        <v>2.8420123565754629</v>
      </c>
      <c r="M197" s="35" t="s">
        <v>3</v>
      </c>
      <c r="N197" s="36"/>
      <c r="O197" s="32"/>
      <c r="P197" s="33" t="s">
        <v>52</v>
      </c>
      <c r="Q197" s="34">
        <v>534.33000000000004</v>
      </c>
      <c r="R197" s="35">
        <f t="shared" si="194"/>
        <v>0.81698113207548939</v>
      </c>
      <c r="S197" s="35">
        <f>((Q197/Q$195)-1)*100</f>
        <v>8.8337135408180103</v>
      </c>
      <c r="T197" s="35" t="s">
        <v>3</v>
      </c>
    </row>
    <row r="198" spans="1:20" x14ac:dyDescent="0.2">
      <c r="A198" s="32"/>
      <c r="B198" s="33" t="s">
        <v>53</v>
      </c>
      <c r="C198" s="34">
        <v>543.07000000000005</v>
      </c>
      <c r="D198" s="35">
        <f t="shared" si="192"/>
        <v>0.30660682292533714</v>
      </c>
      <c r="E198" s="35">
        <f t="shared" si="195"/>
        <v>1.6375954484204147</v>
      </c>
      <c r="F198" s="35" t="s">
        <v>3</v>
      </c>
      <c r="G198" s="36"/>
      <c r="H198" s="32"/>
      <c r="I198" s="33" t="s">
        <v>53</v>
      </c>
      <c r="J198" s="34">
        <v>409.54</v>
      </c>
      <c r="K198" s="35">
        <f t="shared" si="193"/>
        <v>0.42175469569909474</v>
      </c>
      <c r="L198" s="35">
        <f>((J198/J$195)-1)*100</f>
        <v>3.2757533728407617</v>
      </c>
      <c r="M198" s="35" t="s">
        <v>3</v>
      </c>
      <c r="N198" s="36"/>
      <c r="O198" s="32"/>
      <c r="P198" s="33" t="s">
        <v>53</v>
      </c>
      <c r="Q198" s="34">
        <v>534.63</v>
      </c>
      <c r="R198" s="35">
        <f t="shared" si="194"/>
        <v>5.6145078883829136E-2</v>
      </c>
      <c r="S198" s="35">
        <f>((Q198/Q$195)-1)*100</f>
        <v>8.8948183151376981</v>
      </c>
      <c r="T198" s="35" t="s">
        <v>3</v>
      </c>
    </row>
    <row r="199" spans="1:20" x14ac:dyDescent="0.2">
      <c r="A199" s="32"/>
      <c r="B199" s="33" t="s">
        <v>54</v>
      </c>
      <c r="C199" s="34">
        <v>543.28</v>
      </c>
      <c r="D199" s="35">
        <f t="shared" si="192"/>
        <v>3.866904818898842E-2</v>
      </c>
      <c r="E199" s="35">
        <f t="shared" si="195"/>
        <v>1.6768977391824924</v>
      </c>
      <c r="F199" s="35" t="s">
        <v>3</v>
      </c>
      <c r="G199" s="36"/>
      <c r="H199" s="32"/>
      <c r="I199" s="33" t="s">
        <v>54</v>
      </c>
      <c r="J199" s="34">
        <v>410.74</v>
      </c>
      <c r="K199" s="35">
        <f t="shared" si="193"/>
        <v>0.29301167163158226</v>
      </c>
      <c r="L199" s="35">
        <f>((J199/J$195)-1)*100</f>
        <v>3.5783633841886209</v>
      </c>
      <c r="M199" s="35" t="s">
        <v>3</v>
      </c>
      <c r="N199" s="36"/>
      <c r="O199" s="32"/>
      <c r="P199" s="33" t="s">
        <v>54</v>
      </c>
      <c r="Q199" s="34">
        <v>535.17999999999995</v>
      </c>
      <c r="R199" s="35">
        <f t="shared" si="194"/>
        <v>0.10287488543476719</v>
      </c>
      <c r="S199" s="35">
        <f>((Q199/Q$195)-1)*100</f>
        <v>9.0068437347238017</v>
      </c>
      <c r="T199" s="35" t="s">
        <v>3</v>
      </c>
    </row>
    <row r="200" spans="1:20" x14ac:dyDescent="0.2">
      <c r="A200" s="32"/>
      <c r="B200" s="33" t="s">
        <v>55</v>
      </c>
      <c r="C200" s="34">
        <v>546.20000000000005</v>
      </c>
      <c r="D200" s="35">
        <f t="shared" si="192"/>
        <v>0.53747607127081487</v>
      </c>
      <c r="E200" s="35">
        <f t="shared" si="195"/>
        <v>2.2233867345410996</v>
      </c>
      <c r="F200" s="35" t="s">
        <v>3</v>
      </c>
      <c r="G200" s="36"/>
      <c r="H200" s="32"/>
      <c r="I200" s="33" t="s">
        <v>55</v>
      </c>
      <c r="J200" s="34">
        <v>406.23</v>
      </c>
      <c r="K200" s="35">
        <f t="shared" si="193"/>
        <v>-1.0980182110337466</v>
      </c>
      <c r="L200" s="35">
        <f>((J200/J$195)-1)*100</f>
        <v>2.4410540915395407</v>
      </c>
      <c r="M200" s="35" t="s">
        <v>3</v>
      </c>
      <c r="N200" s="36"/>
      <c r="O200" s="32"/>
      <c r="P200" s="33" t="s">
        <v>55</v>
      </c>
      <c r="Q200" s="34">
        <v>535.53</v>
      </c>
      <c r="R200" s="35">
        <f t="shared" si="194"/>
        <v>6.5398557494678045E-2</v>
      </c>
      <c r="S200" s="35">
        <f t="shared" ref="S200:S207" si="196">((Q200/Q$195)-1)*100</f>
        <v>9.0781326380967808</v>
      </c>
      <c r="T200" s="35" t="s">
        <v>3</v>
      </c>
    </row>
    <row r="201" spans="1:20" x14ac:dyDescent="0.2">
      <c r="A201" s="32"/>
      <c r="B201" s="33" t="s">
        <v>56</v>
      </c>
      <c r="C201" s="48">
        <v>552.45000000000005</v>
      </c>
      <c r="D201" s="35">
        <f t="shared" ref="D201" si="197">((C201/C200)-1)*100</f>
        <v>1.1442694983522461</v>
      </c>
      <c r="E201" s="35">
        <f t="shared" si="195"/>
        <v>3.3930977691271069</v>
      </c>
      <c r="F201" s="35" t="s">
        <v>3</v>
      </c>
      <c r="G201" s="36"/>
      <c r="H201" s="32"/>
      <c r="I201" s="33" t="s">
        <v>56</v>
      </c>
      <c r="J201" s="48">
        <v>395.95</v>
      </c>
      <c r="K201" s="35">
        <f t="shared" ref="K201" si="198">((J201/J200)-1)*100</f>
        <v>-2.5305861211628922</v>
      </c>
      <c r="L201" s="35">
        <f t="shared" ref="L201:L207" si="199">((J201/J$195)-1)*100</f>
        <v>-0.15130500567394067</v>
      </c>
      <c r="M201" s="35" t="s">
        <v>3</v>
      </c>
      <c r="N201" s="36"/>
      <c r="O201" s="32"/>
      <c r="P201" s="33" t="s">
        <v>56</v>
      </c>
      <c r="Q201" s="48">
        <v>536.76</v>
      </c>
      <c r="R201" s="35">
        <f t="shared" ref="R201" si="200">((Q201/Q200)-1)*100</f>
        <v>0.22967900957930887</v>
      </c>
      <c r="S201" s="35">
        <f t="shared" si="196"/>
        <v>9.3286622128075702</v>
      </c>
      <c r="T201" s="35" t="s">
        <v>3</v>
      </c>
    </row>
    <row r="202" spans="1:20" x14ac:dyDescent="0.2">
      <c r="A202" s="32"/>
      <c r="B202" s="33" t="s">
        <v>57</v>
      </c>
      <c r="C202" s="34">
        <v>554.25</v>
      </c>
      <c r="D202" s="35">
        <f>((C202/C201)-1)*100</f>
        <v>0.32582134129783835</v>
      </c>
      <c r="E202" s="35">
        <f t="shared" si="195"/>
        <v>3.7299745470878776</v>
      </c>
      <c r="F202" s="35" t="s">
        <v>3</v>
      </c>
      <c r="G202" s="36"/>
      <c r="H202" s="32"/>
      <c r="I202" s="33" t="s">
        <v>57</v>
      </c>
      <c r="J202" s="34">
        <v>396.13</v>
      </c>
      <c r="K202" s="35">
        <f>((J202/J201)-1)*100</f>
        <v>4.5460285389564703E-2</v>
      </c>
      <c r="L202" s="35">
        <f t="shared" si="199"/>
        <v>-0.10591350397175514</v>
      </c>
      <c r="M202" s="35" t="s">
        <v>3</v>
      </c>
      <c r="N202" s="36"/>
      <c r="O202" s="32"/>
      <c r="P202" s="33" t="s">
        <v>57</v>
      </c>
      <c r="Q202" s="34">
        <v>538.46</v>
      </c>
      <c r="R202" s="35">
        <f>((Q202/Q201)-1)*100</f>
        <v>0.31671510544750703</v>
      </c>
      <c r="S202" s="35">
        <f t="shared" si="196"/>
        <v>9.6749226006192188</v>
      </c>
      <c r="T202" s="35" t="s">
        <v>3</v>
      </c>
    </row>
    <row r="203" spans="1:20" x14ac:dyDescent="0.2">
      <c r="A203" s="32"/>
      <c r="B203" s="33" t="s">
        <v>58</v>
      </c>
      <c r="C203" s="34">
        <v>555.54</v>
      </c>
      <c r="D203" s="35">
        <f>((C203/C202)-1)*100</f>
        <v>0.23274695534505341</v>
      </c>
      <c r="E203" s="35">
        <f t="shared" si="195"/>
        <v>3.971402904626431</v>
      </c>
      <c r="F203" s="35" t="s">
        <v>3</v>
      </c>
      <c r="G203" s="36"/>
      <c r="H203" s="32"/>
      <c r="I203" s="33" t="s">
        <v>58</v>
      </c>
      <c r="J203" s="34">
        <v>392.17</v>
      </c>
      <c r="K203" s="35">
        <f>((J203/J202)-1)*100</f>
        <v>-0.99967182490595663</v>
      </c>
      <c r="L203" s="35">
        <f t="shared" si="199"/>
        <v>-1.104526541419748</v>
      </c>
      <c r="M203" s="35" t="s">
        <v>3</v>
      </c>
      <c r="N203" s="36"/>
      <c r="O203" s="32"/>
      <c r="P203" s="33" t="s">
        <v>58</v>
      </c>
      <c r="Q203" s="34">
        <v>538.72</v>
      </c>
      <c r="R203" s="35">
        <f>((Q203/Q202)-1)*100</f>
        <v>4.8285852245300021E-2</v>
      </c>
      <c r="S203" s="35">
        <f t="shared" si="196"/>
        <v>9.727880071696271</v>
      </c>
      <c r="T203" s="35" t="s">
        <v>3</v>
      </c>
    </row>
    <row r="204" spans="1:20" x14ac:dyDescent="0.2">
      <c r="A204" s="32"/>
      <c r="B204" s="33" t="s">
        <v>59</v>
      </c>
      <c r="C204" s="34">
        <v>559.13</v>
      </c>
      <c r="D204" s="35">
        <f>((C204/C203)-1)*100</f>
        <v>0.646218094106632</v>
      </c>
      <c r="E204" s="35">
        <f t="shared" si="195"/>
        <v>4.6432849228926321</v>
      </c>
      <c r="F204" s="35" t="s">
        <v>3</v>
      </c>
      <c r="G204" s="36"/>
      <c r="H204" s="32"/>
      <c r="I204" s="33" t="s">
        <v>59</v>
      </c>
      <c r="J204" s="34">
        <v>389.07</v>
      </c>
      <c r="K204" s="35">
        <f>((J204/J203)-1)*100</f>
        <v>-0.79047351913711372</v>
      </c>
      <c r="L204" s="35">
        <f t="shared" si="199"/>
        <v>-1.8862690707350915</v>
      </c>
      <c r="M204" s="35" t="s">
        <v>3</v>
      </c>
      <c r="N204" s="36"/>
      <c r="O204" s="32"/>
      <c r="P204" s="33" t="s">
        <v>59</v>
      </c>
      <c r="Q204" s="34">
        <v>542.48</v>
      </c>
      <c r="R204" s="35">
        <f>((Q204/Q203)-1)*100</f>
        <v>0.69795069795068887</v>
      </c>
      <c r="S204" s="35">
        <f t="shared" si="196"/>
        <v>10.493726576503182</v>
      </c>
      <c r="T204" s="35" t="s">
        <v>3</v>
      </c>
    </row>
    <row r="205" spans="1:20" x14ac:dyDescent="0.2">
      <c r="A205" s="32"/>
      <c r="B205" s="33" t="s">
        <v>60</v>
      </c>
      <c r="C205" s="34">
        <v>560.80999999999995</v>
      </c>
      <c r="D205" s="35">
        <f t="shared" ref="D205:D207" si="201">((C205/C204)-1)*100</f>
        <v>0.30046679663047193</v>
      </c>
      <c r="E205" s="35">
        <f t="shared" si="195"/>
        <v>4.9577032489893424</v>
      </c>
      <c r="F205" s="35" t="s">
        <v>3</v>
      </c>
      <c r="G205" s="36"/>
      <c r="H205" s="32"/>
      <c r="I205" s="33" t="str">
        <f>B205</f>
        <v>OUT</v>
      </c>
      <c r="J205" s="34">
        <v>391.95</v>
      </c>
      <c r="K205" s="35">
        <f t="shared" ref="K205:K219" si="202">((J205/J204)-1)*100</f>
        <v>0.7402266944251723</v>
      </c>
      <c r="L205" s="35">
        <f t="shared" si="199"/>
        <v>-1.1600050435001896</v>
      </c>
      <c r="M205" s="35" t="s">
        <v>3</v>
      </c>
      <c r="N205" s="36"/>
      <c r="O205" s="32"/>
      <c r="P205" s="33" t="str">
        <f>B205</f>
        <v>OUT</v>
      </c>
      <c r="Q205" s="34">
        <v>544.91999999999996</v>
      </c>
      <c r="R205" s="35">
        <f t="shared" ref="R205:R219" si="203">((Q205/Q204)-1)*100</f>
        <v>0.44978616723196918</v>
      </c>
      <c r="S205" s="35">
        <f t="shared" si="196"/>
        <v>10.990712074303399</v>
      </c>
      <c r="T205" s="35" t="s">
        <v>3</v>
      </c>
    </row>
    <row r="206" spans="1:20" x14ac:dyDescent="0.2">
      <c r="A206" s="32"/>
      <c r="B206" s="33" t="s">
        <v>4</v>
      </c>
      <c r="C206" s="34">
        <v>561.71</v>
      </c>
      <c r="D206" s="35">
        <f t="shared" si="201"/>
        <v>0.16048215973325508</v>
      </c>
      <c r="E206" s="35">
        <f t="shared" si="195"/>
        <v>5.1261416379697611</v>
      </c>
      <c r="F206" s="35">
        <f>((C206/C194)-1)*100</f>
        <v>5.1694439243587409</v>
      </c>
      <c r="G206" s="36"/>
      <c r="H206" s="32"/>
      <c r="I206" s="33" t="str">
        <f>B206</f>
        <v>NOV</v>
      </c>
      <c r="J206" s="34">
        <v>391.31</v>
      </c>
      <c r="K206" s="35">
        <f t="shared" si="202"/>
        <v>-0.16328613343538079</v>
      </c>
      <c r="L206" s="35">
        <f t="shared" si="199"/>
        <v>-1.3213970495523863</v>
      </c>
      <c r="M206" s="35">
        <f>((J206/J194)-1)*100</f>
        <v>-0.33111739385141004</v>
      </c>
      <c r="N206" s="36"/>
      <c r="O206" s="32"/>
      <c r="P206" s="33" t="str">
        <f>B206</f>
        <v>NOV</v>
      </c>
      <c r="Q206" s="34">
        <v>545.94000000000005</v>
      </c>
      <c r="R206" s="35">
        <f t="shared" si="203"/>
        <v>0.18718343977099927</v>
      </c>
      <c r="S206" s="35">
        <f t="shared" si="196"/>
        <v>11.198468306990407</v>
      </c>
      <c r="T206" s="35">
        <f>((Q206/Q194)-1)*100</f>
        <v>11.345883216740438</v>
      </c>
    </row>
    <row r="207" spans="1:20" x14ac:dyDescent="0.2">
      <c r="A207" s="32"/>
      <c r="B207" s="33" t="s">
        <v>5</v>
      </c>
      <c r="C207" s="34">
        <v>561.71</v>
      </c>
      <c r="D207" s="35">
        <f t="shared" si="201"/>
        <v>0</v>
      </c>
      <c r="E207" s="35">
        <f t="shared" si="195"/>
        <v>5.1261416379697611</v>
      </c>
      <c r="F207" s="35">
        <f>((C207/C195)-1)*100</f>
        <v>5.1261416379697611</v>
      </c>
      <c r="G207" s="39"/>
      <c r="H207" s="32"/>
      <c r="I207" s="33" t="str">
        <f>B207</f>
        <v>DEZ</v>
      </c>
      <c r="J207" s="34">
        <v>392.55</v>
      </c>
      <c r="K207" s="35">
        <f t="shared" si="202"/>
        <v>0.31688431167105069</v>
      </c>
      <c r="L207" s="35">
        <f t="shared" si="199"/>
        <v>-1.008700037826249</v>
      </c>
      <c r="M207" s="35">
        <f>((J207/J195)-1)*100</f>
        <v>-1.008700037826249</v>
      </c>
      <c r="N207" s="36"/>
      <c r="O207" s="32"/>
      <c r="P207" s="33" t="str">
        <f>B207</f>
        <v>DEZ</v>
      </c>
      <c r="Q207" s="34">
        <v>546.73</v>
      </c>
      <c r="R207" s="35">
        <f t="shared" si="203"/>
        <v>0.14470454628712215</v>
      </c>
      <c r="S207" s="35">
        <f t="shared" si="196"/>
        <v>11.359377546032267</v>
      </c>
      <c r="T207" s="35">
        <f>((Q207/Q195)-1)*100</f>
        <v>11.359377546032267</v>
      </c>
    </row>
    <row r="208" spans="1:20" x14ac:dyDescent="0.2">
      <c r="A208" s="50">
        <v>2015</v>
      </c>
      <c r="B208" s="51" t="s">
        <v>51</v>
      </c>
      <c r="C208" s="52">
        <v>561.75</v>
      </c>
      <c r="D208" s="53">
        <f t="shared" ref="D208" si="204">((C208/C207)-1)*100</f>
        <v>7.1211123177317148E-3</v>
      </c>
      <c r="E208" s="53">
        <f>((C208/C$207)-1)*100</f>
        <v>7.1211123177317148E-3</v>
      </c>
      <c r="F208" s="53">
        <f>((C208/C196)-1)*100</f>
        <v>3.7626066718386308</v>
      </c>
      <c r="G208" s="39"/>
      <c r="H208" s="50">
        <v>2015</v>
      </c>
      <c r="I208" s="51" t="s">
        <v>51</v>
      </c>
      <c r="J208" s="52">
        <v>389.61</v>
      </c>
      <c r="K208" s="53">
        <f t="shared" si="202"/>
        <v>-0.7489491784486102</v>
      </c>
      <c r="L208" s="53">
        <f>((J208/J$207)-1)*100</f>
        <v>-0.7489491784486102</v>
      </c>
      <c r="M208" s="53">
        <f>((J208/J196)-1)*100</f>
        <v>-3.1663974151857843</v>
      </c>
      <c r="N208" s="36"/>
      <c r="O208" s="50">
        <v>2015</v>
      </c>
      <c r="P208" s="51" t="s">
        <v>51</v>
      </c>
      <c r="Q208" s="52">
        <v>554.27</v>
      </c>
      <c r="R208" s="53">
        <f t="shared" si="203"/>
        <v>1.379108517915606</v>
      </c>
      <c r="S208" s="53">
        <f t="shared" ref="S208:S213" si="205">((Q208/Q$207)-1)*100</f>
        <v>1.379108517915606</v>
      </c>
      <c r="T208" s="53">
        <f>((Q208/Q196)-1)*100</f>
        <v>4.5792452830188735</v>
      </c>
    </row>
    <row r="209" spans="1:20" x14ac:dyDescent="0.2">
      <c r="A209" s="32"/>
      <c r="B209" s="33" t="s">
        <v>52</v>
      </c>
      <c r="C209" s="34">
        <v>569.47</v>
      </c>
      <c r="D209" s="35">
        <f t="shared" ref="D209:D219" si="206">((C209/C208)-1)*100</f>
        <v>1.3742768135291517</v>
      </c>
      <c r="E209" s="35">
        <f t="shared" ref="E209:E219" si="207">((C209/C$207)-1)*100</f>
        <v>1.3814957896423508</v>
      </c>
      <c r="F209" s="35">
        <f t="shared" ref="F209:F219" si="208">((C209/C197)-1)*100</f>
        <v>5.1827635248702597</v>
      </c>
      <c r="G209" s="39"/>
      <c r="H209" s="32"/>
      <c r="I209" s="33" t="s">
        <v>52</v>
      </c>
      <c r="J209" s="34">
        <v>393.31</v>
      </c>
      <c r="K209" s="35">
        <f t="shared" si="202"/>
        <v>0.94966761633428209</v>
      </c>
      <c r="L209" s="35">
        <f t="shared" ref="L209:L219" si="209">((J209/J$207)-1)*100</f>
        <v>0.19360591007515637</v>
      </c>
      <c r="M209" s="35">
        <f t="shared" ref="M209:M219" si="210">((J209/J197)-1)*100</f>
        <v>-3.5579422294149343</v>
      </c>
      <c r="N209" s="36"/>
      <c r="O209" s="32"/>
      <c r="P209" s="33" t="s">
        <v>52</v>
      </c>
      <c r="Q209" s="34">
        <v>533.97</v>
      </c>
      <c r="R209" s="35">
        <f>((Q209/Q208)-1)*100</f>
        <v>-3.6624749670738033</v>
      </c>
      <c r="S209" s="35">
        <f t="shared" si="205"/>
        <v>-2.3338759533956366</v>
      </c>
      <c r="T209" s="35">
        <f>((Q209/Q197)-1)*100</f>
        <v>-6.7374094660610506E-2</v>
      </c>
    </row>
    <row r="210" spans="1:20" x14ac:dyDescent="0.2">
      <c r="A210" s="32"/>
      <c r="B210" s="33" t="s">
        <v>53</v>
      </c>
      <c r="C210" s="34">
        <v>571.25</v>
      </c>
      <c r="D210" s="35">
        <f t="shared" si="206"/>
        <v>0.31257133826187999</v>
      </c>
      <c r="E210" s="35">
        <f t="shared" ref="E210:E215" si="211">((C210/C$207)-1)*100</f>
        <v>1.698385287781945</v>
      </c>
      <c r="F210" s="35">
        <f t="shared" si="208"/>
        <v>5.1890179903143041</v>
      </c>
      <c r="G210" s="39"/>
      <c r="H210" s="32"/>
      <c r="I210" s="33" t="s">
        <v>53</v>
      </c>
      <c r="J210" s="34">
        <v>397.72</v>
      </c>
      <c r="K210" s="35">
        <f t="shared" si="202"/>
        <v>1.1212529556838158</v>
      </c>
      <c r="L210" s="35">
        <f t="shared" ref="L210:L215" si="212">((J210/J$207)-1)*100</f>
        <v>1.3170296777480717</v>
      </c>
      <c r="M210" s="35">
        <f t="shared" si="210"/>
        <v>-2.8861649655711252</v>
      </c>
      <c r="N210" s="36"/>
      <c r="O210" s="32"/>
      <c r="P210" s="33" t="s">
        <v>53</v>
      </c>
      <c r="Q210" s="34">
        <v>533.97</v>
      </c>
      <c r="R210" s="35">
        <f t="shared" si="203"/>
        <v>0</v>
      </c>
      <c r="S210" s="35">
        <f t="shared" si="205"/>
        <v>-2.3338759533956366</v>
      </c>
      <c r="T210" s="35">
        <f t="shared" ref="T210:T219" si="213">((Q210/Q198)-1)*100</f>
        <v>-0.12344986252174062</v>
      </c>
    </row>
    <row r="211" spans="1:20" x14ac:dyDescent="0.2">
      <c r="A211" s="32"/>
      <c r="B211" s="33" t="s">
        <v>54</v>
      </c>
      <c r="C211" s="34">
        <v>572.66</v>
      </c>
      <c r="D211" s="35">
        <f>((C211/C210)-1)*100</f>
        <v>0.24682713347921048</v>
      </c>
      <c r="E211" s="35">
        <f t="shared" si="211"/>
        <v>1.9494044969824209</v>
      </c>
      <c r="F211" s="35">
        <f>((C211/C199)-1)*100</f>
        <v>5.4078927992931902</v>
      </c>
      <c r="G211" s="39"/>
      <c r="H211" s="32"/>
      <c r="I211" s="33" t="s">
        <v>54</v>
      </c>
      <c r="J211" s="34">
        <v>397.88</v>
      </c>
      <c r="K211" s="35">
        <f>((J211/J210)-1)*100</f>
        <v>4.0229307050188012E-2</v>
      </c>
      <c r="L211" s="35">
        <f t="shared" si="212"/>
        <v>1.3577888167112473</v>
      </c>
      <c r="M211" s="35">
        <f>((J211/J199)-1)*100</f>
        <v>-3.1309344110629578</v>
      </c>
      <c r="N211" s="36"/>
      <c r="O211" s="32"/>
      <c r="P211" s="33" t="s">
        <v>54</v>
      </c>
      <c r="Q211" s="34">
        <v>534.88</v>
      </c>
      <c r="R211" s="35">
        <f>((Q211/Q210)-1)*100</f>
        <v>0.17042155926363378</v>
      </c>
      <c r="S211" s="35">
        <f t="shared" si="205"/>
        <v>-2.1674318219230715</v>
      </c>
      <c r="T211" s="35">
        <f>((Q211/Q199)-1)*100</f>
        <v>-5.6055906424001822E-2</v>
      </c>
    </row>
    <row r="212" spans="1:20" x14ac:dyDescent="0.2">
      <c r="A212" s="32"/>
      <c r="B212" s="33" t="s">
        <v>55</v>
      </c>
      <c r="C212" s="34">
        <v>572.66</v>
      </c>
      <c r="D212" s="35">
        <f t="shared" si="206"/>
        <v>0</v>
      </c>
      <c r="E212" s="35">
        <f t="shared" si="211"/>
        <v>1.9494044969824209</v>
      </c>
      <c r="F212" s="35">
        <f t="shared" si="208"/>
        <v>4.8443793482240816</v>
      </c>
      <c r="G212" s="39"/>
      <c r="H212" s="32"/>
      <c r="I212" s="33" t="s">
        <v>55</v>
      </c>
      <c r="J212" s="34">
        <v>399.25</v>
      </c>
      <c r="K212" s="35">
        <f t="shared" si="202"/>
        <v>0.34432492208706922</v>
      </c>
      <c r="L212" s="35">
        <f t="shared" si="212"/>
        <v>1.7067889440835593</v>
      </c>
      <c r="M212" s="35">
        <f t="shared" si="210"/>
        <v>-1.7182384363537917</v>
      </c>
      <c r="N212" s="36"/>
      <c r="O212" s="32"/>
      <c r="P212" s="33" t="s">
        <v>55</v>
      </c>
      <c r="Q212" s="34">
        <v>543.70000000000005</v>
      </c>
      <c r="R212" s="35">
        <f t="shared" si="203"/>
        <v>1.6489679928208378</v>
      </c>
      <c r="S212" s="35">
        <f t="shared" si="205"/>
        <v>-0.55420408611196459</v>
      </c>
      <c r="T212" s="35">
        <f t="shared" si="213"/>
        <v>1.5255914701324036</v>
      </c>
    </row>
    <row r="213" spans="1:20" x14ac:dyDescent="0.2">
      <c r="A213" s="32"/>
      <c r="B213" s="33" t="s">
        <v>56</v>
      </c>
      <c r="C213" s="34">
        <v>575.41</v>
      </c>
      <c r="D213" s="35">
        <f t="shared" si="206"/>
        <v>0.48021513638110136</v>
      </c>
      <c r="E213" s="35">
        <f t="shared" si="211"/>
        <v>2.438980968827309</v>
      </c>
      <c r="F213" s="35">
        <f t="shared" ref="F213:F218" si="214">((C213/C201)-1)*100</f>
        <v>4.1560322201104061</v>
      </c>
      <c r="G213" s="39"/>
      <c r="H213" s="32"/>
      <c r="I213" s="33" t="s">
        <v>56</v>
      </c>
      <c r="J213" s="34">
        <v>398.81</v>
      </c>
      <c r="K213" s="35">
        <f t="shared" si="202"/>
        <v>-0.11020663744520931</v>
      </c>
      <c r="L213" s="35">
        <f t="shared" si="212"/>
        <v>1.5947013119347764</v>
      </c>
      <c r="M213" s="35">
        <f t="shared" ref="M213:M218" si="215">((J213/J201)-1)*100</f>
        <v>0.72231342341204652</v>
      </c>
      <c r="N213" s="36"/>
      <c r="O213" s="32"/>
      <c r="P213" s="33" t="s">
        <v>56</v>
      </c>
      <c r="Q213" s="34">
        <v>544.77</v>
      </c>
      <c r="R213" s="35">
        <f t="shared" si="203"/>
        <v>0.19679970572006322</v>
      </c>
      <c r="S213" s="35">
        <f t="shared" si="205"/>
        <v>-0.35849505240247437</v>
      </c>
      <c r="T213" s="35">
        <f t="shared" ref="T213:T218" si="216">((Q213/Q201)-1)*100</f>
        <v>1.4922870556673296</v>
      </c>
    </row>
    <row r="214" spans="1:20" x14ac:dyDescent="0.2">
      <c r="A214" s="32"/>
      <c r="B214" s="33" t="s">
        <v>57</v>
      </c>
      <c r="C214" s="34">
        <v>576.1</v>
      </c>
      <c r="D214" s="35">
        <f>((C214/C213)-1)*100</f>
        <v>0.11991449575086133</v>
      </c>
      <c r="E214" s="35">
        <f t="shared" si="211"/>
        <v>2.5618201563084142</v>
      </c>
      <c r="F214" s="35">
        <f t="shared" si="214"/>
        <v>3.9422643211547204</v>
      </c>
      <c r="G214" s="39"/>
      <c r="H214" s="32"/>
      <c r="I214" s="33" t="s">
        <v>57</v>
      </c>
      <c r="J214" s="34">
        <v>399.11</v>
      </c>
      <c r="K214" s="35">
        <f t="shared" si="202"/>
        <v>7.5223790777556587E-2</v>
      </c>
      <c r="L214" s="35">
        <f t="shared" si="212"/>
        <v>1.6711246974907557</v>
      </c>
      <c r="M214" s="35">
        <f t="shared" si="215"/>
        <v>0.75227829247974665</v>
      </c>
      <c r="N214" s="36"/>
      <c r="O214" s="32"/>
      <c r="P214" s="33" t="s">
        <v>57</v>
      </c>
      <c r="Q214" s="34">
        <v>549.21</v>
      </c>
      <c r="R214" s="35">
        <f>((Q214/Q213)-1)*100</f>
        <v>0.81502285368137972</v>
      </c>
      <c r="S214" s="35">
        <f>((Q214/Q$207)-1)*100</f>
        <v>0.45360598467250046</v>
      </c>
      <c r="T214" s="35">
        <f t="shared" si="216"/>
        <v>1.996434275526493</v>
      </c>
    </row>
    <row r="215" spans="1:20" x14ac:dyDescent="0.2">
      <c r="A215" s="32"/>
      <c r="B215" s="33" t="s">
        <v>58</v>
      </c>
      <c r="C215" s="34">
        <v>575.80999999999995</v>
      </c>
      <c r="D215" s="35">
        <f>((C215/C214)-1)*100</f>
        <v>-5.0338482902290149E-2</v>
      </c>
      <c r="E215" s="35">
        <f t="shared" si="211"/>
        <v>2.5101920920047593</v>
      </c>
      <c r="F215" s="35">
        <f t="shared" si="214"/>
        <v>3.6487021636605776</v>
      </c>
      <c r="G215" s="39"/>
      <c r="H215" s="32"/>
      <c r="I215" s="33" t="s">
        <v>58</v>
      </c>
      <c r="J215" s="34">
        <v>399.87</v>
      </c>
      <c r="K215" s="35">
        <f>((J215/J214)-1)*100</f>
        <v>0.19042369271629056</v>
      </c>
      <c r="L215" s="35">
        <f t="shared" si="212"/>
        <v>1.864730607565912</v>
      </c>
      <c r="M215" s="35">
        <f t="shared" si="215"/>
        <v>1.9634342249534642</v>
      </c>
      <c r="N215" s="36"/>
      <c r="O215" s="32"/>
      <c r="P215" s="33" t="s">
        <v>58</v>
      </c>
      <c r="Q215" s="34">
        <v>552.47</v>
      </c>
      <c r="R215" s="35">
        <f>((Q215/Q214)-1)*100</f>
        <v>0.59357986926675821</v>
      </c>
      <c r="S215" s="35">
        <f>((Q215/Q$207)-1)*100</f>
        <v>1.0498783677500789</v>
      </c>
      <c r="T215" s="35">
        <f t="shared" si="216"/>
        <v>2.5523463023463089</v>
      </c>
    </row>
    <row r="216" spans="1:20" x14ac:dyDescent="0.2">
      <c r="A216" s="32"/>
      <c r="B216" s="33" t="s">
        <v>59</v>
      </c>
      <c r="C216" s="34">
        <v>576.04999999999995</v>
      </c>
      <c r="D216" s="35">
        <f t="shared" si="206"/>
        <v>4.1680415414813154E-2</v>
      </c>
      <c r="E216" s="35">
        <f>((C216/C$207)-1)*100</f>
        <v>2.5529187659112162</v>
      </c>
      <c r="F216" s="35">
        <f t="shared" si="214"/>
        <v>3.026129880349826</v>
      </c>
      <c r="G216" s="39"/>
      <c r="H216" s="32"/>
      <c r="I216" s="33" t="s">
        <v>59</v>
      </c>
      <c r="J216" s="34">
        <v>400.56</v>
      </c>
      <c r="K216" s="35">
        <f t="shared" si="202"/>
        <v>0.17255608072623829</v>
      </c>
      <c r="L216" s="35">
        <f>((J216/J$207)-1)*100</f>
        <v>2.0405043943446666</v>
      </c>
      <c r="M216" s="35">
        <f t="shared" si="215"/>
        <v>2.9531960829670689</v>
      </c>
      <c r="N216" s="36"/>
      <c r="O216" s="32"/>
      <c r="P216" s="33" t="s">
        <v>59</v>
      </c>
      <c r="Q216" s="34">
        <v>553.25</v>
      </c>
      <c r="R216" s="35">
        <f t="shared" si="203"/>
        <v>0.14118413669519381</v>
      </c>
      <c r="S216" s="35">
        <f>((Q216/Q$207)-1)*100</f>
        <v>1.1925447661551347</v>
      </c>
      <c r="T216" s="35">
        <f t="shared" si="216"/>
        <v>1.9853266479870291</v>
      </c>
    </row>
    <row r="217" spans="1:20" x14ac:dyDescent="0.2">
      <c r="A217" s="32"/>
      <c r="B217" s="33" t="s">
        <v>60</v>
      </c>
      <c r="C217" s="34">
        <v>572.66999999999996</v>
      </c>
      <c r="D217" s="35">
        <f t="shared" si="206"/>
        <v>-0.58675462199462292</v>
      </c>
      <c r="E217" s="35">
        <f>((C217/C$207)-1)*100</f>
        <v>1.9511847750618427</v>
      </c>
      <c r="F217" s="35">
        <f t="shared" si="214"/>
        <v>2.1147982382625052</v>
      </c>
      <c r="G217" s="39"/>
      <c r="H217" s="32"/>
      <c r="I217" s="33" t="s">
        <v>60</v>
      </c>
      <c r="J217" s="34">
        <v>393.9</v>
      </c>
      <c r="K217" s="35">
        <f>((J217/J216)-1)*100</f>
        <v>-1.6626722588376386</v>
      </c>
      <c r="L217" s="35">
        <f>((J217/J$207)-1)*100</f>
        <v>0.34390523500189563</v>
      </c>
      <c r="M217" s="35">
        <f t="shared" si="215"/>
        <v>0.49751243781093191</v>
      </c>
      <c r="N217" s="36"/>
      <c r="O217" s="32"/>
      <c r="P217" s="33" t="s">
        <v>60</v>
      </c>
      <c r="Q217" s="34">
        <v>557.25</v>
      </c>
      <c r="R217" s="35">
        <f t="shared" si="203"/>
        <v>0.72300045187527751</v>
      </c>
      <c r="S217" s="35">
        <f>((Q217/Q$207)-1)*100</f>
        <v>1.9241673220785405</v>
      </c>
      <c r="T217" s="35">
        <f t="shared" si="216"/>
        <v>2.2627174631138613</v>
      </c>
    </row>
    <row r="218" spans="1:20" x14ac:dyDescent="0.2">
      <c r="A218" s="32"/>
      <c r="B218" s="33" t="s">
        <v>4</v>
      </c>
      <c r="C218" s="34">
        <v>578.09</v>
      </c>
      <c r="D218" s="35">
        <f t="shared" si="206"/>
        <v>0.94644385073430204</v>
      </c>
      <c r="E218" s="35">
        <f>((C218/C$207)-1)*100</f>
        <v>2.9160954941161776</v>
      </c>
      <c r="F218" s="35">
        <f t="shared" si="214"/>
        <v>2.9160954941161776</v>
      </c>
      <c r="G218" s="39"/>
      <c r="H218" s="32"/>
      <c r="I218" s="33" t="s">
        <v>4</v>
      </c>
      <c r="J218" s="34">
        <v>393.23</v>
      </c>
      <c r="K218" s="35">
        <f t="shared" si="202"/>
        <v>-0.17009393247016114</v>
      </c>
      <c r="L218" s="35">
        <f>((J218/J$207)-1)*100</f>
        <v>0.17322634059355746</v>
      </c>
      <c r="M218" s="35">
        <f t="shared" si="215"/>
        <v>0.49065957936162974</v>
      </c>
      <c r="N218" s="36"/>
      <c r="O218" s="32"/>
      <c r="P218" s="33" t="s">
        <v>4</v>
      </c>
      <c r="Q218" s="34">
        <v>564.30999999999995</v>
      </c>
      <c r="R218" s="35">
        <f t="shared" si="203"/>
        <v>1.2669358456707025</v>
      </c>
      <c r="S218" s="35">
        <f>((Q218/Q$207)-1)*100</f>
        <v>3.2154811332833155</v>
      </c>
      <c r="T218" s="35">
        <f t="shared" si="216"/>
        <v>3.3648386269553132</v>
      </c>
    </row>
    <row r="219" spans="1:20" x14ac:dyDescent="0.2">
      <c r="A219" s="32"/>
      <c r="B219" s="33" t="s">
        <v>5</v>
      </c>
      <c r="C219" s="34">
        <v>569.94000000000005</v>
      </c>
      <c r="D219" s="35">
        <f t="shared" si="206"/>
        <v>-1.4098150806967746</v>
      </c>
      <c r="E219" s="35">
        <f t="shared" si="207"/>
        <v>1.4651688593758427</v>
      </c>
      <c r="F219" s="35">
        <f t="shared" si="208"/>
        <v>1.4651688593758427</v>
      </c>
      <c r="G219" s="39"/>
      <c r="H219" s="32"/>
      <c r="I219" s="33" t="s">
        <v>5</v>
      </c>
      <c r="J219" s="34">
        <v>393.75</v>
      </c>
      <c r="K219" s="35">
        <f t="shared" si="202"/>
        <v>0.13223813035627696</v>
      </c>
      <c r="L219" s="35">
        <f t="shared" si="209"/>
        <v>0.30569354222391709</v>
      </c>
      <c r="M219" s="35">
        <f t="shared" si="210"/>
        <v>0.30569354222391709</v>
      </c>
      <c r="N219" s="36"/>
      <c r="O219" s="32"/>
      <c r="P219" s="33" t="s">
        <v>5</v>
      </c>
      <c r="Q219" s="34">
        <v>565.49</v>
      </c>
      <c r="R219" s="35">
        <f t="shared" si="203"/>
        <v>0.2091049245982024</v>
      </c>
      <c r="S219" s="35">
        <f t="shared" ref="S219" si="217">((Q219/Q$207)-1)*100</f>
        <v>3.4313097872807452</v>
      </c>
      <c r="T219" s="35">
        <f t="shared" si="213"/>
        <v>3.4313097872807452</v>
      </c>
    </row>
    <row r="220" spans="1:20" x14ac:dyDescent="0.2">
      <c r="A220" s="50">
        <v>2016</v>
      </c>
      <c r="B220" s="51" t="s">
        <v>51</v>
      </c>
      <c r="C220" s="52">
        <v>560.41999999999996</v>
      </c>
      <c r="D220" s="53">
        <f t="shared" ref="D220:D233" si="218">((C220/C219)-1)*100</f>
        <v>-1.6703512650454555</v>
      </c>
      <c r="E220" s="53">
        <f t="shared" ref="E220:E231" si="219">((C220/C$219)-1)*100</f>
        <v>-1.6703512650454555</v>
      </c>
      <c r="F220" s="53">
        <f t="shared" ref="F220:F231" si="220">((C220/C208)-1)*100</f>
        <v>-0.23676012461060214</v>
      </c>
      <c r="G220" s="39"/>
      <c r="H220" s="50">
        <v>2016</v>
      </c>
      <c r="I220" s="51" t="s">
        <v>51</v>
      </c>
      <c r="J220" s="52">
        <v>394.27</v>
      </c>
      <c r="K220" s="53">
        <f t="shared" ref="K220:K233" si="221">((J220/J219)-1)*100</f>
        <v>0.13206349206349444</v>
      </c>
      <c r="L220" s="53">
        <f t="shared" ref="L220:L231" si="222">((J220/J$219)-1)*100</f>
        <v>0.13206349206349444</v>
      </c>
      <c r="M220" s="53">
        <f t="shared" ref="M220:M231" si="223">((J220/J208)-1)*100</f>
        <v>1.1960678627345178</v>
      </c>
      <c r="N220" s="36"/>
      <c r="O220" s="50">
        <v>2016</v>
      </c>
      <c r="P220" s="51" t="s">
        <v>51</v>
      </c>
      <c r="Q220" s="52">
        <v>566.28</v>
      </c>
      <c r="R220" s="53">
        <f t="shared" ref="R220:R233" si="224">((Q220/Q219)-1)*100</f>
        <v>0.13970185149161374</v>
      </c>
      <c r="S220" s="53">
        <f t="shared" ref="S220:S231" si="225">((Q220/Q$219)-1)*100</f>
        <v>0.13970185149161374</v>
      </c>
      <c r="T220" s="53">
        <f t="shared" ref="T220:T231" si="226">((Q220/Q208)-1)*100</f>
        <v>2.1668140076136266</v>
      </c>
    </row>
    <row r="221" spans="1:20" x14ac:dyDescent="0.2">
      <c r="A221" s="32"/>
      <c r="B221" s="33" t="s">
        <v>52</v>
      </c>
      <c r="C221" s="34">
        <v>559.69000000000005</v>
      </c>
      <c r="D221" s="35">
        <f t="shared" si="218"/>
        <v>-0.13025944827091962</v>
      </c>
      <c r="E221" s="35">
        <f t="shared" si="219"/>
        <v>-1.7984349229743457</v>
      </c>
      <c r="F221" s="35">
        <f t="shared" si="220"/>
        <v>-1.7173863416861224</v>
      </c>
      <c r="G221" s="39"/>
      <c r="H221" s="32"/>
      <c r="I221" s="33" t="s">
        <v>52</v>
      </c>
      <c r="J221" s="34">
        <v>392.09</v>
      </c>
      <c r="K221" s="35">
        <f t="shared" si="221"/>
        <v>-0.55292058741471806</v>
      </c>
      <c r="L221" s="35">
        <f t="shared" si="222"/>
        <v>-0.42158730158731172</v>
      </c>
      <c r="M221" s="35">
        <f t="shared" si="223"/>
        <v>-0.31018789250210066</v>
      </c>
      <c r="N221" s="36"/>
      <c r="O221" s="32"/>
      <c r="P221" s="33" t="s">
        <v>52</v>
      </c>
      <c r="Q221" s="34">
        <v>578.38</v>
      </c>
      <c r="R221" s="35">
        <f t="shared" si="224"/>
        <v>2.1367521367521514</v>
      </c>
      <c r="S221" s="35">
        <f t="shared" si="225"/>
        <v>2.2794390705406009</v>
      </c>
      <c r="T221" s="35">
        <f t="shared" si="226"/>
        <v>8.3169466449426022</v>
      </c>
    </row>
    <row r="222" spans="1:20" x14ac:dyDescent="0.2">
      <c r="A222" s="32"/>
      <c r="B222" s="33" t="s">
        <v>53</v>
      </c>
      <c r="C222" s="34">
        <v>560.79</v>
      </c>
      <c r="D222" s="35">
        <f t="shared" si="218"/>
        <v>0.19653736890061779</v>
      </c>
      <c r="E222" s="35">
        <f t="shared" si="219"/>
        <v>-1.605432150752728</v>
      </c>
      <c r="F222" s="35">
        <f t="shared" si="220"/>
        <v>-1.831072210065654</v>
      </c>
      <c r="G222" s="39"/>
      <c r="H222" s="32"/>
      <c r="I222" s="33" t="s">
        <v>53</v>
      </c>
      <c r="J222" s="34">
        <v>392.43</v>
      </c>
      <c r="K222" s="35">
        <f t="shared" si="221"/>
        <v>8.6714784870833839E-2</v>
      </c>
      <c r="L222" s="35">
        <f t="shared" si="222"/>
        <v>-0.33523809523808845</v>
      </c>
      <c r="M222" s="35">
        <f t="shared" si="223"/>
        <v>-1.3300814643467773</v>
      </c>
      <c r="N222" s="36"/>
      <c r="O222" s="32"/>
      <c r="P222" s="33" t="s">
        <v>53</v>
      </c>
      <c r="Q222" s="34">
        <v>578.38</v>
      </c>
      <c r="R222" s="35">
        <f t="shared" si="224"/>
        <v>0</v>
      </c>
      <c r="S222" s="35">
        <f t="shared" si="225"/>
        <v>2.2794390705406009</v>
      </c>
      <c r="T222" s="35">
        <f t="shared" si="226"/>
        <v>8.3169466449426022</v>
      </c>
    </row>
    <row r="223" spans="1:20" x14ac:dyDescent="0.2">
      <c r="A223" s="32"/>
      <c r="B223" s="33" t="s">
        <v>54</v>
      </c>
      <c r="C223" s="34">
        <v>561.15</v>
      </c>
      <c r="D223" s="35">
        <f t="shared" si="218"/>
        <v>6.41951532659224E-2</v>
      </c>
      <c r="E223" s="35">
        <f t="shared" si="219"/>
        <v>-1.5422676071165542</v>
      </c>
      <c r="F223" s="35">
        <f t="shared" si="220"/>
        <v>-2.0099186253623391</v>
      </c>
      <c r="G223" s="39"/>
      <c r="H223" s="32"/>
      <c r="I223" s="33" t="s">
        <v>54</v>
      </c>
      <c r="J223" s="34">
        <v>394.57</v>
      </c>
      <c r="K223" s="35">
        <f t="shared" si="221"/>
        <v>0.54532018449149344</v>
      </c>
      <c r="L223" s="35">
        <f t="shared" si="222"/>
        <v>0.20825396825396858</v>
      </c>
      <c r="M223" s="35">
        <f t="shared" si="223"/>
        <v>-0.83190911832713432</v>
      </c>
      <c r="N223" s="36"/>
      <c r="O223" s="32"/>
      <c r="P223" s="33" t="s">
        <v>54</v>
      </c>
      <c r="Q223" s="34">
        <v>581.79999999999995</v>
      </c>
      <c r="R223" s="35">
        <f t="shared" si="224"/>
        <v>0.59130675334555516</v>
      </c>
      <c r="S223" s="35">
        <f t="shared" si="225"/>
        <v>2.8842243010486435</v>
      </c>
      <c r="T223" s="35">
        <f t="shared" si="226"/>
        <v>8.7720610230332063</v>
      </c>
    </row>
    <row r="224" spans="1:20" x14ac:dyDescent="0.2">
      <c r="A224" s="32"/>
      <c r="B224" s="33" t="s">
        <v>55</v>
      </c>
      <c r="C224" s="34">
        <v>564.04</v>
      </c>
      <c r="D224" s="35">
        <f t="shared" si="218"/>
        <v>0.51501381092400322</v>
      </c>
      <c r="E224" s="35">
        <f t="shared" si="219"/>
        <v>-1.0351966873706209</v>
      </c>
      <c r="F224" s="35">
        <f t="shared" si="220"/>
        <v>-1.5052561729473002</v>
      </c>
      <c r="G224" s="39"/>
      <c r="H224" s="32"/>
      <c r="I224" s="33" t="s">
        <v>55</v>
      </c>
      <c r="J224" s="34">
        <v>392.23</v>
      </c>
      <c r="K224" s="35">
        <f t="shared" si="221"/>
        <v>-0.59305066274678575</v>
      </c>
      <c r="L224" s="35">
        <f t="shared" si="222"/>
        <v>-0.38603174603174528</v>
      </c>
      <c r="M224" s="35">
        <f t="shared" si="223"/>
        <v>-1.7582968065122051</v>
      </c>
      <c r="N224" s="36"/>
      <c r="O224" s="32"/>
      <c r="P224" s="33" t="s">
        <v>55</v>
      </c>
      <c r="Q224" s="34">
        <v>582.91</v>
      </c>
      <c r="R224" s="35">
        <f t="shared" si="224"/>
        <v>0.19078721210037397</v>
      </c>
      <c r="S224" s="35">
        <f t="shared" si="225"/>
        <v>3.0805142442837052</v>
      </c>
      <c r="T224" s="35">
        <f t="shared" si="226"/>
        <v>7.2116976273680189</v>
      </c>
    </row>
    <row r="225" spans="1:20" x14ac:dyDescent="0.2">
      <c r="A225" s="32"/>
      <c r="B225" s="33" t="s">
        <v>56</v>
      </c>
      <c r="C225" s="34">
        <v>567.46</v>
      </c>
      <c r="D225" s="35">
        <f t="shared" si="218"/>
        <v>0.60633997588823707</v>
      </c>
      <c r="E225" s="35">
        <f t="shared" si="219"/>
        <v>-0.43513352282696927</v>
      </c>
      <c r="F225" s="35">
        <f t="shared" si="220"/>
        <v>-1.3816235379989772</v>
      </c>
      <c r="G225" s="39"/>
      <c r="H225" s="32"/>
      <c r="I225" s="33" t="s">
        <v>56</v>
      </c>
      <c r="J225" s="34">
        <v>393.08</v>
      </c>
      <c r="K225" s="35">
        <f t="shared" si="221"/>
        <v>0.21670958366264426</v>
      </c>
      <c r="L225" s="35">
        <f t="shared" si="222"/>
        <v>-0.17015873015873151</v>
      </c>
      <c r="M225" s="35">
        <f t="shared" si="223"/>
        <v>-1.4367744038514596</v>
      </c>
      <c r="N225" s="36"/>
      <c r="O225" s="32"/>
      <c r="P225" s="33" t="s">
        <v>56</v>
      </c>
      <c r="Q225" s="34">
        <v>584.22</v>
      </c>
      <c r="R225" s="35">
        <f t="shared" si="224"/>
        <v>0.22473452162428131</v>
      </c>
      <c r="S225" s="35">
        <f t="shared" si="225"/>
        <v>3.3121717448584498</v>
      </c>
      <c r="T225" s="35">
        <f t="shared" si="226"/>
        <v>7.2415881931824577</v>
      </c>
    </row>
    <row r="226" spans="1:20" x14ac:dyDescent="0.2">
      <c r="A226" s="32"/>
      <c r="B226" s="33" t="s">
        <v>57</v>
      </c>
      <c r="C226" s="34">
        <v>568.6</v>
      </c>
      <c r="D226" s="35">
        <f t="shared" si="218"/>
        <v>0.20089521728403614</v>
      </c>
      <c r="E226" s="35">
        <f t="shared" si="219"/>
        <v>-0.2351124679790928</v>
      </c>
      <c r="F226" s="35">
        <f t="shared" si="220"/>
        <v>-1.3018573164381153</v>
      </c>
      <c r="G226" s="39"/>
      <c r="H226" s="32"/>
      <c r="I226" s="33" t="s">
        <v>57</v>
      </c>
      <c r="J226" s="34">
        <v>395.38</v>
      </c>
      <c r="K226" s="35">
        <f t="shared" si="221"/>
        <v>0.58512262134935433</v>
      </c>
      <c r="L226" s="35">
        <f t="shared" si="222"/>
        <v>0.41396825396824433</v>
      </c>
      <c r="M226" s="35">
        <f t="shared" si="223"/>
        <v>-0.93457943925233655</v>
      </c>
      <c r="N226" s="36"/>
      <c r="O226" s="32"/>
      <c r="P226" s="33" t="s">
        <v>57</v>
      </c>
      <c r="Q226" s="34">
        <v>582.69000000000005</v>
      </c>
      <c r="R226" s="35">
        <f t="shared" si="224"/>
        <v>-0.26188764506520634</v>
      </c>
      <c r="S226" s="35">
        <f t="shared" si="225"/>
        <v>3.0416099312100986</v>
      </c>
      <c r="T226" s="35">
        <f t="shared" si="226"/>
        <v>6.0960288414267705</v>
      </c>
    </row>
    <row r="227" spans="1:20" x14ac:dyDescent="0.2">
      <c r="A227" s="32"/>
      <c r="B227" s="33" t="s">
        <v>58</v>
      </c>
      <c r="C227" s="34">
        <v>578.66999999999996</v>
      </c>
      <c r="D227" s="35">
        <f t="shared" si="218"/>
        <v>1.7710165318325588</v>
      </c>
      <c r="E227" s="35">
        <f t="shared" si="219"/>
        <v>1.531740183177166</v>
      </c>
      <c r="F227" s="35">
        <f t="shared" si="220"/>
        <v>0.49669161702645681</v>
      </c>
      <c r="G227" s="39"/>
      <c r="H227" s="32"/>
      <c r="I227" s="33" t="s">
        <v>58</v>
      </c>
      <c r="J227" s="34">
        <v>398.75</v>
      </c>
      <c r="K227" s="35">
        <f t="shared" si="221"/>
        <v>0.85234457989782353</v>
      </c>
      <c r="L227" s="35">
        <f t="shared" si="222"/>
        <v>1.2698412698412653</v>
      </c>
      <c r="M227" s="35">
        <f t="shared" si="223"/>
        <v>-0.28009102958461707</v>
      </c>
      <c r="N227" s="36"/>
      <c r="O227" s="32"/>
      <c r="P227" s="33" t="s">
        <v>58</v>
      </c>
      <c r="Q227" s="34">
        <v>583.35</v>
      </c>
      <c r="R227" s="35">
        <f t="shared" si="224"/>
        <v>0.11326777531792676</v>
      </c>
      <c r="S227" s="35">
        <f t="shared" si="225"/>
        <v>3.1583228704309629</v>
      </c>
      <c r="T227" s="35">
        <f t="shared" si="226"/>
        <v>5.5894437707024736</v>
      </c>
    </row>
    <row r="228" spans="1:20" x14ac:dyDescent="0.2">
      <c r="A228" s="32"/>
      <c r="B228" s="33" t="s">
        <v>59</v>
      </c>
      <c r="C228" s="34">
        <v>578.66999999999996</v>
      </c>
      <c r="D228" s="35">
        <f t="shared" si="218"/>
        <v>0</v>
      </c>
      <c r="E228" s="35">
        <f t="shared" si="219"/>
        <v>1.531740183177166</v>
      </c>
      <c r="F228" s="35">
        <f t="shared" si="220"/>
        <v>0.45482163006682619</v>
      </c>
      <c r="G228" s="39"/>
      <c r="H228" s="32"/>
      <c r="I228" s="33" t="s">
        <v>59</v>
      </c>
      <c r="J228" s="34">
        <v>399.98</v>
      </c>
      <c r="K228" s="35">
        <f t="shared" si="221"/>
        <v>0.30846394984327397</v>
      </c>
      <c r="L228" s="35">
        <f t="shared" si="222"/>
        <v>1.5822222222222182</v>
      </c>
      <c r="M228" s="35">
        <f t="shared" si="223"/>
        <v>-0.14479728380266677</v>
      </c>
      <c r="N228" s="36"/>
      <c r="O228" s="32"/>
      <c r="P228" s="33" t="s">
        <v>59</v>
      </c>
      <c r="Q228" s="34">
        <v>584.05999999999995</v>
      </c>
      <c r="R228" s="35">
        <f t="shared" si="224"/>
        <v>0.12171080826259839</v>
      </c>
      <c r="S228" s="35">
        <f t="shared" si="225"/>
        <v>3.2838776989867036</v>
      </c>
      <c r="T228" s="35">
        <f t="shared" si="226"/>
        <v>5.5689109805693526</v>
      </c>
    </row>
    <row r="229" spans="1:20" x14ac:dyDescent="0.2">
      <c r="A229" s="32"/>
      <c r="B229" s="33" t="s">
        <v>60</v>
      </c>
      <c r="C229" s="34">
        <v>575.13</v>
      </c>
      <c r="D229" s="35">
        <f t="shared" si="218"/>
        <v>-0.61174762818185791</v>
      </c>
      <c r="E229" s="35">
        <f t="shared" si="219"/>
        <v>0.91062217075481566</v>
      </c>
      <c r="F229" s="35">
        <f t="shared" si="220"/>
        <v>0.42956676620042877</v>
      </c>
      <c r="G229" s="39"/>
      <c r="H229" s="32"/>
      <c r="I229" s="33" t="s">
        <v>60</v>
      </c>
      <c r="J229" s="34">
        <v>400.61</v>
      </c>
      <c r="K229" s="35">
        <f t="shared" si="221"/>
        <v>0.15750787539376976</v>
      </c>
      <c r="L229" s="35">
        <f t="shared" si="222"/>
        <v>1.7422222222222228</v>
      </c>
      <c r="M229" s="35">
        <f t="shared" si="223"/>
        <v>1.7034780401117056</v>
      </c>
      <c r="N229" s="36"/>
      <c r="O229" s="32"/>
      <c r="P229" s="33" t="s">
        <v>60</v>
      </c>
      <c r="Q229" s="34">
        <v>597.14</v>
      </c>
      <c r="R229" s="35">
        <f t="shared" si="224"/>
        <v>2.2394959421977223</v>
      </c>
      <c r="S229" s="35">
        <f t="shared" si="225"/>
        <v>5.5969159489999809</v>
      </c>
      <c r="T229" s="35">
        <f t="shared" si="226"/>
        <v>7.1583669807088413</v>
      </c>
    </row>
    <row r="230" spans="1:20" x14ac:dyDescent="0.2">
      <c r="A230" s="32"/>
      <c r="B230" s="33" t="s">
        <v>4</v>
      </c>
      <c r="C230" s="34">
        <v>575.34</v>
      </c>
      <c r="D230" s="35">
        <f t="shared" si="218"/>
        <v>3.6513483907985034E-2</v>
      </c>
      <c r="E230" s="35">
        <f t="shared" si="219"/>
        <v>0.94746815454258559</v>
      </c>
      <c r="F230" s="35">
        <f t="shared" si="220"/>
        <v>-0.47570447508173963</v>
      </c>
      <c r="G230" s="39"/>
      <c r="H230" s="32"/>
      <c r="I230" s="33" t="s">
        <v>4</v>
      </c>
      <c r="J230" s="34">
        <v>400.16</v>
      </c>
      <c r="K230" s="35">
        <f t="shared" si="221"/>
        <v>-0.11232869873443185</v>
      </c>
      <c r="L230" s="35">
        <f t="shared" si="222"/>
        <v>1.6279365079365116</v>
      </c>
      <c r="M230" s="35">
        <f t="shared" si="223"/>
        <v>1.7623273910942761</v>
      </c>
      <c r="N230" s="36"/>
      <c r="O230" s="32"/>
      <c r="P230" s="33" t="s">
        <v>4</v>
      </c>
      <c r="Q230" s="34">
        <v>598.96</v>
      </c>
      <c r="R230" s="35">
        <f t="shared" si="224"/>
        <v>0.30478614730213849</v>
      </c>
      <c r="S230" s="35">
        <f t="shared" si="225"/>
        <v>5.9187607207908277</v>
      </c>
      <c r="T230" s="35">
        <f t="shared" si="226"/>
        <v>6.140242065531365</v>
      </c>
    </row>
    <row r="231" spans="1:20" x14ac:dyDescent="0.2">
      <c r="A231" s="32"/>
      <c r="B231" s="33" t="s">
        <v>5</v>
      </c>
      <c r="C231" s="34">
        <v>575.37</v>
      </c>
      <c r="D231" s="35">
        <f t="shared" si="218"/>
        <v>5.2143080613076265E-3</v>
      </c>
      <c r="E231" s="35">
        <f t="shared" si="219"/>
        <v>0.9527318665122575</v>
      </c>
      <c r="F231" s="35">
        <f t="shared" si="220"/>
        <v>0.9527318665122575</v>
      </c>
      <c r="G231" s="39"/>
      <c r="H231" s="32"/>
      <c r="I231" s="33" t="s">
        <v>5</v>
      </c>
      <c r="J231" s="34">
        <v>401.55</v>
      </c>
      <c r="K231" s="35">
        <f t="shared" si="221"/>
        <v>0.3473610555777551</v>
      </c>
      <c r="L231" s="35">
        <f t="shared" si="222"/>
        <v>1.9809523809523943</v>
      </c>
      <c r="M231" s="35">
        <f t="shared" si="223"/>
        <v>1.9809523809523943</v>
      </c>
      <c r="N231" s="36"/>
      <c r="O231" s="32"/>
      <c r="P231" s="33" t="s">
        <v>5</v>
      </c>
      <c r="Q231" s="34">
        <v>601.01</v>
      </c>
      <c r="R231" s="35">
        <f t="shared" si="224"/>
        <v>0.3422599171897911</v>
      </c>
      <c r="S231" s="35">
        <f t="shared" si="225"/>
        <v>6.2812781835222431</v>
      </c>
      <c r="T231" s="35">
        <f t="shared" si="226"/>
        <v>6.2812781835222431</v>
      </c>
    </row>
    <row r="232" spans="1:20" x14ac:dyDescent="0.2">
      <c r="A232" s="50">
        <v>2017</v>
      </c>
      <c r="B232" s="51" t="s">
        <v>51</v>
      </c>
      <c r="C232" s="52">
        <v>576.34</v>
      </c>
      <c r="D232" s="53">
        <f t="shared" si="218"/>
        <v>0.16858716999497148</v>
      </c>
      <c r="E232" s="53">
        <f>((C232/C$231)-1)*100</f>
        <v>0.16858716999497148</v>
      </c>
      <c r="F232" s="53">
        <f>((C232/C220)-1)*100</f>
        <v>2.8407265979087271</v>
      </c>
      <c r="G232" s="39"/>
      <c r="H232" s="50">
        <v>2017</v>
      </c>
      <c r="I232" s="51" t="s">
        <v>51</v>
      </c>
      <c r="J232" s="52">
        <v>404.84</v>
      </c>
      <c r="K232" s="53">
        <f t="shared" si="221"/>
        <v>0.81932511517868178</v>
      </c>
      <c r="L232" s="53">
        <f>((J232/J$231)-1)*100</f>
        <v>0.81932511517868178</v>
      </c>
      <c r="M232" s="53">
        <f>((J232/J220)-1)*100</f>
        <v>2.6809039490704345</v>
      </c>
      <c r="N232" s="36"/>
      <c r="O232" s="50">
        <v>2017</v>
      </c>
      <c r="P232" s="51" t="s">
        <v>51</v>
      </c>
      <c r="Q232" s="52">
        <v>597.35</v>
      </c>
      <c r="R232" s="53">
        <f t="shared" si="224"/>
        <v>-0.60897489226467982</v>
      </c>
      <c r="S232" s="53">
        <f>((Q232/Q$231)-1)*100</f>
        <v>-0.60897489226467982</v>
      </c>
      <c r="T232" s="53">
        <f>((Q232/Q220)-1)*100</f>
        <v>5.4866850321395821</v>
      </c>
    </row>
    <row r="233" spans="1:20" x14ac:dyDescent="0.2">
      <c r="A233" s="32"/>
      <c r="B233" s="33" t="s">
        <v>52</v>
      </c>
      <c r="C233" s="34">
        <v>574.82000000000005</v>
      </c>
      <c r="D233" s="35">
        <f t="shared" si="218"/>
        <v>-0.26373321303396757</v>
      </c>
      <c r="E233" s="35">
        <f t="shared" ref="E233:E243" si="227">((C233/C$231)-1)*100</f>
        <v>-9.5590663399192088E-2</v>
      </c>
      <c r="F233" s="35">
        <f t="shared" ref="F233" si="228">((C233/C221)-1)*100</f>
        <v>2.7032821740606394</v>
      </c>
      <c r="G233" s="39"/>
      <c r="H233" s="32"/>
      <c r="I233" s="33" t="s">
        <v>52</v>
      </c>
      <c r="J233" s="34">
        <v>406.04</v>
      </c>
      <c r="K233" s="35">
        <f t="shared" si="221"/>
        <v>0.29641339788559762</v>
      </c>
      <c r="L233" s="35">
        <f t="shared" ref="L233:L243" si="229">((J233/J$231)-1)*100</f>
        <v>1.1181671024778961</v>
      </c>
      <c r="M233" s="35">
        <f t="shared" ref="M233" si="230">((J233/J221)-1)*100</f>
        <v>3.5578566145527901</v>
      </c>
      <c r="N233" s="36"/>
      <c r="O233" s="32"/>
      <c r="P233" s="33" t="s">
        <v>52</v>
      </c>
      <c r="Q233" s="34">
        <v>597.5</v>
      </c>
      <c r="R233" s="35">
        <f t="shared" si="224"/>
        <v>2.5110906503722497E-2</v>
      </c>
      <c r="S233" s="35">
        <f t="shared" ref="S233:S243" si="231">((Q233/Q$231)-1)*100</f>
        <v>-0.58401690487679403</v>
      </c>
      <c r="T233" s="35">
        <f t="shared" ref="T233" si="232">((Q233/Q221)-1)*100</f>
        <v>3.3057851239669533</v>
      </c>
    </row>
    <row r="234" spans="1:20" x14ac:dyDescent="0.2">
      <c r="A234" s="32"/>
      <c r="B234" s="33" t="s">
        <v>53</v>
      </c>
      <c r="C234" s="34">
        <v>574.35</v>
      </c>
      <c r="D234" s="35">
        <f>((C234/C233)-1)*100</f>
        <v>-8.1764726349120576E-2</v>
      </c>
      <c r="E234" s="35">
        <f t="shared" si="227"/>
        <v>-0.1772772303039738</v>
      </c>
      <c r="F234" s="35">
        <f>((C234/C222)-1)*100</f>
        <v>2.4180174396833065</v>
      </c>
      <c r="G234" s="39"/>
      <c r="H234" s="32"/>
      <c r="I234" s="33" t="s">
        <v>53</v>
      </c>
      <c r="J234" s="34">
        <v>406.06</v>
      </c>
      <c r="K234" s="35">
        <f>((J234/J233)-1)*100</f>
        <v>4.9256230913119481E-3</v>
      </c>
      <c r="L234" s="35">
        <f t="shared" si="229"/>
        <v>1.1231478022662111</v>
      </c>
      <c r="M234" s="35">
        <f>((J234/J222)-1)*100</f>
        <v>3.4732308946818558</v>
      </c>
      <c r="N234" s="36"/>
      <c r="O234" s="32"/>
      <c r="P234" s="33" t="s">
        <v>53</v>
      </c>
      <c r="Q234" s="34">
        <v>598.78</v>
      </c>
      <c r="R234" s="35">
        <f>((Q234/Q233)-1)*100</f>
        <v>0.21422594142259666</v>
      </c>
      <c r="S234" s="35">
        <f t="shared" si="231"/>
        <v>-0.37104207916673904</v>
      </c>
      <c r="T234" s="35">
        <f>((Q234/Q222)-1)*100</f>
        <v>3.5270929146927532</v>
      </c>
    </row>
    <row r="235" spans="1:20" x14ac:dyDescent="0.2">
      <c r="A235" s="32"/>
      <c r="B235" s="33" t="s">
        <v>54</v>
      </c>
      <c r="C235" s="34">
        <v>574.59</v>
      </c>
      <c r="D235" s="35">
        <f>((C235/C234)-1)*100</f>
        <v>4.1786367197693686E-2</v>
      </c>
      <c r="E235" s="35">
        <f>((C235/C$231)-1)*100</f>
        <v>-0.13556494082068715</v>
      </c>
      <c r="F235" s="35">
        <f>((C235/C223)-1)*100</f>
        <v>2.3950815290029404</v>
      </c>
      <c r="G235" s="39"/>
      <c r="H235" s="32"/>
      <c r="I235" s="33" t="s">
        <v>54</v>
      </c>
      <c r="J235" s="34">
        <v>404.44</v>
      </c>
      <c r="K235" s="35">
        <f>((J235/J234)-1)*100</f>
        <v>-0.39895581933704349</v>
      </c>
      <c r="L235" s="35">
        <f>((J235/J$231)-1)*100</f>
        <v>0.71971111941226962</v>
      </c>
      <c r="M235" s="35">
        <f>((J235/J223)-1)*100</f>
        <v>2.5014572826114412</v>
      </c>
      <c r="N235" s="36"/>
      <c r="O235" s="32"/>
      <c r="P235" s="33" t="s">
        <v>54</v>
      </c>
      <c r="Q235" s="34">
        <v>598.84</v>
      </c>
      <c r="R235" s="35">
        <f>((Q235/Q234)-1)*100</f>
        <v>1.0020374762031992E-2</v>
      </c>
      <c r="S235" s="35">
        <f>((Q235/Q$231)-1)*100</f>
        <v>-0.36105888421157362</v>
      </c>
      <c r="T235" s="35">
        <f>((Q235/Q223)-1)*100</f>
        <v>2.9288415262977097</v>
      </c>
    </row>
    <row r="236" spans="1:20" x14ac:dyDescent="0.2">
      <c r="A236" s="32"/>
      <c r="B236" s="33" t="s">
        <v>55</v>
      </c>
      <c r="C236" s="34">
        <v>575.71</v>
      </c>
      <c r="D236" s="35">
        <f t="shared" ref="D236:D243" si="233">((C236/C235)-1)*100</f>
        <v>0.19492159626863792</v>
      </c>
      <c r="E236" s="35">
        <f t="shared" si="227"/>
        <v>5.9092410101335702E-2</v>
      </c>
      <c r="F236" s="35">
        <f t="shared" ref="F236:F237" si="234">((C236/C224)-1)*100</f>
        <v>2.0690021984256513</v>
      </c>
      <c r="G236" s="39"/>
      <c r="H236" s="32"/>
      <c r="I236" s="33" t="s">
        <v>55</v>
      </c>
      <c r="J236" s="34">
        <v>402.59</v>
      </c>
      <c r="K236" s="35">
        <f t="shared" ref="K236:K243" si="235">((J236/J235)-1)*100</f>
        <v>-0.45742260903967047</v>
      </c>
      <c r="L236" s="35">
        <f t="shared" si="229"/>
        <v>0.25899638899264943</v>
      </c>
      <c r="M236" s="35">
        <f t="shared" ref="M236:M237" si="236">((J236/J224)-1)*100</f>
        <v>2.6413073961706113</v>
      </c>
      <c r="N236" s="36"/>
      <c r="O236" s="32"/>
      <c r="P236" s="33" t="s">
        <v>55</v>
      </c>
      <c r="Q236" s="34">
        <v>599.04999999999995</v>
      </c>
      <c r="R236" s="35">
        <f t="shared" ref="R236:R243" si="237">((Q236/Q235)-1)*100</f>
        <v>3.5067797742294182E-2</v>
      </c>
      <c r="S236" s="35">
        <f t="shared" si="231"/>
        <v>-0.3261177018685224</v>
      </c>
      <c r="T236" s="35">
        <f t="shared" ref="T236:T237" si="238">((Q236/Q224)-1)*100</f>
        <v>2.7688665488668995</v>
      </c>
    </row>
    <row r="237" spans="1:20" x14ac:dyDescent="0.2">
      <c r="A237" s="32"/>
      <c r="B237" s="33" t="s">
        <v>56</v>
      </c>
      <c r="C237" s="34">
        <v>584.1</v>
      </c>
      <c r="D237" s="35">
        <f t="shared" si="233"/>
        <v>1.4573309478730589</v>
      </c>
      <c r="E237" s="35">
        <f t="shared" si="227"/>
        <v>1.5172845299546323</v>
      </c>
      <c r="F237" s="35">
        <f t="shared" si="234"/>
        <v>2.9323652768477038</v>
      </c>
      <c r="G237" s="39"/>
      <c r="H237" s="32"/>
      <c r="I237" s="33" t="s">
        <v>56</v>
      </c>
      <c r="J237" s="34">
        <v>402.41</v>
      </c>
      <c r="K237" s="35">
        <f t="shared" si="235"/>
        <v>-4.4710499515621116E-2</v>
      </c>
      <c r="L237" s="35">
        <f t="shared" si="229"/>
        <v>0.21417009089776951</v>
      </c>
      <c r="M237" s="35">
        <f t="shared" si="236"/>
        <v>2.3735626335606108</v>
      </c>
      <c r="N237" s="36"/>
      <c r="O237" s="32"/>
      <c r="P237" s="33" t="s">
        <v>56</v>
      </c>
      <c r="Q237" s="34">
        <v>601.07000000000005</v>
      </c>
      <c r="R237" s="35">
        <f t="shared" si="237"/>
        <v>0.33720056756532113</v>
      </c>
      <c r="S237" s="35">
        <f t="shared" si="231"/>
        <v>9.983194955176522E-3</v>
      </c>
      <c r="T237" s="35">
        <f t="shared" si="238"/>
        <v>2.8841874636267306</v>
      </c>
    </row>
    <row r="238" spans="1:20" x14ac:dyDescent="0.2">
      <c r="A238" s="32"/>
      <c r="B238" s="33" t="s">
        <v>57</v>
      </c>
      <c r="C238" s="34">
        <v>584.48</v>
      </c>
      <c r="D238" s="35">
        <f t="shared" si="233"/>
        <v>6.5057353192954359E-2</v>
      </c>
      <c r="E238" s="35">
        <f t="shared" si="227"/>
        <v>1.5833289883031787</v>
      </c>
      <c r="F238" s="35">
        <f>((C238/C226)-1)*100</f>
        <v>2.7928244811818548</v>
      </c>
      <c r="G238" s="39"/>
      <c r="H238" s="32"/>
      <c r="I238" s="33" t="s">
        <v>57</v>
      </c>
      <c r="J238" s="34">
        <v>405.93</v>
      </c>
      <c r="K238" s="35">
        <f t="shared" si="235"/>
        <v>0.87472975323674707</v>
      </c>
      <c r="L238" s="35">
        <f t="shared" si="229"/>
        <v>1.09077325364213</v>
      </c>
      <c r="M238" s="35">
        <f>((J238/J226)-1)*100</f>
        <v>2.6683190854367878</v>
      </c>
      <c r="N238" s="36"/>
      <c r="O238" s="32"/>
      <c r="P238" s="33" t="s">
        <v>57</v>
      </c>
      <c r="Q238" s="34">
        <v>601.15</v>
      </c>
      <c r="R238" s="35">
        <f t="shared" si="237"/>
        <v>1.3309597883770508E-2</v>
      </c>
      <c r="S238" s="35">
        <f t="shared" si="231"/>
        <v>2.3294121562034142E-2</v>
      </c>
      <c r="T238" s="35">
        <f>((Q238/Q226)-1)*100</f>
        <v>3.1680653520739899</v>
      </c>
    </row>
    <row r="239" spans="1:20" x14ac:dyDescent="0.2">
      <c r="A239" s="32"/>
      <c r="B239" s="33" t="s">
        <v>58</v>
      </c>
      <c r="C239" s="34">
        <v>586.77</v>
      </c>
      <c r="D239" s="35">
        <f t="shared" si="233"/>
        <v>0.39180125923896636</v>
      </c>
      <c r="E239" s="35">
        <f t="shared" si="227"/>
        <v>1.9813337504562156</v>
      </c>
      <c r="F239" s="35">
        <f>((C239/C227)-1)*100</f>
        <v>1.3997615221110538</v>
      </c>
      <c r="G239" s="39"/>
      <c r="H239" s="32"/>
      <c r="I239" s="33" t="s">
        <v>58</v>
      </c>
      <c r="J239" s="34">
        <v>407.45</v>
      </c>
      <c r="K239" s="35">
        <f t="shared" si="235"/>
        <v>0.37444879659054298</v>
      </c>
      <c r="L239" s="35">
        <f t="shared" si="229"/>
        <v>1.469306437554474</v>
      </c>
      <c r="M239" s="35">
        <f>((J239/J227)-1)*100</f>
        <v>2.1818181818181737</v>
      </c>
      <c r="N239" s="36"/>
      <c r="O239" s="32"/>
      <c r="P239" s="33" t="s">
        <v>58</v>
      </c>
      <c r="Q239" s="34">
        <v>599.44000000000005</v>
      </c>
      <c r="R239" s="35">
        <f t="shared" si="237"/>
        <v>-0.28445479497628545</v>
      </c>
      <c r="S239" s="35">
        <f t="shared" si="231"/>
        <v>-0.26122693465997493</v>
      </c>
      <c r="T239" s="35">
        <f>((Q239/Q227)-1)*100</f>
        <v>2.7582069083740501</v>
      </c>
    </row>
    <row r="240" spans="1:20" x14ac:dyDescent="0.2">
      <c r="A240" s="32"/>
      <c r="B240" s="33" t="s">
        <v>59</v>
      </c>
      <c r="C240" s="34">
        <v>587.35</v>
      </c>
      <c r="D240" s="35">
        <f>((C240/C239)-1)*100</f>
        <v>9.8846225948845401E-2</v>
      </c>
      <c r="E240" s="35">
        <f>((C240/C$231)-1)*100</f>
        <v>2.082138450040838</v>
      </c>
      <c r="F240" s="35">
        <f>((C240/C228)-1)*100</f>
        <v>1.4999913594967884</v>
      </c>
      <c r="G240" s="39"/>
      <c r="H240" s="32"/>
      <c r="I240" s="33" t="s">
        <v>59</v>
      </c>
      <c r="J240" s="34">
        <v>408.47</v>
      </c>
      <c r="K240" s="35">
        <f>((J240/J239)-1)*100</f>
        <v>0.25033746471960772</v>
      </c>
      <c r="L240" s="35">
        <f>((J240/J$231)-1)*100</f>
        <v>1.7233221267588084</v>
      </c>
      <c r="M240" s="35">
        <f>((J240/J228)-1)*100</f>
        <v>2.1226061303065258</v>
      </c>
      <c r="N240" s="36"/>
      <c r="O240" s="32"/>
      <c r="P240" s="33" t="s">
        <v>59</v>
      </c>
      <c r="Q240" s="34">
        <v>599.66999999999996</v>
      </c>
      <c r="R240" s="35">
        <f>((Q240/Q239)-1)*100</f>
        <v>3.8369144534877719E-2</v>
      </c>
      <c r="S240" s="35">
        <f>((Q240/Q$231)-1)*100</f>
        <v>-0.22295802066522041</v>
      </c>
      <c r="T240" s="35">
        <f>((Q240/Q228)-1)*100</f>
        <v>2.6726706160326019</v>
      </c>
    </row>
    <row r="241" spans="1:20" x14ac:dyDescent="0.2">
      <c r="A241" s="32"/>
      <c r="B241" s="33" t="s">
        <v>60</v>
      </c>
      <c r="C241" s="34">
        <v>589.66</v>
      </c>
      <c r="D241" s="35">
        <f t="shared" si="233"/>
        <v>0.39329190431598438</v>
      </c>
      <c r="E241" s="35">
        <f t="shared" si="227"/>
        <v>2.4836192363175025</v>
      </c>
      <c r="F241" s="35">
        <f>((C241/C229)-1)*100</f>
        <v>2.52638533896683</v>
      </c>
      <c r="G241" s="39"/>
      <c r="H241" s="32"/>
      <c r="I241" s="33" t="s">
        <v>60</v>
      </c>
      <c r="J241" s="34">
        <v>412.39</v>
      </c>
      <c r="K241" s="35">
        <f t="shared" si="235"/>
        <v>0.95967880138074779</v>
      </c>
      <c r="L241" s="35">
        <f t="shared" si="229"/>
        <v>2.699539285269581</v>
      </c>
      <c r="M241" s="35">
        <f>((J241/J229)-1)*100</f>
        <v>2.9405157135368398</v>
      </c>
      <c r="N241" s="36"/>
      <c r="O241" s="32"/>
      <c r="P241" s="33" t="s">
        <v>60</v>
      </c>
      <c r="Q241" s="34">
        <v>600.39</v>
      </c>
      <c r="R241" s="35">
        <f t="shared" si="237"/>
        <v>0.12006603631997681</v>
      </c>
      <c r="S241" s="35">
        <f t="shared" si="231"/>
        <v>-0.10315968120331309</v>
      </c>
      <c r="T241" s="35">
        <f>((Q241/Q229)-1)*100</f>
        <v>0.54426097732525047</v>
      </c>
    </row>
    <row r="242" spans="1:20" x14ac:dyDescent="0.2">
      <c r="A242" s="32"/>
      <c r="B242" s="33" t="s">
        <v>4</v>
      </c>
      <c r="C242" s="34">
        <v>591.97</v>
      </c>
      <c r="D242" s="35">
        <f t="shared" si="233"/>
        <v>0.3917511786453387</v>
      </c>
      <c r="E242" s="35">
        <f t="shared" si="227"/>
        <v>2.885100022594167</v>
      </c>
      <c r="F242" s="35">
        <f>((C242/C230)-1)*100</f>
        <v>2.8904647686585294</v>
      </c>
      <c r="G242" s="39"/>
      <c r="H242" s="32"/>
      <c r="I242" s="33" t="s">
        <v>4</v>
      </c>
      <c r="J242" s="34">
        <v>412.89</v>
      </c>
      <c r="K242" s="35">
        <f t="shared" si="235"/>
        <v>0.12124445306627152</v>
      </c>
      <c r="L242" s="35">
        <f t="shared" si="229"/>
        <v>2.8240567799775906</v>
      </c>
      <c r="M242" s="35">
        <f>((J242/J230)-1)*100</f>
        <v>3.1812275089963871</v>
      </c>
      <c r="N242" s="36"/>
      <c r="O242" s="32"/>
      <c r="P242" s="33" t="s">
        <v>4</v>
      </c>
      <c r="Q242" s="34">
        <v>599.79</v>
      </c>
      <c r="R242" s="35">
        <f t="shared" si="237"/>
        <v>-9.9935042222554227E-2</v>
      </c>
      <c r="S242" s="35">
        <f t="shared" si="231"/>
        <v>-0.20299163075490068</v>
      </c>
      <c r="T242" s="35">
        <f>((Q242/Q230)-1)*100</f>
        <v>0.1385735274475719</v>
      </c>
    </row>
    <row r="243" spans="1:20" x14ac:dyDescent="0.2">
      <c r="A243" s="79"/>
      <c r="B243" s="80" t="s">
        <v>5</v>
      </c>
      <c r="C243" s="38">
        <v>594.48</v>
      </c>
      <c r="D243" s="81">
        <f t="shared" si="233"/>
        <v>0.42400797337702745</v>
      </c>
      <c r="E243" s="81">
        <f t="shared" si="227"/>
        <v>3.3213410501068852</v>
      </c>
      <c r="F243" s="81">
        <f t="shared" ref="F243" si="239">((C243/C231)-1)*100</f>
        <v>3.3213410501068852</v>
      </c>
      <c r="G243" s="39"/>
      <c r="H243" s="79"/>
      <c r="I243" s="80" t="s">
        <v>5</v>
      </c>
      <c r="J243" s="38">
        <v>414.72</v>
      </c>
      <c r="K243" s="81">
        <f t="shared" si="235"/>
        <v>0.44321732180485629</v>
      </c>
      <c r="L243" s="81">
        <f t="shared" si="229"/>
        <v>3.2797908106088958</v>
      </c>
      <c r="M243" s="81">
        <f t="shared" ref="M243" si="240">((J243/J231)-1)*100</f>
        <v>3.2797908106088958</v>
      </c>
      <c r="N243" s="36"/>
      <c r="O243" s="79"/>
      <c r="P243" s="80" t="s">
        <v>5</v>
      </c>
      <c r="Q243" s="38">
        <v>599.9</v>
      </c>
      <c r="R243" s="81">
        <f t="shared" si="237"/>
        <v>1.8339752246632202E-2</v>
      </c>
      <c r="S243" s="81">
        <f t="shared" si="231"/>
        <v>-0.18468910667044369</v>
      </c>
      <c r="T243" s="81">
        <f t="shared" ref="T243" si="241">((Q243/Q231)-1)*100</f>
        <v>-0.18468910667044369</v>
      </c>
    </row>
    <row r="244" spans="1:20" x14ac:dyDescent="0.2">
      <c r="A244" s="50">
        <v>2018</v>
      </c>
      <c r="B244" s="51" t="s">
        <v>51</v>
      </c>
      <c r="C244" s="34">
        <v>594.66999999999996</v>
      </c>
      <c r="D244" s="35">
        <f>((C244/C243)-1)*100</f>
        <v>3.1960705154077118E-2</v>
      </c>
      <c r="E244" s="35">
        <f>((C244/C$243)-1)*100</f>
        <v>3.1960705154077118E-2</v>
      </c>
      <c r="F244" s="35">
        <f>((C244/C232)-1)*100</f>
        <v>3.1804143387583528</v>
      </c>
      <c r="G244" s="39"/>
      <c r="H244" s="50">
        <v>2018</v>
      </c>
      <c r="I244" s="51" t="s">
        <v>51</v>
      </c>
      <c r="J244" s="34">
        <v>415.5</v>
      </c>
      <c r="K244" s="35">
        <f>((J244/J243)-1)*100</f>
        <v>0.18807870370369795</v>
      </c>
      <c r="L244" s="35">
        <f>((J244/J$243)-1)*100</f>
        <v>0.18807870370369795</v>
      </c>
      <c r="M244" s="35">
        <f>((J244/J232)-1)*100</f>
        <v>2.6331390178836234</v>
      </c>
      <c r="N244" s="36"/>
      <c r="O244" s="50">
        <v>2018</v>
      </c>
      <c r="P244" s="51" t="s">
        <v>51</v>
      </c>
      <c r="Q244" s="34">
        <v>599.72</v>
      </c>
      <c r="R244" s="35">
        <f>((Q244/Q243)-1)*100</f>
        <v>-3.0005000833466244E-2</v>
      </c>
      <c r="S244" s="35">
        <f>((Q244/Q$243)-1)*100</f>
        <v>-3.0005000833466244E-2</v>
      </c>
      <c r="T244" s="35">
        <f>((Q244/Q232)-1)*100</f>
        <v>0.39675232275884209</v>
      </c>
    </row>
    <row r="245" spans="1:20" x14ac:dyDescent="0.2">
      <c r="A245" s="32"/>
      <c r="B245" s="33" t="s">
        <v>52</v>
      </c>
      <c r="C245" s="34">
        <v>597.74</v>
      </c>
      <c r="D245" s="35">
        <f t="shared" ref="D245:D255" si="242">((C245/C244)-1)*100</f>
        <v>0.51625271158795005</v>
      </c>
      <c r="E245" s="35">
        <f t="shared" ref="E245:E255" si="243">((C245/C$243)-1)*100</f>
        <v>0.54837841474901783</v>
      </c>
      <c r="F245" s="35">
        <f t="shared" ref="F245:F255" si="244">((C245/C233)-1)*100</f>
        <v>3.9873351657910172</v>
      </c>
      <c r="G245" s="39"/>
      <c r="H245" s="32"/>
      <c r="I245" s="33" t="s">
        <v>52</v>
      </c>
      <c r="J245" s="34">
        <v>416.83</v>
      </c>
      <c r="K245" s="35">
        <f t="shared" ref="K245:K255" si="245">((J245/J244)-1)*100</f>
        <v>0.32009626955475934</v>
      </c>
      <c r="L245" s="35">
        <f t="shared" ref="L245:L255" si="246">((J245/J$243)-1)*100</f>
        <v>0.50877700617282251</v>
      </c>
      <c r="M245" s="35">
        <f t="shared" ref="M245:M255" si="247">((J245/J233)-1)*100</f>
        <v>2.6573736577677032</v>
      </c>
      <c r="N245" s="36"/>
      <c r="O245" s="32"/>
      <c r="P245" s="33" t="s">
        <v>52</v>
      </c>
      <c r="Q245" s="34">
        <v>599.49</v>
      </c>
      <c r="R245" s="35">
        <f t="shared" ref="R245:R255" si="248">((Q245/Q244)-1)*100</f>
        <v>-3.835123057427392E-2</v>
      </c>
      <c r="S245" s="35">
        <f t="shared" ref="S245:S255" si="249">((Q245/Q$243)-1)*100</f>
        <v>-6.8344724120683598E-2</v>
      </c>
      <c r="T245" s="35">
        <f t="shared" ref="T245:T255" si="250">((Q245/Q233)-1)*100</f>
        <v>0.33305439330544306</v>
      </c>
    </row>
    <row r="246" spans="1:20" x14ac:dyDescent="0.2">
      <c r="A246" s="32"/>
      <c r="B246" s="33" t="s">
        <v>53</v>
      </c>
      <c r="C246" s="34">
        <v>601.52</v>
      </c>
      <c r="D246" s="35">
        <f t="shared" si="242"/>
        <v>0.63238197209487534</v>
      </c>
      <c r="E246" s="35">
        <f t="shared" si="243"/>
        <v>1.1842282330776444</v>
      </c>
      <c r="F246" s="35">
        <f t="shared" si="244"/>
        <v>4.7305649865064803</v>
      </c>
      <c r="G246" s="39"/>
      <c r="H246" s="32"/>
      <c r="I246" s="33" t="s">
        <v>53</v>
      </c>
      <c r="J246" s="34">
        <v>417.84</v>
      </c>
      <c r="K246" s="35">
        <f t="shared" si="245"/>
        <v>0.24230501643356384</v>
      </c>
      <c r="L246" s="35">
        <f t="shared" si="246"/>
        <v>0.75231481481479179</v>
      </c>
      <c r="M246" s="35">
        <f t="shared" si="247"/>
        <v>2.9010491060434296</v>
      </c>
      <c r="N246" s="36"/>
      <c r="O246" s="32"/>
      <c r="P246" s="33" t="s">
        <v>53</v>
      </c>
      <c r="Q246" s="34">
        <v>601</v>
      </c>
      <c r="R246" s="35">
        <f t="shared" si="248"/>
        <v>0.25188076531719172</v>
      </c>
      <c r="S246" s="35">
        <f t="shared" si="249"/>
        <v>0.18336389398232456</v>
      </c>
      <c r="T246" s="35">
        <f t="shared" si="250"/>
        <v>0.37075386619460637</v>
      </c>
    </row>
    <row r="247" spans="1:20" x14ac:dyDescent="0.2">
      <c r="A247" s="32"/>
      <c r="B247" s="33" t="s">
        <v>54</v>
      </c>
      <c r="C247" s="34">
        <v>601.52</v>
      </c>
      <c r="D247" s="35">
        <f t="shared" si="242"/>
        <v>0</v>
      </c>
      <c r="E247" s="35">
        <f t="shared" si="243"/>
        <v>1.1842282330776444</v>
      </c>
      <c r="F247" s="35">
        <f t="shared" si="244"/>
        <v>4.686820167423722</v>
      </c>
      <c r="G247" s="39"/>
      <c r="H247" s="32"/>
      <c r="I247" s="33" t="s">
        <v>54</v>
      </c>
      <c r="J247" s="34">
        <v>418.77</v>
      </c>
      <c r="K247" s="35">
        <f t="shared" si="245"/>
        <v>0.22257323377370408</v>
      </c>
      <c r="L247" s="35">
        <f t="shared" si="246"/>
        <v>0.9765625</v>
      </c>
      <c r="M247" s="35">
        <f t="shared" si="247"/>
        <v>3.5431708040747578</v>
      </c>
      <c r="N247" s="36"/>
      <c r="O247" s="32"/>
      <c r="P247" s="33" t="s">
        <v>54</v>
      </c>
      <c r="Q247" s="34">
        <v>600.91999999999996</v>
      </c>
      <c r="R247" s="35">
        <f t="shared" si="248"/>
        <v>-1.3311148086525559E-2</v>
      </c>
      <c r="S247" s="35">
        <f t="shared" si="249"/>
        <v>0.17002833805634943</v>
      </c>
      <c r="T247" s="35">
        <f t="shared" si="250"/>
        <v>0.34733818716183862</v>
      </c>
    </row>
    <row r="248" spans="1:20" x14ac:dyDescent="0.2">
      <c r="A248" s="32"/>
      <c r="B248" s="33" t="s">
        <v>55</v>
      </c>
      <c r="C248" s="34">
        <v>601.87</v>
      </c>
      <c r="D248" s="35">
        <f t="shared" si="242"/>
        <v>5.8185928979925805E-2</v>
      </c>
      <c r="E248" s="35">
        <f t="shared" si="243"/>
        <v>1.243103216256225</v>
      </c>
      <c r="F248" s="35">
        <f t="shared" si="244"/>
        <v>4.5439544214969319</v>
      </c>
      <c r="G248" s="39"/>
      <c r="H248" s="32"/>
      <c r="I248" s="33" t="s">
        <v>55</v>
      </c>
      <c r="J248" s="34">
        <v>419.71</v>
      </c>
      <c r="K248" s="35">
        <f t="shared" si="245"/>
        <v>0.22446689113355678</v>
      </c>
      <c r="L248" s="35">
        <f t="shared" si="246"/>
        <v>1.2032214506172645</v>
      </c>
      <c r="M248" s="35">
        <f t="shared" si="247"/>
        <v>4.2524652872649504</v>
      </c>
      <c r="N248" s="36"/>
      <c r="O248" s="32"/>
      <c r="P248" s="33" t="s">
        <v>55</v>
      </c>
      <c r="Q248" s="34">
        <v>601.07000000000005</v>
      </c>
      <c r="R248" s="35">
        <f t="shared" si="248"/>
        <v>2.4961725354466502E-2</v>
      </c>
      <c r="S248" s="35">
        <f t="shared" si="249"/>
        <v>0.19503250541759165</v>
      </c>
      <c r="T248" s="35">
        <f t="shared" si="250"/>
        <v>0.33720056756532113</v>
      </c>
    </row>
    <row r="249" spans="1:20" x14ac:dyDescent="0.2">
      <c r="A249" s="32"/>
      <c r="B249" s="33" t="s">
        <v>56</v>
      </c>
      <c r="C249" s="34">
        <v>605.29</v>
      </c>
      <c r="D249" s="35">
        <f>((C249/C248)-1)*100</f>
        <v>0.56822901955571048</v>
      </c>
      <c r="E249" s="35">
        <f>((C249/C$243)-1)*100</f>
        <v>1.8183959090297241</v>
      </c>
      <c r="F249" s="35">
        <f>((C249/C237)-1)*100</f>
        <v>3.627803458311929</v>
      </c>
      <c r="G249" s="39"/>
      <c r="H249" s="32"/>
      <c r="I249" s="33" t="s">
        <v>56</v>
      </c>
      <c r="J249" s="34">
        <v>420.01</v>
      </c>
      <c r="K249" s="35">
        <f>((J249/J248)-1)*100</f>
        <v>7.1477925234098016E-2</v>
      </c>
      <c r="L249" s="35">
        <f>((J249/J$243)-1)*100</f>
        <v>1.2755594135802406</v>
      </c>
      <c r="M249" s="35">
        <f>((J249/J237)-1)*100</f>
        <v>4.3736487661837353</v>
      </c>
      <c r="N249" s="36"/>
      <c r="O249" s="32"/>
      <c r="P249" s="33" t="s">
        <v>56</v>
      </c>
      <c r="Q249" s="34">
        <v>601.35</v>
      </c>
      <c r="R249" s="35">
        <f>((Q249/Q248)-1)*100</f>
        <v>4.6583592593196776E-2</v>
      </c>
      <c r="S249" s="35">
        <f>((Q249/Q$243)-1)*100</f>
        <v>0.24170695115852681</v>
      </c>
      <c r="T249" s="35">
        <f>((Q249/Q237)-1)*100</f>
        <v>4.6583592593196776E-2</v>
      </c>
    </row>
    <row r="250" spans="1:20" x14ac:dyDescent="0.2">
      <c r="A250" s="32"/>
      <c r="B250" s="33" t="s">
        <v>57</v>
      </c>
      <c r="C250" s="34">
        <v>608.69000000000005</v>
      </c>
      <c r="D250" s="35">
        <f t="shared" si="242"/>
        <v>0.56171421963027157</v>
      </c>
      <c r="E250" s="35">
        <f t="shared" si="243"/>
        <v>2.3903243170501964</v>
      </c>
      <c r="F250" s="35">
        <f t="shared" si="244"/>
        <v>4.1421434437448834</v>
      </c>
      <c r="G250" s="39"/>
      <c r="H250" s="32"/>
      <c r="I250" s="33" t="s">
        <v>57</v>
      </c>
      <c r="J250" s="34">
        <v>420.78</v>
      </c>
      <c r="K250" s="35">
        <f t="shared" si="245"/>
        <v>0.18332896835788759</v>
      </c>
      <c r="L250" s="35">
        <f t="shared" si="246"/>
        <v>1.4612268518518379</v>
      </c>
      <c r="M250" s="35">
        <f t="shared" si="247"/>
        <v>3.658266203532623</v>
      </c>
      <c r="N250" s="36"/>
      <c r="O250" s="32"/>
      <c r="P250" s="33" t="s">
        <v>57</v>
      </c>
      <c r="Q250" s="34">
        <v>600.73</v>
      </c>
      <c r="R250" s="35">
        <f t="shared" si="248"/>
        <v>-0.10310135528394104</v>
      </c>
      <c r="S250" s="35">
        <f t="shared" si="249"/>
        <v>0.13835639273211964</v>
      </c>
      <c r="T250" s="35">
        <f t="shared" si="250"/>
        <v>-6.9866089994174985E-2</v>
      </c>
    </row>
    <row r="251" spans="1:20" x14ac:dyDescent="0.2">
      <c r="A251" s="32"/>
      <c r="B251" s="33" t="s">
        <v>58</v>
      </c>
      <c r="C251" s="34">
        <v>615.77</v>
      </c>
      <c r="D251" s="35">
        <f t="shared" si="242"/>
        <v>1.1631536578553758</v>
      </c>
      <c r="E251" s="35">
        <f t="shared" si="243"/>
        <v>3.5812811196339611</v>
      </c>
      <c r="F251" s="35">
        <f t="shared" si="244"/>
        <v>4.942311297441937</v>
      </c>
      <c r="G251" s="39"/>
      <c r="H251" s="32"/>
      <c r="I251" s="33" t="s">
        <v>58</v>
      </c>
      <c r="J251" s="34">
        <v>421.81</v>
      </c>
      <c r="K251" s="35">
        <f t="shared" si="245"/>
        <v>0.24478349731451576</v>
      </c>
      <c r="L251" s="35">
        <f t="shared" si="246"/>
        <v>1.7095871913580085</v>
      </c>
      <c r="M251" s="35">
        <f t="shared" si="247"/>
        <v>3.5243588170327689</v>
      </c>
      <c r="N251" s="36"/>
      <c r="O251" s="32"/>
      <c r="P251" s="33" t="s">
        <v>58</v>
      </c>
      <c r="Q251" s="34">
        <v>603.01</v>
      </c>
      <c r="R251" s="35">
        <f t="shared" si="248"/>
        <v>0.37953822848866281</v>
      </c>
      <c r="S251" s="35">
        <f t="shared" si="249"/>
        <v>0.51841973662276608</v>
      </c>
      <c r="T251" s="35">
        <f t="shared" si="250"/>
        <v>0.59555585212864859</v>
      </c>
    </row>
    <row r="252" spans="1:20" x14ac:dyDescent="0.2">
      <c r="A252" s="32"/>
      <c r="B252" s="33" t="s">
        <v>59</v>
      </c>
      <c r="C252" s="34">
        <v>616.15</v>
      </c>
      <c r="D252" s="35">
        <f t="shared" si="242"/>
        <v>6.171135326502597E-2</v>
      </c>
      <c r="E252" s="35">
        <f t="shared" si="243"/>
        <v>3.6452025299421376</v>
      </c>
      <c r="F252" s="35">
        <f t="shared" si="244"/>
        <v>4.9033795862773344</v>
      </c>
      <c r="G252" s="39"/>
      <c r="H252" s="32"/>
      <c r="I252" s="33" t="s">
        <v>59</v>
      </c>
      <c r="J252" s="34">
        <v>425.46</v>
      </c>
      <c r="K252" s="35">
        <v>0.86</v>
      </c>
      <c r="L252" s="35">
        <f t="shared" si="246"/>
        <v>2.58969907407407</v>
      </c>
      <c r="M252" s="35">
        <f t="shared" si="247"/>
        <v>4.1594241927191522</v>
      </c>
      <c r="N252" s="36"/>
      <c r="O252" s="32"/>
      <c r="P252" s="33" t="s">
        <v>59</v>
      </c>
      <c r="Q252" s="34">
        <v>603.76</v>
      </c>
      <c r="R252" s="35">
        <f t="shared" si="248"/>
        <v>0.1243760468317312</v>
      </c>
      <c r="S252" s="35">
        <f t="shared" si="249"/>
        <v>0.64344057342891059</v>
      </c>
      <c r="T252" s="35">
        <f t="shared" si="250"/>
        <v>0.68204178965098894</v>
      </c>
    </row>
    <row r="253" spans="1:20" x14ac:dyDescent="0.2">
      <c r="A253" s="32"/>
      <c r="B253" s="33" t="s">
        <v>60</v>
      </c>
      <c r="C253" s="34">
        <v>617.35</v>
      </c>
      <c r="D253" s="35">
        <f t="shared" si="242"/>
        <v>0.19475777002353478</v>
      </c>
      <c r="E253" s="35">
        <f t="shared" si="243"/>
        <v>3.8470596151258141</v>
      </c>
      <c r="F253" s="35">
        <f t="shared" si="244"/>
        <v>4.6959264660991096</v>
      </c>
      <c r="G253" s="39"/>
      <c r="H253" s="32"/>
      <c r="I253" s="33" t="s">
        <v>60</v>
      </c>
      <c r="J253" s="34">
        <v>428.13</v>
      </c>
      <c r="K253" s="35">
        <v>0.62</v>
      </c>
      <c r="L253" s="35">
        <f t="shared" si="246"/>
        <v>3.233506944444442</v>
      </c>
      <c r="M253" s="35">
        <f t="shared" si="247"/>
        <v>3.8167753825262496</v>
      </c>
      <c r="N253" s="36"/>
      <c r="O253" s="32"/>
      <c r="P253" s="33" t="s">
        <v>60</v>
      </c>
      <c r="Q253" s="34">
        <v>605.19000000000005</v>
      </c>
      <c r="R253" s="35">
        <f t="shared" si="248"/>
        <v>0.23684907910428432</v>
      </c>
      <c r="S253" s="35">
        <f t="shared" si="249"/>
        <v>0.88181363560595472</v>
      </c>
      <c r="T253" s="35">
        <f t="shared" si="250"/>
        <v>0.79948033778045602</v>
      </c>
    </row>
    <row r="254" spans="1:20" x14ac:dyDescent="0.2">
      <c r="A254" s="32"/>
      <c r="B254" s="33" t="s">
        <v>4</v>
      </c>
      <c r="C254" s="34">
        <v>627.69000000000005</v>
      </c>
      <c r="D254" s="35">
        <f t="shared" si="242"/>
        <v>1.6749007856159404</v>
      </c>
      <c r="E254" s="35">
        <f t="shared" si="243"/>
        <v>5.5863948324586188</v>
      </c>
      <c r="F254" s="35">
        <f t="shared" si="244"/>
        <v>6.0340895653496096</v>
      </c>
      <c r="G254" s="39"/>
      <c r="H254" s="32"/>
      <c r="I254" s="33" t="s">
        <v>4</v>
      </c>
      <c r="J254" s="34">
        <v>427.47</v>
      </c>
      <c r="K254" s="35">
        <f t="shared" si="245"/>
        <v>-0.1541587835470426</v>
      </c>
      <c r="L254" s="35">
        <f t="shared" si="246"/>
        <v>3.07436342592593</v>
      </c>
      <c r="M254" s="35">
        <f t="shared" si="247"/>
        <v>3.5312068589697043</v>
      </c>
      <c r="N254" s="36"/>
      <c r="O254" s="32"/>
      <c r="P254" s="33" t="s">
        <v>4</v>
      </c>
      <c r="Q254" s="34">
        <v>606.84</v>
      </c>
      <c r="R254" s="35">
        <f t="shared" si="248"/>
        <v>0.27264164972984339</v>
      </c>
      <c r="S254" s="35">
        <f t="shared" si="249"/>
        <v>1.1568594765794415</v>
      </c>
      <c r="T254" s="35">
        <f t="shared" si="250"/>
        <v>1.1754113939879129</v>
      </c>
    </row>
    <row r="255" spans="1:20" x14ac:dyDescent="0.2">
      <c r="A255" s="79"/>
      <c r="B255" s="33" t="s">
        <v>5</v>
      </c>
      <c r="C255" s="34">
        <v>627.35</v>
      </c>
      <c r="D255" s="35">
        <f t="shared" si="242"/>
        <v>-5.4166865809557319E-2</v>
      </c>
      <c r="E255" s="35">
        <f t="shared" si="243"/>
        <v>5.5292019916565849</v>
      </c>
      <c r="F255" s="35">
        <f t="shared" si="244"/>
        <v>5.5292019916565849</v>
      </c>
      <c r="G255" s="39"/>
      <c r="H255" s="32"/>
      <c r="I255" s="33" t="s">
        <v>5</v>
      </c>
      <c r="J255" s="34">
        <v>431.45</v>
      </c>
      <c r="K255" s="35">
        <f t="shared" si="245"/>
        <v>0.93105948955480855</v>
      </c>
      <c r="L255" s="35">
        <f t="shared" si="246"/>
        <v>4.0340470679012252</v>
      </c>
      <c r="M255" s="35">
        <f t="shared" si="247"/>
        <v>4.0340470679012252</v>
      </c>
      <c r="N255" s="36"/>
      <c r="O255" s="32"/>
      <c r="P255" s="33" t="s">
        <v>5</v>
      </c>
      <c r="Q255" s="34">
        <v>610.22</v>
      </c>
      <c r="R255" s="35">
        <f t="shared" si="248"/>
        <v>0.5569837189374427</v>
      </c>
      <c r="S255" s="35">
        <f t="shared" si="249"/>
        <v>1.7202867144524125</v>
      </c>
      <c r="T255" s="35">
        <f t="shared" si="250"/>
        <v>1.7202867144524125</v>
      </c>
    </row>
    <row r="256" spans="1:20" x14ac:dyDescent="0.2">
      <c r="A256" s="50">
        <v>2019</v>
      </c>
      <c r="B256" s="51" t="s">
        <v>51</v>
      </c>
      <c r="C256" s="52">
        <v>628.23</v>
      </c>
      <c r="D256" s="53">
        <f>((C256/C255)-1)*100</f>
        <v>0.14027257511755042</v>
      </c>
      <c r="E256" s="53">
        <f>((C256/C$255)-1)*100</f>
        <v>0.14027257511755042</v>
      </c>
      <c r="F256" s="53">
        <f>((C256/C244)-1)*100</f>
        <v>5.64346612406883</v>
      </c>
      <c r="G256" s="39"/>
      <c r="H256" s="50">
        <v>2019</v>
      </c>
      <c r="I256" s="51" t="s">
        <v>51</v>
      </c>
      <c r="J256" s="52">
        <v>433.68</v>
      </c>
      <c r="K256" s="53">
        <v>0.51</v>
      </c>
      <c r="L256" s="53">
        <v>0.51</v>
      </c>
      <c r="M256" s="53">
        <f>((J256/J244)-1)*100</f>
        <v>4.3754512635379106</v>
      </c>
      <c r="N256" s="36"/>
      <c r="O256" s="50">
        <v>2019</v>
      </c>
      <c r="P256" s="51" t="s">
        <v>51</v>
      </c>
      <c r="Q256" s="52">
        <v>606.51</v>
      </c>
      <c r="R256" s="53">
        <f>((Q256/Q255)-1)*100</f>
        <v>-0.60797745075547027</v>
      </c>
      <c r="S256" s="53">
        <f>((Q256/Q$255)-1)*100</f>
        <v>-0.60797745075547027</v>
      </c>
      <c r="T256" s="53">
        <f>((Q256/Q244)-1)*100</f>
        <v>1.1321950243446954</v>
      </c>
    </row>
    <row r="257" spans="1:20" x14ac:dyDescent="0.2">
      <c r="A257" s="32"/>
      <c r="B257" s="33" t="s">
        <v>52</v>
      </c>
      <c r="C257" s="34">
        <v>638.49</v>
      </c>
      <c r="D257" s="35">
        <f t="shared" ref="D257:D260" si="251">((C257/C256)-1)*100</f>
        <v>1.633159829998565</v>
      </c>
      <c r="E257" s="35">
        <f>((C257/C$255)-1)*100</f>
        <v>1.7757232804654466</v>
      </c>
      <c r="F257" s="35">
        <f t="shared" ref="F257:F260" si="252">((C257/C245)-1)*100</f>
        <v>6.8173453340917511</v>
      </c>
      <c r="G257" s="39"/>
      <c r="H257" s="32"/>
      <c r="I257" s="33" t="s">
        <v>52</v>
      </c>
      <c r="J257" s="34">
        <v>433.94</v>
      </c>
      <c r="K257" s="35">
        <v>0.05</v>
      </c>
      <c r="L257" s="35">
        <f>((J257/J$255)-1)*100</f>
        <v>0.57712365279869449</v>
      </c>
      <c r="M257" s="35">
        <f t="shared" ref="M257:M260" si="253">((J257/J245)-1)*100</f>
        <v>4.1047909219585899</v>
      </c>
      <c r="N257" s="36"/>
      <c r="O257" s="32"/>
      <c r="P257" s="33" t="s">
        <v>52</v>
      </c>
      <c r="Q257" s="34">
        <v>606.71</v>
      </c>
      <c r="R257" s="35">
        <f t="shared" ref="R257:R260" si="254">((Q257/Q256)-1)*100</f>
        <v>3.2975548630687079E-2</v>
      </c>
      <c r="S257" s="35">
        <f>((Q257/Q$255)-1)*100</f>
        <v>-0.57520238602470908</v>
      </c>
      <c r="T257" s="35">
        <f t="shared" ref="T257:T260" si="255">((Q257/Q245)-1)*100</f>
        <v>1.2043570368146295</v>
      </c>
    </row>
    <row r="258" spans="1:20" x14ac:dyDescent="0.2">
      <c r="A258" s="32"/>
      <c r="B258" s="33" t="s">
        <v>53</v>
      </c>
      <c r="C258" s="34">
        <v>640.70000000000005</v>
      </c>
      <c r="D258" s="35">
        <f t="shared" si="251"/>
        <v>0.34612914845966181</v>
      </c>
      <c r="E258" s="35">
        <f t="shared" ref="E258:E267" si="256">((C258/C$255)-1)*100</f>
        <v>2.1279987247947663</v>
      </c>
      <c r="F258" s="35">
        <f t="shared" si="252"/>
        <v>6.5134991355233485</v>
      </c>
      <c r="G258" s="39"/>
      <c r="H258" s="32"/>
      <c r="I258" s="33" t="s">
        <v>53</v>
      </c>
      <c r="J258" s="34">
        <v>433.94</v>
      </c>
      <c r="K258" s="35">
        <f t="shared" ref="K258:K260" si="257">((J258/J257)-1)*100</f>
        <v>0</v>
      </c>
      <c r="L258" s="35">
        <f t="shared" ref="L258:L267" si="258">((J258/J$255)-1)*100</f>
        <v>0.57712365279869449</v>
      </c>
      <c r="M258" s="35">
        <f t="shared" si="253"/>
        <v>3.8531495309209296</v>
      </c>
      <c r="N258" s="36"/>
      <c r="O258" s="32"/>
      <c r="P258" s="33" t="s">
        <v>53</v>
      </c>
      <c r="Q258" s="34">
        <v>608.24</v>
      </c>
      <c r="R258" s="35">
        <f t="shared" si="254"/>
        <v>0.25217978935569985</v>
      </c>
      <c r="S258" s="35">
        <f t="shared" ref="S258:S267" si="259">((Q258/Q$255)-1)*100</f>
        <v>-0.32447314083445811</v>
      </c>
      <c r="T258" s="35">
        <f t="shared" si="255"/>
        <v>1.20465890183028</v>
      </c>
    </row>
    <row r="259" spans="1:20" ht="11.25" customHeight="1" x14ac:dyDescent="0.2">
      <c r="A259" s="32"/>
      <c r="B259" s="33" t="s">
        <v>54</v>
      </c>
      <c r="C259" s="34">
        <v>654.26</v>
      </c>
      <c r="D259" s="35">
        <f t="shared" si="251"/>
        <v>2.1164351490557065</v>
      </c>
      <c r="E259" s="35">
        <f t="shared" si="256"/>
        <v>4.2894715868335043</v>
      </c>
      <c r="F259" s="35">
        <f t="shared" si="252"/>
        <v>8.7677882697167142</v>
      </c>
      <c r="G259" s="39"/>
      <c r="H259" s="32"/>
      <c r="I259" s="33" t="s">
        <v>54</v>
      </c>
      <c r="J259" s="34">
        <v>434.53</v>
      </c>
      <c r="K259" s="35">
        <v>0.13</v>
      </c>
      <c r="L259" s="35">
        <f t="shared" si="258"/>
        <v>0.71387182755822121</v>
      </c>
      <c r="M259" s="35">
        <f t="shared" si="253"/>
        <v>3.7634023449626186</v>
      </c>
      <c r="N259" s="36"/>
      <c r="O259" s="32"/>
      <c r="P259" s="33" t="s">
        <v>54</v>
      </c>
      <c r="Q259" s="34">
        <v>607.95000000000005</v>
      </c>
      <c r="R259" s="35">
        <f t="shared" si="254"/>
        <v>-4.7678547941598648E-2</v>
      </c>
      <c r="S259" s="35">
        <f t="shared" si="259"/>
        <v>-0.37199698469404519</v>
      </c>
      <c r="T259" s="35">
        <f t="shared" si="255"/>
        <v>1.1698728616122089</v>
      </c>
    </row>
    <row r="260" spans="1:20" x14ac:dyDescent="0.2">
      <c r="A260" s="32"/>
      <c r="B260" s="33" t="s">
        <v>55</v>
      </c>
      <c r="C260" s="34">
        <v>663.19</v>
      </c>
      <c r="D260" s="35">
        <f t="shared" si="251"/>
        <v>1.3649008039617438</v>
      </c>
      <c r="E260" s="35">
        <f t="shared" si="256"/>
        <v>5.7129194229696312</v>
      </c>
      <c r="F260" s="35">
        <f t="shared" si="252"/>
        <v>10.188246631332355</v>
      </c>
      <c r="G260" s="39"/>
      <c r="H260" s="32"/>
      <c r="I260" s="33" t="s">
        <v>55</v>
      </c>
      <c r="J260" s="34">
        <v>434.35</v>
      </c>
      <c r="K260" s="35">
        <f t="shared" si="257"/>
        <v>-4.1424067383133423E-2</v>
      </c>
      <c r="L260" s="35">
        <f t="shared" si="258"/>
        <v>0.67215204542820928</v>
      </c>
      <c r="M260" s="35">
        <f t="shared" si="253"/>
        <v>3.4881227514236057</v>
      </c>
      <c r="N260" s="36"/>
      <c r="O260" s="32"/>
      <c r="P260" s="33" t="s">
        <v>55</v>
      </c>
      <c r="Q260" s="34">
        <v>609.21</v>
      </c>
      <c r="R260" s="35">
        <f t="shared" si="254"/>
        <v>0.20725388601035011</v>
      </c>
      <c r="S260" s="35">
        <f t="shared" si="259"/>
        <v>-0.16551407689030517</v>
      </c>
      <c r="T260" s="35">
        <f t="shared" si="255"/>
        <v>1.3542515846739933</v>
      </c>
    </row>
    <row r="261" spans="1:20" x14ac:dyDescent="0.2">
      <c r="A261" s="32"/>
      <c r="B261" s="33" t="s">
        <v>56</v>
      </c>
      <c r="C261" s="34">
        <v>663.24</v>
      </c>
      <c r="D261" s="35">
        <f>((C261/C260)-1)*100</f>
        <v>7.5393175409610436E-3</v>
      </c>
      <c r="E261" s="35">
        <f t="shared" si="256"/>
        <v>5.7208894556467715</v>
      </c>
      <c r="F261" s="35">
        <f>((C261/C249)-1)*100</f>
        <v>9.5739232434040034</v>
      </c>
      <c r="G261" s="39"/>
      <c r="H261" s="32"/>
      <c r="I261" s="33" t="s">
        <v>56</v>
      </c>
      <c r="J261" s="34">
        <v>435.32</v>
      </c>
      <c r="K261" s="35">
        <f>((J261/J260)-1)*100</f>
        <v>0.22332220559455607</v>
      </c>
      <c r="L261" s="35">
        <f t="shared" si="258"/>
        <v>0.89697531579557843</v>
      </c>
      <c r="M261" s="35">
        <f>((J261/J249)-1)*100</f>
        <v>3.6451513059212903</v>
      </c>
      <c r="N261" s="36"/>
      <c r="O261" s="32"/>
      <c r="P261" s="33" t="s">
        <v>56</v>
      </c>
      <c r="Q261" s="34">
        <v>611.46</v>
      </c>
      <c r="R261" s="35">
        <f>((Q261/Q260)-1)*100</f>
        <v>0.36933077263998637</v>
      </c>
      <c r="S261" s="35">
        <f t="shared" si="259"/>
        <v>0.203205401330675</v>
      </c>
      <c r="T261" s="35">
        <f>((Q261/Q249)-1)*100</f>
        <v>1.6812172611623932</v>
      </c>
    </row>
    <row r="262" spans="1:20" x14ac:dyDescent="0.2">
      <c r="A262" s="32"/>
      <c r="B262" s="33" t="s">
        <v>57</v>
      </c>
      <c r="C262" s="34">
        <v>664.17</v>
      </c>
      <c r="D262" s="35">
        <f t="shared" ref="D262:D267" si="260">((C262/C261)-1)*100</f>
        <v>0.14022073457571338</v>
      </c>
      <c r="E262" s="35">
        <f t="shared" si="256"/>
        <v>5.8691320634414401</v>
      </c>
      <c r="F262" s="35">
        <f t="shared" ref="F262:F267" si="261">((C262/C250)-1)*100</f>
        <v>9.1146560646634391</v>
      </c>
      <c r="G262" s="39"/>
      <c r="H262" s="32"/>
      <c r="I262" s="33" t="s">
        <v>57</v>
      </c>
      <c r="J262" s="34">
        <v>438.38</v>
      </c>
      <c r="K262" s="35">
        <f t="shared" ref="K262:K266" si="262">((J262/J261)-1)*100</f>
        <v>0.70293117706514696</v>
      </c>
      <c r="L262" s="35">
        <f t="shared" si="258"/>
        <v>1.6062116120060255</v>
      </c>
      <c r="M262" s="35">
        <f t="shared" ref="M262:M267" si="263">((J262/J250)-1)*100</f>
        <v>4.1827083036266144</v>
      </c>
      <c r="N262" s="36"/>
      <c r="O262" s="32"/>
      <c r="P262" s="33" t="s">
        <v>57</v>
      </c>
      <c r="Q262" s="34">
        <v>610.77</v>
      </c>
      <c r="R262" s="35">
        <f t="shared" ref="R262:R267" si="264">((Q262/Q261)-1)*100</f>
        <v>-0.11284466686293237</v>
      </c>
      <c r="S262" s="35">
        <f t="shared" si="259"/>
        <v>9.0131428009554426E-2</v>
      </c>
      <c r="T262" s="35">
        <f t="shared" ref="T262:T267" si="265">((Q262/Q250)-1)*100</f>
        <v>1.6712999184325783</v>
      </c>
    </row>
    <row r="263" spans="1:20" x14ac:dyDescent="0.2">
      <c r="A263" s="32"/>
      <c r="B263" s="33" t="s">
        <v>58</v>
      </c>
      <c r="C263" s="34">
        <v>663.63</v>
      </c>
      <c r="D263" s="35">
        <f t="shared" si="260"/>
        <v>-8.130448529742873E-2</v>
      </c>
      <c r="E263" s="35">
        <f>((C263/C$255)-1)*100</f>
        <v>5.7830557105284175</v>
      </c>
      <c r="F263" s="35">
        <f t="shared" si="261"/>
        <v>7.7723825454309337</v>
      </c>
      <c r="G263" s="39"/>
      <c r="H263" s="32"/>
      <c r="I263" s="33" t="s">
        <v>58</v>
      </c>
      <c r="J263" s="34">
        <v>438.53</v>
      </c>
      <c r="K263" s="35">
        <f t="shared" si="262"/>
        <v>3.4216889456639699E-2</v>
      </c>
      <c r="L263" s="35">
        <f>((J263/J$255)-1)*100</f>
        <v>1.6409780971143872</v>
      </c>
      <c r="M263" s="35">
        <f t="shared" si="263"/>
        <v>3.9638699888575379</v>
      </c>
      <c r="N263" s="36"/>
      <c r="O263" s="32"/>
      <c r="P263" s="33" t="s">
        <v>58</v>
      </c>
      <c r="Q263" s="34">
        <v>611.21</v>
      </c>
      <c r="R263" s="35">
        <f t="shared" si="264"/>
        <v>7.2040211536261722E-2</v>
      </c>
      <c r="S263" s="35">
        <f>((Q263/Q$255)-1)*100</f>
        <v>0.16223657041722905</v>
      </c>
      <c r="T263" s="35">
        <f t="shared" si="265"/>
        <v>1.359844778693553</v>
      </c>
    </row>
    <row r="264" spans="1:20" x14ac:dyDescent="0.2">
      <c r="A264" s="32"/>
      <c r="B264" s="33" t="s">
        <v>59</v>
      </c>
      <c r="C264" s="34">
        <v>669.93</v>
      </c>
      <c r="D264" s="35">
        <f t="shared" si="260"/>
        <v>0.94932417160162874</v>
      </c>
      <c r="E264" s="35">
        <f t="shared" si="256"/>
        <v>6.7872798278472812</v>
      </c>
      <c r="F264" s="35">
        <f t="shared" si="261"/>
        <v>8.7283940598880108</v>
      </c>
      <c r="G264" s="39"/>
      <c r="H264" s="32"/>
      <c r="I264" s="33" t="s">
        <v>59</v>
      </c>
      <c r="J264" s="34">
        <v>436.4</v>
      </c>
      <c r="K264" s="35">
        <v>-0.45</v>
      </c>
      <c r="L264" s="35">
        <f t="shared" si="258"/>
        <v>1.1472940085757388</v>
      </c>
      <c r="M264" s="35">
        <f t="shared" si="263"/>
        <v>2.5713345555398837</v>
      </c>
      <c r="N264" s="36"/>
      <c r="O264" s="32"/>
      <c r="P264" s="33" t="s">
        <v>59</v>
      </c>
      <c r="Q264" s="34">
        <v>611.87</v>
      </c>
      <c r="R264" s="35">
        <f t="shared" si="264"/>
        <v>0.10798252646389006</v>
      </c>
      <c r="S264" s="35">
        <f t="shared" si="259"/>
        <v>0.27039428402870769</v>
      </c>
      <c r="T264" s="35">
        <f t="shared" si="265"/>
        <v>1.3432489731018959</v>
      </c>
    </row>
    <row r="265" spans="1:20" x14ac:dyDescent="0.2">
      <c r="A265" s="32"/>
      <c r="B265" s="33" t="s">
        <v>60</v>
      </c>
      <c r="C265" s="34">
        <v>670.34</v>
      </c>
      <c r="D265" s="35">
        <f t="shared" si="260"/>
        <v>6.1200423924900882E-2</v>
      </c>
      <c r="E265" s="35">
        <f t="shared" si="256"/>
        <v>6.8526340957997922</v>
      </c>
      <c r="F265" s="35">
        <f t="shared" si="261"/>
        <v>8.5834615696120498</v>
      </c>
      <c r="G265" s="39"/>
      <c r="H265" s="32"/>
      <c r="I265" s="33" t="s">
        <v>60</v>
      </c>
      <c r="J265" s="34">
        <v>435.75</v>
      </c>
      <c r="K265" s="35">
        <f t="shared" si="262"/>
        <v>-0.14894592117322691</v>
      </c>
      <c r="L265" s="35">
        <f t="shared" si="258"/>
        <v>0.99663923977286739</v>
      </c>
      <c r="M265" s="35">
        <f t="shared" si="263"/>
        <v>1.7798332282250806</v>
      </c>
      <c r="N265" s="36"/>
      <c r="O265" s="32"/>
      <c r="P265" s="33" t="s">
        <v>60</v>
      </c>
      <c r="Q265" s="34">
        <v>612.35</v>
      </c>
      <c r="R265" s="35">
        <f t="shared" si="264"/>
        <v>7.8448036347600336E-2</v>
      </c>
      <c r="S265" s="35">
        <f t="shared" si="259"/>
        <v>0.34905443938251235</v>
      </c>
      <c r="T265" s="35">
        <f t="shared" si="265"/>
        <v>1.183099522464004</v>
      </c>
    </row>
    <row r="266" spans="1:20" x14ac:dyDescent="0.2">
      <c r="A266" s="32"/>
      <c r="B266" s="33" t="s">
        <v>4</v>
      </c>
      <c r="C266" s="34">
        <v>663.18</v>
      </c>
      <c r="D266" s="35">
        <f t="shared" si="260"/>
        <v>-1.0681146880687553</v>
      </c>
      <c r="E266" s="35">
        <f t="shared" si="256"/>
        <v>5.7113254164341987</v>
      </c>
      <c r="F266" s="35">
        <f t="shared" si="261"/>
        <v>5.6540649046503688</v>
      </c>
      <c r="G266" s="39"/>
      <c r="H266" s="32"/>
      <c r="I266" s="33" t="s">
        <v>4</v>
      </c>
      <c r="J266" s="34">
        <v>436.3</v>
      </c>
      <c r="K266" s="35">
        <f t="shared" si="262"/>
        <v>0.12621916236374986</v>
      </c>
      <c r="L266" s="35">
        <f t="shared" si="258"/>
        <v>1.1241163518368236</v>
      </c>
      <c r="M266" s="35">
        <f t="shared" si="263"/>
        <v>2.0656420333590608</v>
      </c>
      <c r="N266" s="36"/>
      <c r="O266" s="32"/>
      <c r="P266" s="33" t="s">
        <v>4</v>
      </c>
      <c r="Q266" s="34">
        <v>612.66</v>
      </c>
      <c r="R266" s="35">
        <f t="shared" si="264"/>
        <v>5.0624642769658834E-2</v>
      </c>
      <c r="S266" s="35">
        <f t="shared" si="259"/>
        <v>0.39985578971517555</v>
      </c>
      <c r="T266" s="35">
        <f t="shared" si="265"/>
        <v>0.95906664030056543</v>
      </c>
    </row>
    <row r="267" spans="1:20" x14ac:dyDescent="0.2">
      <c r="A267" s="79"/>
      <c r="B267" s="80" t="s">
        <v>5</v>
      </c>
      <c r="C267" s="34">
        <v>663.86</v>
      </c>
      <c r="D267" s="35">
        <f t="shared" si="260"/>
        <v>0.10253626466421029</v>
      </c>
      <c r="E267" s="35">
        <f t="shared" si="256"/>
        <v>5.8197178608432321</v>
      </c>
      <c r="F267" s="35">
        <f t="shared" si="261"/>
        <v>5.8197178608432321</v>
      </c>
      <c r="G267" s="39"/>
      <c r="H267" s="79"/>
      <c r="I267" s="80" t="s">
        <v>5</v>
      </c>
      <c r="J267" s="34">
        <v>436.95</v>
      </c>
      <c r="K267" s="35">
        <f t="shared" ref="K267" si="266">((J267/J266)-1)*100</f>
        <v>0.14898005959200766</v>
      </c>
      <c r="L267" s="35">
        <f t="shared" si="258"/>
        <v>1.274771120639695</v>
      </c>
      <c r="M267" s="35">
        <f t="shared" si="263"/>
        <v>1.274771120639695</v>
      </c>
      <c r="N267" s="36"/>
      <c r="O267" s="79"/>
      <c r="P267" s="80" t="s">
        <v>5</v>
      </c>
      <c r="Q267" s="34">
        <v>612.79</v>
      </c>
      <c r="R267" s="35">
        <f t="shared" si="264"/>
        <v>2.1218946887335832E-2</v>
      </c>
      <c r="S267" s="35">
        <f t="shared" si="259"/>
        <v>0.42115958179016477</v>
      </c>
      <c r="T267" s="35">
        <f t="shared" si="265"/>
        <v>0.42115958179016477</v>
      </c>
    </row>
    <row r="268" spans="1:20" x14ac:dyDescent="0.2">
      <c r="A268" s="50">
        <v>2020</v>
      </c>
      <c r="B268" s="51" t="s">
        <v>51</v>
      </c>
      <c r="C268" s="52">
        <v>664.1</v>
      </c>
      <c r="D268" s="53">
        <f t="shared" ref="D268:D273" si="267">((C268/C267)-1)*100</f>
        <v>3.6152200765227072E-2</v>
      </c>
      <c r="E268" s="53">
        <f>((C268/C$267)-1)*100</f>
        <v>3.6152200765227072E-2</v>
      </c>
      <c r="F268" s="53">
        <f t="shared" ref="F268:F273" si="268">((C268/C256)-1)*100</f>
        <v>5.7096923101412012</v>
      </c>
      <c r="G268" s="39"/>
      <c r="H268" s="50">
        <v>2020</v>
      </c>
      <c r="I268" s="51" t="s">
        <v>51</v>
      </c>
      <c r="J268" s="52">
        <v>437.01</v>
      </c>
      <c r="K268" s="53">
        <f t="shared" ref="K268:K277" si="269">((J268/J267)-1)*100</f>
        <v>1.3731548232054358E-2</v>
      </c>
      <c r="L268" s="53">
        <f>((J268/J$267)-1)*100</f>
        <v>1.3731548232054358E-2</v>
      </c>
      <c r="M268" s="53">
        <f t="shared" ref="M268:M273" si="270">((J268/J256)-1)*100</f>
        <v>0.76784726065302067</v>
      </c>
      <c r="N268" s="36"/>
      <c r="O268" s="50">
        <v>2020</v>
      </c>
      <c r="P268" s="51" t="s">
        <v>51</v>
      </c>
      <c r="Q268" s="52">
        <v>615.57000000000005</v>
      </c>
      <c r="R268" s="53">
        <f t="shared" ref="R268:R273" si="271">((Q268/Q267)-1)*100</f>
        <v>0.45366275559328706</v>
      </c>
      <c r="S268" s="53">
        <f>((Q268/Q$267)-1)*100</f>
        <v>0.45366275559328706</v>
      </c>
      <c r="T268" s="53">
        <f t="shared" ref="T268:T273" si="272">((Q268/Q256)-1)*100</f>
        <v>1.4937923529702912</v>
      </c>
    </row>
    <row r="269" spans="1:20" x14ac:dyDescent="0.2">
      <c r="A269" s="32"/>
      <c r="B269" s="33" t="s">
        <v>52</v>
      </c>
      <c r="C269" s="34">
        <v>663.25</v>
      </c>
      <c r="D269" s="35">
        <f t="shared" si="267"/>
        <v>-0.12799277217286908</v>
      </c>
      <c r="E269" s="35">
        <f>((C269/C$267)-1)*100</f>
        <v>-9.188684361161048E-2</v>
      </c>
      <c r="F269" s="35">
        <f t="shared" si="268"/>
        <v>3.8778994189415661</v>
      </c>
      <c r="G269" s="39"/>
      <c r="H269" s="32"/>
      <c r="I269" s="33" t="s">
        <v>52</v>
      </c>
      <c r="J269" s="34">
        <v>437.2</v>
      </c>
      <c r="K269" s="35">
        <f>((J269/J268)-1)*100</f>
        <v>4.3477265966451739E-2</v>
      </c>
      <c r="L269" s="35">
        <f>((J269/J$267)-1)*100</f>
        <v>5.7214784300252397E-2</v>
      </c>
      <c r="M269" s="35">
        <f t="shared" si="270"/>
        <v>0.75125593400009461</v>
      </c>
      <c r="N269" s="36"/>
      <c r="O269" s="32"/>
      <c r="P269" s="33" t="s">
        <v>52</v>
      </c>
      <c r="Q269" s="34">
        <v>614.78</v>
      </c>
      <c r="R269" s="35">
        <f t="shared" si="271"/>
        <v>-0.12833633867798122</v>
      </c>
      <c r="S269" s="35">
        <f>((Q269/Q$267)-1)*100</f>
        <v>0.32474420274481997</v>
      </c>
      <c r="T269" s="35">
        <f t="shared" si="272"/>
        <v>1.3301247713075393</v>
      </c>
    </row>
    <row r="270" spans="1:20" x14ac:dyDescent="0.2">
      <c r="A270" s="32"/>
      <c r="B270" s="33" t="s">
        <v>53</v>
      </c>
      <c r="C270" s="34">
        <v>663.25</v>
      </c>
      <c r="D270" s="35">
        <f t="shared" si="267"/>
        <v>0</v>
      </c>
      <c r="E270" s="35">
        <f>((C270/C$267)-1)*100</f>
        <v>-9.188684361161048E-2</v>
      </c>
      <c r="F270" s="35">
        <f t="shared" si="268"/>
        <v>3.5195879506789485</v>
      </c>
      <c r="G270" s="39"/>
      <c r="H270" s="32"/>
      <c r="I270" s="33" t="s">
        <v>53</v>
      </c>
      <c r="J270" s="34">
        <v>437.14</v>
      </c>
      <c r="K270" s="35">
        <f>((J270/J269)-1)*100</f>
        <v>-1.3723696248857387E-2</v>
      </c>
      <c r="L270" s="35">
        <f>((J270/J$267)-1)*100</f>
        <v>4.3483236068198039E-2</v>
      </c>
      <c r="M270" s="35">
        <f t="shared" si="270"/>
        <v>0.73742913766881024</v>
      </c>
      <c r="N270" s="36"/>
      <c r="O270" s="32"/>
      <c r="P270" s="33" t="s">
        <v>53</v>
      </c>
      <c r="Q270" s="34">
        <v>612.92999999999995</v>
      </c>
      <c r="R270" s="35">
        <f t="shared" si="271"/>
        <v>-0.30092065454309092</v>
      </c>
      <c r="S270" s="35">
        <f>((Q270/Q$267)-1)*100</f>
        <v>2.2846325821235247E-2</v>
      </c>
      <c r="T270" s="35">
        <f t="shared" si="272"/>
        <v>0.77107720636588883</v>
      </c>
    </row>
    <row r="271" spans="1:20" x14ac:dyDescent="0.2">
      <c r="A271" s="32"/>
      <c r="B271" s="33" t="s">
        <v>54</v>
      </c>
      <c r="C271" s="34">
        <v>663.45</v>
      </c>
      <c r="D271" s="35">
        <f t="shared" si="267"/>
        <v>3.0154542027904796E-2</v>
      </c>
      <c r="E271" s="35">
        <f>((C271/C$267)-1)*100</f>
        <v>-6.1760009640576818E-2</v>
      </c>
      <c r="F271" s="35">
        <f t="shared" si="268"/>
        <v>1.4046403570446175</v>
      </c>
      <c r="G271" s="39"/>
      <c r="H271" s="32"/>
      <c r="I271" s="33" t="s">
        <v>54</v>
      </c>
      <c r="J271" s="34">
        <v>439.05</v>
      </c>
      <c r="K271" s="35">
        <f>((J271/J270)-1)*100</f>
        <v>0.43693096033308176</v>
      </c>
      <c r="L271" s="35">
        <f>((J271/J$267)-1)*100</f>
        <v>0.48060418812221339</v>
      </c>
      <c r="M271" s="35">
        <f t="shared" si="270"/>
        <v>1.0402043587324217</v>
      </c>
      <c r="N271" s="36"/>
      <c r="O271" s="32"/>
      <c r="P271" s="33" t="s">
        <v>54</v>
      </c>
      <c r="Q271" s="34">
        <v>613.22</v>
      </c>
      <c r="R271" s="35">
        <f t="shared" si="271"/>
        <v>4.7313722611086462E-2</v>
      </c>
      <c r="S271" s="35">
        <f>((Q271/Q$267)-1)*100</f>
        <v>7.017085787954791E-2</v>
      </c>
      <c r="T271" s="35">
        <f t="shared" si="272"/>
        <v>0.86684760259889693</v>
      </c>
    </row>
    <row r="272" spans="1:20" x14ac:dyDescent="0.2">
      <c r="A272" s="32"/>
      <c r="B272" s="33" t="s">
        <v>55</v>
      </c>
      <c r="C272" s="34">
        <v>668.64</v>
      </c>
      <c r="D272" s="35">
        <f t="shared" si="267"/>
        <v>0.78227447433867336</v>
      </c>
      <c r="E272" s="35">
        <f>((C272/C$267)-1)*100</f>
        <v>0.7200313319073226</v>
      </c>
      <c r="F272" s="35">
        <f t="shared" si="268"/>
        <v>0.82178561196639688</v>
      </c>
      <c r="G272" s="39"/>
      <c r="H272" s="32"/>
      <c r="I272" s="33" t="s">
        <v>55</v>
      </c>
      <c r="J272" s="34">
        <v>434.88</v>
      </c>
      <c r="K272" s="35">
        <f>((J272/J271)-1)*100</f>
        <v>-0.94977792962077645</v>
      </c>
      <c r="L272" s="35">
        <f>((J272/J$267)-1)*100</f>
        <v>-0.47373841400617511</v>
      </c>
      <c r="M272" s="35">
        <f t="shared" si="270"/>
        <v>0.1220214113042406</v>
      </c>
      <c r="N272" s="36"/>
      <c r="O272" s="32"/>
      <c r="P272" s="33" t="s">
        <v>55</v>
      </c>
      <c r="Q272" s="34">
        <v>613</v>
      </c>
      <c r="R272" s="35">
        <f t="shared" si="271"/>
        <v>-3.5876194514206095E-2</v>
      </c>
      <c r="S272" s="35">
        <f>((Q272/Q$267)-1)*100</f>
        <v>3.4269488731863973E-2</v>
      </c>
      <c r="T272" s="35">
        <f t="shared" si="272"/>
        <v>0.62211716813578288</v>
      </c>
    </row>
    <row r="273" spans="1:20" x14ac:dyDescent="0.2">
      <c r="A273" s="32"/>
      <c r="B273" s="33" t="s">
        <v>56</v>
      </c>
      <c r="C273" s="34">
        <v>665.33</v>
      </c>
      <c r="D273" s="35">
        <f t="shared" si="267"/>
        <v>-0.49503469729599292</v>
      </c>
      <c r="E273" s="35">
        <f t="shared" ref="E273:E279" si="273">((C273/C$267)-1)*100</f>
        <v>0.22143222968697973</v>
      </c>
      <c r="F273" s="35">
        <f t="shared" si="268"/>
        <v>0.31511971533684235</v>
      </c>
      <c r="G273" s="39"/>
      <c r="H273" s="32"/>
      <c r="I273" s="33" t="s">
        <v>56</v>
      </c>
      <c r="J273" s="34">
        <v>444.72</v>
      </c>
      <c r="K273" s="35">
        <f t="shared" si="269"/>
        <v>2.2626931567329089</v>
      </c>
      <c r="L273" s="35">
        <f t="shared" ref="L273:L279" si="274">((J273/J$267)-1)*100</f>
        <v>1.7782354960521829</v>
      </c>
      <c r="M273" s="35">
        <f t="shared" si="270"/>
        <v>2.1593310668014398</v>
      </c>
      <c r="N273" s="36"/>
      <c r="O273" s="32"/>
      <c r="P273" s="33" t="s">
        <v>56</v>
      </c>
      <c r="Q273" s="34">
        <v>614</v>
      </c>
      <c r="R273" s="35">
        <f t="shared" si="271"/>
        <v>0.16313213703098572</v>
      </c>
      <c r="S273" s="35">
        <f t="shared" ref="S273:S279" si="275">((Q273/Q$267)-1)*100</f>
        <v>0.19745753031219504</v>
      </c>
      <c r="T273" s="35">
        <f t="shared" si="272"/>
        <v>0.41539920845190537</v>
      </c>
    </row>
    <row r="274" spans="1:20" ht="16.5" customHeight="1" x14ac:dyDescent="0.2">
      <c r="A274" s="32"/>
      <c r="B274" s="33" t="s">
        <v>57</v>
      </c>
      <c r="C274" s="34">
        <v>677.65</v>
      </c>
      <c r="D274" s="35">
        <f t="shared" ref="D274:D279" si="276">((C274/C273)-1)*100</f>
        <v>1.8517126839312725</v>
      </c>
      <c r="E274" s="35">
        <f t="shared" si="273"/>
        <v>2.0772452023016807</v>
      </c>
      <c r="F274" s="35">
        <f t="shared" ref="F274:F279" si="277">((C274/C262)-1)*100</f>
        <v>2.02960085520274</v>
      </c>
      <c r="G274" s="39"/>
      <c r="H274" s="32"/>
      <c r="I274" s="33" t="s">
        <v>57</v>
      </c>
      <c r="J274" s="34">
        <v>450.69</v>
      </c>
      <c r="K274" s="35">
        <f t="shared" si="269"/>
        <v>1.3424177010253668</v>
      </c>
      <c r="L274" s="35">
        <f t="shared" si="274"/>
        <v>3.1445245451424686</v>
      </c>
      <c r="M274" s="35">
        <f t="shared" ref="M274:M279" si="278">((J274/J262)-1)*100</f>
        <v>2.80806606140791</v>
      </c>
      <c r="N274" s="36"/>
      <c r="O274" s="32"/>
      <c r="P274" s="33" t="s">
        <v>57</v>
      </c>
      <c r="Q274" s="34">
        <v>619.01</v>
      </c>
      <c r="R274" s="35">
        <f t="shared" ref="R274:R279" si="279">((Q274/Q273)-1)*100</f>
        <v>0.81596091205211607</v>
      </c>
      <c r="S274" s="35">
        <f t="shared" si="275"/>
        <v>1.0150296186295593</v>
      </c>
      <c r="T274" s="35">
        <f t="shared" ref="T274:T279" si="280">((Q274/Q262)-1)*100</f>
        <v>1.3491166887699135</v>
      </c>
    </row>
    <row r="275" spans="1:20" x14ac:dyDescent="0.2">
      <c r="A275" s="32"/>
      <c r="B275" s="33" t="s">
        <v>58</v>
      </c>
      <c r="C275" s="34">
        <v>697.64</v>
      </c>
      <c r="D275" s="35">
        <f>((C275/C274)-1)*100</f>
        <v>2.9499003910573363</v>
      </c>
      <c r="E275" s="35">
        <f>((C275/C$267)-1)*100</f>
        <v>5.0884222577049387</v>
      </c>
      <c r="F275" s="35">
        <f>((C275/C263)-1)*100</f>
        <v>5.1248436628844374</v>
      </c>
      <c r="G275" s="39"/>
      <c r="H275" s="32"/>
      <c r="I275" s="33" t="s">
        <v>58</v>
      </c>
      <c r="J275" s="34">
        <v>468.08</v>
      </c>
      <c r="K275" s="35">
        <f>((J275/J274)-1)*100</f>
        <v>3.8585280347910977</v>
      </c>
      <c r="L275" s="35">
        <f>((J275/J$267)-1)*100</f>
        <v>7.1243849410687732</v>
      </c>
      <c r="M275" s="35">
        <f>((J275/J263)-1)*100</f>
        <v>6.7384215447061857</v>
      </c>
      <c r="N275" s="36"/>
      <c r="O275" s="32"/>
      <c r="P275" s="33" t="s">
        <v>58</v>
      </c>
      <c r="Q275" s="34">
        <v>619.48</v>
      </c>
      <c r="R275" s="35">
        <f>((Q275/Q274)-1)*100</f>
        <v>7.5927690990451602E-2</v>
      </c>
      <c r="S275" s="35">
        <f>((Q275/Q$267)-1)*100</f>
        <v>1.0917279981722983</v>
      </c>
      <c r="T275" s="35">
        <f>((Q275/Q263)-1)*100</f>
        <v>1.3530537785703789</v>
      </c>
    </row>
    <row r="276" spans="1:20" hidden="1" x14ac:dyDescent="0.2">
      <c r="A276" s="32"/>
      <c r="B276" s="33" t="s">
        <v>59</v>
      </c>
      <c r="C276" s="34"/>
      <c r="D276" s="35">
        <f t="shared" si="276"/>
        <v>-100</v>
      </c>
      <c r="E276" s="53">
        <f t="shared" si="273"/>
        <v>-100</v>
      </c>
      <c r="F276" s="35">
        <f t="shared" si="277"/>
        <v>-100</v>
      </c>
      <c r="G276" s="39"/>
      <c r="H276" s="32"/>
      <c r="I276" s="33" t="s">
        <v>59</v>
      </c>
      <c r="J276" s="34"/>
      <c r="K276" s="35">
        <f t="shared" si="269"/>
        <v>-100</v>
      </c>
      <c r="L276" s="35">
        <f t="shared" si="274"/>
        <v>-100</v>
      </c>
      <c r="M276" s="35">
        <f t="shared" si="278"/>
        <v>-100</v>
      </c>
      <c r="N276" s="36"/>
      <c r="O276" s="32"/>
      <c r="P276" s="33" t="s">
        <v>59</v>
      </c>
      <c r="Q276" s="34"/>
      <c r="R276" s="35">
        <f t="shared" si="279"/>
        <v>-100</v>
      </c>
      <c r="S276" s="53">
        <f t="shared" si="275"/>
        <v>-100</v>
      </c>
      <c r="T276" s="35">
        <f t="shared" si="280"/>
        <v>-100</v>
      </c>
    </row>
    <row r="277" spans="1:20" hidden="1" x14ac:dyDescent="0.2">
      <c r="A277" s="32"/>
      <c r="B277" s="33" t="s">
        <v>60</v>
      </c>
      <c r="C277" s="34"/>
      <c r="D277" s="35" t="e">
        <f t="shared" si="276"/>
        <v>#DIV/0!</v>
      </c>
      <c r="E277" s="35">
        <f t="shared" si="273"/>
        <v>-100</v>
      </c>
      <c r="F277" s="35">
        <f t="shared" si="277"/>
        <v>-100</v>
      </c>
      <c r="G277" s="39"/>
      <c r="H277" s="32"/>
      <c r="I277" s="33" t="s">
        <v>60</v>
      </c>
      <c r="J277" s="34"/>
      <c r="K277" s="35" t="e">
        <f t="shared" si="269"/>
        <v>#DIV/0!</v>
      </c>
      <c r="L277" s="35">
        <f t="shared" si="274"/>
        <v>-100</v>
      </c>
      <c r="M277" s="35">
        <f t="shared" si="278"/>
        <v>-100</v>
      </c>
      <c r="N277" s="36"/>
      <c r="O277" s="32"/>
      <c r="P277" s="33" t="s">
        <v>60</v>
      </c>
      <c r="Q277" s="34"/>
      <c r="R277" s="35" t="e">
        <f t="shared" si="279"/>
        <v>#DIV/0!</v>
      </c>
      <c r="S277" s="35">
        <f t="shared" si="275"/>
        <v>-100</v>
      </c>
      <c r="T277" s="35">
        <f t="shared" si="280"/>
        <v>-100</v>
      </c>
    </row>
    <row r="278" spans="1:20" hidden="1" x14ac:dyDescent="0.2">
      <c r="A278" s="32"/>
      <c r="B278" s="33" t="s">
        <v>4</v>
      </c>
      <c r="C278" s="34"/>
      <c r="D278" s="35" t="e">
        <f t="shared" si="276"/>
        <v>#DIV/0!</v>
      </c>
      <c r="E278" s="53">
        <f t="shared" si="273"/>
        <v>-100</v>
      </c>
      <c r="F278" s="35">
        <f t="shared" si="277"/>
        <v>-100</v>
      </c>
      <c r="G278" s="39"/>
      <c r="H278" s="32"/>
      <c r="I278" s="33" t="s">
        <v>4</v>
      </c>
      <c r="J278" s="34"/>
      <c r="K278" s="35" t="e">
        <f t="shared" ref="K278:K279" si="281">((J278/J277)-1)*100</f>
        <v>#DIV/0!</v>
      </c>
      <c r="L278" s="35">
        <f t="shared" si="274"/>
        <v>-100</v>
      </c>
      <c r="M278" s="35">
        <f t="shared" si="278"/>
        <v>-100</v>
      </c>
      <c r="N278" s="36"/>
      <c r="O278" s="32"/>
      <c r="P278" s="33" t="s">
        <v>4</v>
      </c>
      <c r="Q278" s="34"/>
      <c r="R278" s="35" t="e">
        <f t="shared" si="279"/>
        <v>#DIV/0!</v>
      </c>
      <c r="S278" s="53">
        <f t="shared" si="275"/>
        <v>-100</v>
      </c>
      <c r="T278" s="35">
        <f t="shared" si="280"/>
        <v>-100</v>
      </c>
    </row>
    <row r="279" spans="1:20" hidden="1" x14ac:dyDescent="0.2">
      <c r="A279" s="79"/>
      <c r="B279" s="80" t="s">
        <v>5</v>
      </c>
      <c r="C279" s="34"/>
      <c r="D279" s="35" t="e">
        <f t="shared" si="276"/>
        <v>#DIV/0!</v>
      </c>
      <c r="E279" s="35">
        <f t="shared" si="273"/>
        <v>-100</v>
      </c>
      <c r="F279" s="35">
        <f t="shared" si="277"/>
        <v>-100</v>
      </c>
      <c r="G279" s="39"/>
      <c r="H279" s="79"/>
      <c r="I279" s="80" t="s">
        <v>5</v>
      </c>
      <c r="J279" s="34"/>
      <c r="K279" s="35" t="e">
        <f t="shared" si="281"/>
        <v>#DIV/0!</v>
      </c>
      <c r="L279" s="35">
        <f t="shared" si="274"/>
        <v>-100</v>
      </c>
      <c r="M279" s="35">
        <f t="shared" si="278"/>
        <v>-100</v>
      </c>
      <c r="N279" s="36"/>
      <c r="O279" s="79"/>
      <c r="P279" s="80" t="s">
        <v>5</v>
      </c>
      <c r="Q279" s="34"/>
      <c r="R279" s="35" t="e">
        <f t="shared" si="279"/>
        <v>#DIV/0!</v>
      </c>
      <c r="S279" s="35">
        <f t="shared" si="275"/>
        <v>-100</v>
      </c>
      <c r="T279" s="35">
        <f t="shared" si="280"/>
        <v>-100</v>
      </c>
    </row>
    <row r="280" spans="1:20" x14ac:dyDescent="0.2">
      <c r="A280" s="6"/>
      <c r="B280" s="27"/>
      <c r="C280" s="28"/>
      <c r="D280" s="28"/>
      <c r="E280" s="28"/>
      <c r="F280" s="29"/>
      <c r="H280" s="43"/>
      <c r="I280" s="44"/>
      <c r="J280" s="45"/>
      <c r="K280" s="45"/>
      <c r="L280" s="45"/>
      <c r="M280" s="46"/>
      <c r="N280" s="26"/>
      <c r="O280" s="4"/>
      <c r="P280" s="27"/>
      <c r="Q280" s="28"/>
      <c r="R280" s="28"/>
      <c r="S280" s="28"/>
      <c r="T280" s="28"/>
    </row>
    <row r="281" spans="1:20" x14ac:dyDescent="0.2">
      <c r="A281" s="85" t="s">
        <v>11</v>
      </c>
      <c r="B281" s="93"/>
      <c r="C281" s="93"/>
      <c r="D281" s="93"/>
      <c r="E281" s="93"/>
      <c r="F281" s="93"/>
      <c r="G281" s="16"/>
      <c r="H281" s="85" t="s">
        <v>10</v>
      </c>
      <c r="I281" s="93"/>
      <c r="J281" s="93"/>
      <c r="K281" s="93"/>
      <c r="L281" s="93"/>
      <c r="M281" s="93"/>
      <c r="O281" s="85" t="s">
        <v>20</v>
      </c>
      <c r="P281" s="85"/>
      <c r="Q281" s="85"/>
      <c r="R281" s="85"/>
      <c r="S281" s="85"/>
      <c r="T281" s="85"/>
    </row>
    <row r="282" spans="1:20" x14ac:dyDescent="0.2">
      <c r="A282" s="18" t="s">
        <v>0</v>
      </c>
      <c r="B282" s="19"/>
      <c r="C282" s="86" t="s">
        <v>33</v>
      </c>
      <c r="D282" s="86" t="s">
        <v>34</v>
      </c>
      <c r="E282" s="86"/>
      <c r="F282" s="87"/>
      <c r="G282" s="20"/>
      <c r="H282" s="18" t="s">
        <v>0</v>
      </c>
      <c r="I282" s="19"/>
      <c r="J282" s="86" t="s">
        <v>33</v>
      </c>
      <c r="K282" s="86" t="s">
        <v>34</v>
      </c>
      <c r="L282" s="86"/>
      <c r="M282" s="87"/>
      <c r="O282" s="18" t="s">
        <v>0</v>
      </c>
      <c r="P282" s="19"/>
      <c r="Q282" s="86" t="s">
        <v>33</v>
      </c>
      <c r="R282" s="86" t="s">
        <v>34</v>
      </c>
      <c r="S282" s="86"/>
      <c r="T282" s="87"/>
    </row>
    <row r="283" spans="1:20" x14ac:dyDescent="0.2">
      <c r="A283" s="22" t="s">
        <v>1</v>
      </c>
      <c r="B283" s="23"/>
      <c r="C283" s="86"/>
      <c r="D283" s="86" t="s">
        <v>35</v>
      </c>
      <c r="E283" s="86" t="s">
        <v>36</v>
      </c>
      <c r="F283" s="87"/>
      <c r="G283" s="20"/>
      <c r="H283" s="22" t="s">
        <v>1</v>
      </c>
      <c r="I283" s="23"/>
      <c r="J283" s="86"/>
      <c r="K283" s="86" t="s">
        <v>35</v>
      </c>
      <c r="L283" s="86" t="s">
        <v>36</v>
      </c>
      <c r="M283" s="87"/>
      <c r="O283" s="22" t="s">
        <v>1</v>
      </c>
      <c r="P283" s="23"/>
      <c r="Q283" s="86"/>
      <c r="R283" s="86" t="s">
        <v>35</v>
      </c>
      <c r="S283" s="86" t="s">
        <v>36</v>
      </c>
      <c r="T283" s="87"/>
    </row>
    <row r="284" spans="1:20" x14ac:dyDescent="0.2">
      <c r="A284" s="24" t="s">
        <v>2</v>
      </c>
      <c r="B284" s="25"/>
      <c r="C284" s="86"/>
      <c r="D284" s="86"/>
      <c r="E284" s="12" t="s">
        <v>37</v>
      </c>
      <c r="F284" s="13" t="s">
        <v>38</v>
      </c>
      <c r="G284" s="20"/>
      <c r="H284" s="24" t="s">
        <v>2</v>
      </c>
      <c r="I284" s="25"/>
      <c r="J284" s="86"/>
      <c r="K284" s="86"/>
      <c r="L284" s="12" t="s">
        <v>37</v>
      </c>
      <c r="M284" s="13" t="s">
        <v>38</v>
      </c>
      <c r="O284" s="24" t="s">
        <v>2</v>
      </c>
      <c r="P284" s="25"/>
      <c r="Q284" s="86"/>
      <c r="R284" s="86"/>
      <c r="S284" s="12" t="s">
        <v>37</v>
      </c>
      <c r="T284" s="13" t="s">
        <v>38</v>
      </c>
    </row>
    <row r="285" spans="1:20" x14ac:dyDescent="0.2">
      <c r="A285" s="47">
        <v>2013</v>
      </c>
      <c r="B285" s="33" t="s">
        <v>4</v>
      </c>
      <c r="C285" s="48">
        <v>476.99</v>
      </c>
      <c r="D285" s="35" t="s">
        <v>3</v>
      </c>
      <c r="E285" s="35" t="s">
        <v>3</v>
      </c>
      <c r="F285" s="35" t="s">
        <v>3</v>
      </c>
      <c r="G285" s="36"/>
      <c r="H285" s="32"/>
      <c r="I285" s="33" t="s">
        <v>4</v>
      </c>
      <c r="J285" s="48">
        <v>483.49</v>
      </c>
      <c r="K285" s="35" t="s">
        <v>3</v>
      </c>
      <c r="L285" s="35" t="s">
        <v>3</v>
      </c>
      <c r="M285" s="35" t="s">
        <v>3</v>
      </c>
      <c r="O285" s="32"/>
      <c r="P285" s="33" t="s">
        <v>4</v>
      </c>
      <c r="Q285" s="48">
        <v>480.61</v>
      </c>
      <c r="R285" s="35" t="s">
        <v>3</v>
      </c>
      <c r="S285" s="35" t="s">
        <v>3</v>
      </c>
      <c r="T285" s="35" t="s">
        <v>3</v>
      </c>
    </row>
    <row r="286" spans="1:20" x14ac:dyDescent="0.2">
      <c r="A286" s="32"/>
      <c r="B286" s="33" t="s">
        <v>5</v>
      </c>
      <c r="C286" s="48">
        <v>475.41</v>
      </c>
      <c r="D286" s="34">
        <f t="shared" ref="D286:D291" si="282">((C286/C285)-1)*100</f>
        <v>-0.33124384158996767</v>
      </c>
      <c r="E286" s="35" t="s">
        <v>3</v>
      </c>
      <c r="F286" s="35" t="s">
        <v>3</v>
      </c>
      <c r="G286" s="39"/>
      <c r="H286" s="32"/>
      <c r="I286" s="33" t="s">
        <v>5</v>
      </c>
      <c r="J286" s="48">
        <v>485.01</v>
      </c>
      <c r="K286" s="34">
        <f t="shared" ref="K286:K291" si="283">((J286/J285)-1)*100</f>
        <v>0.31438085586050768</v>
      </c>
      <c r="L286" s="35" t="s">
        <v>3</v>
      </c>
      <c r="M286" s="35" t="s">
        <v>3</v>
      </c>
      <c r="O286" s="32"/>
      <c r="P286" s="33" t="s">
        <v>5</v>
      </c>
      <c r="Q286" s="48">
        <v>483.42</v>
      </c>
      <c r="R286" s="34">
        <f t="shared" ref="R286:R291" si="284">((Q286/Q285)-1)*100</f>
        <v>0.58467364391086019</v>
      </c>
      <c r="S286" s="35" t="s">
        <v>3</v>
      </c>
      <c r="T286" s="35" t="s">
        <v>3</v>
      </c>
    </row>
    <row r="287" spans="1:20" x14ac:dyDescent="0.2">
      <c r="A287" s="50">
        <v>2014</v>
      </c>
      <c r="B287" s="51" t="s">
        <v>51</v>
      </c>
      <c r="C287" s="52">
        <v>477.04</v>
      </c>
      <c r="D287" s="53">
        <f t="shared" si="282"/>
        <v>0.3428619507372499</v>
      </c>
      <c r="E287" s="53">
        <f>((C287/C$286)-1)*100</f>
        <v>0.3428619507372499</v>
      </c>
      <c r="F287" s="53" t="s">
        <v>3</v>
      </c>
      <c r="G287" s="36"/>
      <c r="H287" s="50">
        <f>A287</f>
        <v>2014</v>
      </c>
      <c r="I287" s="51" t="s">
        <v>51</v>
      </c>
      <c r="J287" s="52">
        <v>487.41</v>
      </c>
      <c r="K287" s="53">
        <f t="shared" si="283"/>
        <v>0.49483515803798728</v>
      </c>
      <c r="L287" s="53">
        <f>((J287/J$286)-1)*100</f>
        <v>0.49483515803798728</v>
      </c>
      <c r="M287" s="53" t="s">
        <v>3</v>
      </c>
      <c r="N287" s="36"/>
      <c r="O287" s="50">
        <f>A287</f>
        <v>2014</v>
      </c>
      <c r="P287" s="51" t="s">
        <v>51</v>
      </c>
      <c r="Q287" s="52">
        <v>484.98</v>
      </c>
      <c r="R287" s="53">
        <f t="shared" si="284"/>
        <v>0.32270075710563173</v>
      </c>
      <c r="S287" s="53">
        <f>((Q287/Q$286)-1)*100</f>
        <v>0.32270075710563173</v>
      </c>
      <c r="T287" s="53" t="s">
        <v>3</v>
      </c>
    </row>
    <row r="288" spans="1:20" x14ac:dyDescent="0.2">
      <c r="A288" s="32"/>
      <c r="B288" s="33" t="s">
        <v>52</v>
      </c>
      <c r="C288" s="34">
        <v>478.43</v>
      </c>
      <c r="D288" s="35">
        <f t="shared" si="282"/>
        <v>0.29138017776286773</v>
      </c>
      <c r="E288" s="35">
        <f t="shared" ref="E288:E298" si="285">((C288/C$286)-1)*100</f>
        <v>0.635241160261657</v>
      </c>
      <c r="F288" s="35" t="s">
        <v>3</v>
      </c>
      <c r="G288" s="36"/>
      <c r="H288" s="32"/>
      <c r="I288" s="33" t="s">
        <v>52</v>
      </c>
      <c r="J288" s="34">
        <v>487.85</v>
      </c>
      <c r="K288" s="35">
        <f t="shared" si="283"/>
        <v>9.0273076055069623E-2</v>
      </c>
      <c r="L288" s="35">
        <f>((J288/J$286)-1)*100</f>
        <v>0.58555493701162309</v>
      </c>
      <c r="M288" s="35" t="s">
        <v>3</v>
      </c>
      <c r="N288" s="36"/>
      <c r="O288" s="32"/>
      <c r="P288" s="33" t="s">
        <v>52</v>
      </c>
      <c r="Q288" s="34">
        <v>485.78</v>
      </c>
      <c r="R288" s="35">
        <f t="shared" si="284"/>
        <v>0.1649552558868228</v>
      </c>
      <c r="S288" s="35">
        <f>((Q288/Q$286)-1)*100</f>
        <v>0.48818832485209018</v>
      </c>
      <c r="T288" s="35" t="s">
        <v>3</v>
      </c>
    </row>
    <row r="289" spans="1:20" x14ac:dyDescent="0.2">
      <c r="A289" s="32"/>
      <c r="B289" s="33" t="s">
        <v>53</v>
      </c>
      <c r="C289" s="34">
        <v>479.86</v>
      </c>
      <c r="D289" s="35">
        <f t="shared" si="282"/>
        <v>0.29889430010658913</v>
      </c>
      <c r="E289" s="35">
        <f t="shared" si="285"/>
        <v>0.93603415998821937</v>
      </c>
      <c r="F289" s="35" t="s">
        <v>3</v>
      </c>
      <c r="G289" s="36"/>
      <c r="H289" s="32"/>
      <c r="I289" s="33" t="s">
        <v>53</v>
      </c>
      <c r="J289" s="34">
        <v>488.87</v>
      </c>
      <c r="K289" s="35">
        <f t="shared" si="283"/>
        <v>0.20908066003895165</v>
      </c>
      <c r="L289" s="35">
        <f>((J289/J$286)-1)*100</f>
        <v>0.79585987917776269</v>
      </c>
      <c r="M289" s="35" t="s">
        <v>3</v>
      </c>
      <c r="N289" s="36"/>
      <c r="O289" s="32"/>
      <c r="P289" s="33" t="s">
        <v>53</v>
      </c>
      <c r="Q289" s="34">
        <v>486.84</v>
      </c>
      <c r="R289" s="35">
        <f t="shared" si="284"/>
        <v>0.21820577216022929</v>
      </c>
      <c r="S289" s="35">
        <f>((Q289/Q$286)-1)*100</f>
        <v>0.70745935211615762</v>
      </c>
      <c r="T289" s="35" t="s">
        <v>3</v>
      </c>
    </row>
    <row r="290" spans="1:20" x14ac:dyDescent="0.2">
      <c r="A290" s="32"/>
      <c r="B290" s="33" t="s">
        <v>54</v>
      </c>
      <c r="C290" s="34">
        <v>482.9</v>
      </c>
      <c r="D290" s="35">
        <f t="shared" si="282"/>
        <v>0.63351810944858311</v>
      </c>
      <c r="E290" s="35">
        <f t="shared" si="285"/>
        <v>1.575482215350954</v>
      </c>
      <c r="F290" s="35" t="s">
        <v>3</v>
      </c>
      <c r="G290" s="36"/>
      <c r="H290" s="32"/>
      <c r="I290" s="33" t="s">
        <v>54</v>
      </c>
      <c r="J290" s="34">
        <v>489.93</v>
      </c>
      <c r="K290" s="35">
        <f t="shared" si="283"/>
        <v>0.21682655920796101</v>
      </c>
      <c r="L290" s="35">
        <f>((J290/J$286)-1)*100</f>
        <v>1.014412073977855</v>
      </c>
      <c r="M290" s="35" t="s">
        <v>3</v>
      </c>
      <c r="N290" s="36"/>
      <c r="O290" s="32"/>
      <c r="P290" s="33" t="s">
        <v>54</v>
      </c>
      <c r="Q290" s="34">
        <v>487.63</v>
      </c>
      <c r="R290" s="35">
        <f t="shared" si="284"/>
        <v>0.162270971982581</v>
      </c>
      <c r="S290" s="35">
        <f>((Q290/Q$286)-1)*100</f>
        <v>0.87087832526580033</v>
      </c>
      <c r="T290" s="35" t="s">
        <v>3</v>
      </c>
    </row>
    <row r="291" spans="1:20" x14ac:dyDescent="0.2">
      <c r="A291" s="32"/>
      <c r="B291" s="33" t="s">
        <v>55</v>
      </c>
      <c r="C291" s="34">
        <v>485.1</v>
      </c>
      <c r="D291" s="35">
        <f t="shared" si="282"/>
        <v>0.45558086560364419</v>
      </c>
      <c r="E291" s="35">
        <f t="shared" si="285"/>
        <v>2.0382406764687389</v>
      </c>
      <c r="F291" s="35" t="s">
        <v>3</v>
      </c>
      <c r="G291" s="36"/>
      <c r="H291" s="32"/>
      <c r="I291" s="33" t="s">
        <v>55</v>
      </c>
      <c r="J291" s="34">
        <v>490.09</v>
      </c>
      <c r="K291" s="35">
        <f t="shared" si="283"/>
        <v>3.2657726614004901E-2</v>
      </c>
      <c r="L291" s="35">
        <f>((J291/J$286)-1)*100</f>
        <v>1.0474010845137105</v>
      </c>
      <c r="M291" s="35" t="s">
        <v>3</v>
      </c>
      <c r="N291" s="36"/>
      <c r="O291" s="32"/>
      <c r="P291" s="33" t="s">
        <v>55</v>
      </c>
      <c r="Q291" s="34">
        <v>489.06</v>
      </c>
      <c r="R291" s="35">
        <f t="shared" si="284"/>
        <v>0.29325513196480912</v>
      </c>
      <c r="S291" s="35">
        <f>((Q291/Q$286)-1)*100</f>
        <v>1.1666873526126276</v>
      </c>
      <c r="T291" s="35" t="s">
        <v>3</v>
      </c>
    </row>
    <row r="292" spans="1:20" x14ac:dyDescent="0.2">
      <c r="A292" s="32"/>
      <c r="B292" s="33" t="s">
        <v>56</v>
      </c>
      <c r="C292" s="48">
        <v>486.47</v>
      </c>
      <c r="D292" s="35">
        <f t="shared" ref="D292" si="286">((C292/C291)-1)*100</f>
        <v>0.28241599670171258</v>
      </c>
      <c r="E292" s="35">
        <f t="shared" si="285"/>
        <v>2.3264129908920683</v>
      </c>
      <c r="F292" s="35" t="s">
        <v>3</v>
      </c>
      <c r="G292" s="36"/>
      <c r="H292" s="32"/>
      <c r="I292" s="33" t="s">
        <v>56</v>
      </c>
      <c r="J292" s="48">
        <v>490.9</v>
      </c>
      <c r="K292" s="35">
        <f t="shared" ref="K292" si="287">((J292/J291)-1)*100</f>
        <v>0.16527576567568758</v>
      </c>
      <c r="L292" s="35">
        <f t="shared" ref="L292:L298" si="288">((J292/J$286)-1)*100</f>
        <v>1.2144079503515259</v>
      </c>
      <c r="M292" s="35" t="s">
        <v>3</v>
      </c>
      <c r="N292" s="36"/>
      <c r="O292" s="32"/>
      <c r="P292" s="33" t="s">
        <v>56</v>
      </c>
      <c r="Q292" s="48">
        <v>492.58</v>
      </c>
      <c r="R292" s="35">
        <f t="shared" ref="R292" si="289">((Q292/Q291)-1)*100</f>
        <v>0.71974808816914759</v>
      </c>
      <c r="S292" s="35">
        <f t="shared" ref="S292:S298" si="290">((Q292/Q$286)-1)*100</f>
        <v>1.8948326506971203</v>
      </c>
      <c r="T292" s="35" t="s">
        <v>3</v>
      </c>
    </row>
    <row r="293" spans="1:20" x14ac:dyDescent="0.2">
      <c r="A293" s="32"/>
      <c r="B293" s="33" t="s">
        <v>57</v>
      </c>
      <c r="C293" s="34">
        <v>487.72</v>
      </c>
      <c r="D293" s="35">
        <f>((C293/C292)-1)*100</f>
        <v>0.2569531523012758</v>
      </c>
      <c r="E293" s="35">
        <f t="shared" si="285"/>
        <v>2.5893439347089986</v>
      </c>
      <c r="F293" s="35" t="s">
        <v>3</v>
      </c>
      <c r="G293" s="36"/>
      <c r="H293" s="32"/>
      <c r="I293" s="33" t="s">
        <v>57</v>
      </c>
      <c r="J293" s="34">
        <v>491.71</v>
      </c>
      <c r="K293" s="35">
        <f>((J293/J292)-1)*100</f>
        <v>0.16500305561213402</v>
      </c>
      <c r="L293" s="35">
        <f t="shared" si="288"/>
        <v>1.3814148161893636</v>
      </c>
      <c r="M293" s="35" t="s">
        <v>3</v>
      </c>
      <c r="N293" s="36"/>
      <c r="O293" s="32"/>
      <c r="P293" s="33" t="s">
        <v>57</v>
      </c>
      <c r="Q293" s="34">
        <v>492.18</v>
      </c>
      <c r="R293" s="35">
        <f>((Q293/Q292)-1)*100</f>
        <v>-8.1205083438218306E-2</v>
      </c>
      <c r="S293" s="35">
        <f t="shared" si="290"/>
        <v>1.8120888668238688</v>
      </c>
      <c r="T293" s="35" t="s">
        <v>3</v>
      </c>
    </row>
    <row r="294" spans="1:20" x14ac:dyDescent="0.2">
      <c r="A294" s="32"/>
      <c r="B294" s="33" t="s">
        <v>58</v>
      </c>
      <c r="C294" s="34">
        <v>488.61</v>
      </c>
      <c r="D294" s="35">
        <f>((C294/C293)-1)*100</f>
        <v>0.18248175182482562</v>
      </c>
      <c r="E294" s="35">
        <f t="shared" si="285"/>
        <v>2.7765507667066203</v>
      </c>
      <c r="F294" s="35" t="s">
        <v>3</v>
      </c>
      <c r="G294" s="36"/>
      <c r="H294" s="32"/>
      <c r="I294" s="33" t="s">
        <v>58</v>
      </c>
      <c r="J294" s="34">
        <v>496.92</v>
      </c>
      <c r="K294" s="35">
        <f>((J294/J293)-1)*100</f>
        <v>1.0595676313274183</v>
      </c>
      <c r="L294" s="35">
        <f t="shared" si="288"/>
        <v>2.4556194717634705</v>
      </c>
      <c r="M294" s="35" t="s">
        <v>3</v>
      </c>
      <c r="N294" s="36"/>
      <c r="O294" s="32"/>
      <c r="P294" s="33" t="s">
        <v>58</v>
      </c>
      <c r="Q294" s="34">
        <v>494.94</v>
      </c>
      <c r="R294" s="35">
        <f>((Q294/Q293)-1)*100</f>
        <v>0.56077044983542379</v>
      </c>
      <c r="S294" s="35">
        <f t="shared" si="290"/>
        <v>2.3830209755492104</v>
      </c>
      <c r="T294" s="35" t="s">
        <v>3</v>
      </c>
    </row>
    <row r="295" spans="1:20" x14ac:dyDescent="0.2">
      <c r="A295" s="32"/>
      <c r="B295" s="33" t="s">
        <v>59</v>
      </c>
      <c r="C295" s="34">
        <v>489.88</v>
      </c>
      <c r="D295" s="35">
        <f>((C295/C294)-1)*100</f>
        <v>0.25992100038885191</v>
      </c>
      <c r="E295" s="35">
        <f t="shared" si="285"/>
        <v>3.043688605624606</v>
      </c>
      <c r="F295" s="35" t="s">
        <v>3</v>
      </c>
      <c r="G295" s="36"/>
      <c r="H295" s="32"/>
      <c r="I295" s="33" t="s">
        <v>59</v>
      </c>
      <c r="J295" s="34">
        <v>493.93</v>
      </c>
      <c r="K295" s="35">
        <f>((J295/J294)-1)*100</f>
        <v>-0.60170651211463033</v>
      </c>
      <c r="L295" s="35">
        <f t="shared" si="288"/>
        <v>1.8391373373744857</v>
      </c>
      <c r="M295" s="35" t="s">
        <v>3</v>
      </c>
      <c r="N295" s="36"/>
      <c r="O295" s="32"/>
      <c r="P295" s="33" t="s">
        <v>59</v>
      </c>
      <c r="Q295" s="34">
        <v>496.16</v>
      </c>
      <c r="R295" s="35">
        <f>((Q295/Q294)-1)*100</f>
        <v>0.24649452458884724</v>
      </c>
      <c r="S295" s="35">
        <f t="shared" si="290"/>
        <v>2.635389516362574</v>
      </c>
      <c r="T295" s="35" t="s">
        <v>3</v>
      </c>
    </row>
    <row r="296" spans="1:20" x14ac:dyDescent="0.2">
      <c r="A296" s="32"/>
      <c r="B296" s="33" t="s">
        <v>60</v>
      </c>
      <c r="C296" s="34">
        <v>490.84</v>
      </c>
      <c r="D296" s="35">
        <f t="shared" ref="D296:D298" si="291">((C296/C295)-1)*100</f>
        <v>0.19596635910834603</v>
      </c>
      <c r="E296" s="35">
        <f t="shared" si="285"/>
        <v>3.2456195704759994</v>
      </c>
      <c r="F296" s="35" t="s">
        <v>3</v>
      </c>
      <c r="G296" s="36"/>
      <c r="H296" s="32"/>
      <c r="I296" s="33" t="str">
        <f>B296</f>
        <v>OUT</v>
      </c>
      <c r="J296" s="34">
        <v>490.87</v>
      </c>
      <c r="K296" s="35">
        <f t="shared" ref="K296:K310" si="292">((J296/J295)-1)*100</f>
        <v>-0.61952098475492878</v>
      </c>
      <c r="L296" s="35">
        <f t="shared" si="288"/>
        <v>1.2082225108760669</v>
      </c>
      <c r="M296" s="35" t="s">
        <v>3</v>
      </c>
      <c r="N296" s="36"/>
      <c r="O296" s="32"/>
      <c r="P296" s="33" t="str">
        <f>B296</f>
        <v>OUT</v>
      </c>
      <c r="Q296" s="34">
        <v>497.82</v>
      </c>
      <c r="R296" s="35">
        <f t="shared" ref="R296:R310" si="293">((Q296/Q295)-1)*100</f>
        <v>0.33456949371168943</v>
      </c>
      <c r="S296" s="35">
        <f t="shared" si="290"/>
        <v>2.9787762194365186</v>
      </c>
      <c r="T296" s="35" t="s">
        <v>3</v>
      </c>
    </row>
    <row r="297" spans="1:20" x14ac:dyDescent="0.2">
      <c r="A297" s="32"/>
      <c r="B297" s="33" t="s">
        <v>4</v>
      </c>
      <c r="C297" s="34">
        <v>491.6</v>
      </c>
      <c r="D297" s="35">
        <f t="shared" si="291"/>
        <v>0.15483660663353493</v>
      </c>
      <c r="E297" s="35">
        <f t="shared" si="285"/>
        <v>3.4054815843167052</v>
      </c>
      <c r="F297" s="35">
        <f>((C297/C285)-1)*100</f>
        <v>3.0629572947022066</v>
      </c>
      <c r="G297" s="36"/>
      <c r="H297" s="32"/>
      <c r="I297" s="33" t="str">
        <f>B297</f>
        <v>NOV</v>
      </c>
      <c r="J297" s="34">
        <v>491.05</v>
      </c>
      <c r="K297" s="35">
        <f t="shared" si="292"/>
        <v>3.6669586652271491E-2</v>
      </c>
      <c r="L297" s="35">
        <f t="shared" si="288"/>
        <v>1.2453351477289099</v>
      </c>
      <c r="M297" s="35">
        <f>((J297/J285)-1)*100</f>
        <v>1.5636310988851987</v>
      </c>
      <c r="N297" s="36"/>
      <c r="O297" s="32"/>
      <c r="P297" s="33" t="str">
        <f>B297</f>
        <v>NOV</v>
      </c>
      <c r="Q297" s="34">
        <v>502.77</v>
      </c>
      <c r="R297" s="35">
        <f t="shared" si="293"/>
        <v>0.99433530191634922</v>
      </c>
      <c r="S297" s="35">
        <f t="shared" si="290"/>
        <v>4.0027305448678163</v>
      </c>
      <c r="T297" s="35">
        <f>((Q297/Q285)-1)*100</f>
        <v>4.610807099311276</v>
      </c>
    </row>
    <row r="298" spans="1:20" x14ac:dyDescent="0.2">
      <c r="A298" s="32"/>
      <c r="B298" s="33" t="s">
        <v>5</v>
      </c>
      <c r="C298" s="34">
        <v>492.77</v>
      </c>
      <c r="D298" s="35">
        <f t="shared" si="291"/>
        <v>0.23799837266069712</v>
      </c>
      <c r="E298" s="35">
        <f t="shared" si="285"/>
        <v>3.651584947729325</v>
      </c>
      <c r="F298" s="35">
        <f>((C298/C286)-1)*100</f>
        <v>3.651584947729325</v>
      </c>
      <c r="G298" s="39"/>
      <c r="H298" s="32"/>
      <c r="I298" s="33" t="str">
        <f>B298</f>
        <v>DEZ</v>
      </c>
      <c r="J298" s="34">
        <v>491.35</v>
      </c>
      <c r="K298" s="35">
        <f t="shared" si="292"/>
        <v>6.1093574992354682E-2</v>
      </c>
      <c r="L298" s="35">
        <f t="shared" si="288"/>
        <v>1.3071895424836777</v>
      </c>
      <c r="M298" s="35">
        <f>((J298/J286)-1)*100</f>
        <v>1.3071895424836777</v>
      </c>
      <c r="N298" s="36"/>
      <c r="O298" s="32"/>
      <c r="P298" s="33" t="str">
        <f>B298</f>
        <v>DEZ</v>
      </c>
      <c r="Q298" s="34">
        <v>503.23</v>
      </c>
      <c r="R298" s="35">
        <f t="shared" si="293"/>
        <v>9.1493128070507801E-2</v>
      </c>
      <c r="S298" s="35">
        <f t="shared" si="290"/>
        <v>4.0978858963220288</v>
      </c>
      <c r="T298" s="35">
        <f>((Q298/Q286)-1)*100</f>
        <v>4.0978858963220288</v>
      </c>
    </row>
    <row r="299" spans="1:20" x14ac:dyDescent="0.2">
      <c r="A299" s="50">
        <v>2015</v>
      </c>
      <c r="B299" s="51" t="s">
        <v>51</v>
      </c>
      <c r="C299" s="52">
        <v>493.61</v>
      </c>
      <c r="D299" s="53">
        <f t="shared" ref="D299" si="294">((C299/C298)-1)*100</f>
        <v>0.17046492278345315</v>
      </c>
      <c r="E299" s="53">
        <f t="shared" ref="E299:E304" si="295">((C299/C$298)-1)*100</f>
        <v>0.17046492278345315</v>
      </c>
      <c r="F299" s="53">
        <f>((C299/C287)-1)*100</f>
        <v>3.4735032701660229</v>
      </c>
      <c r="G299" s="39"/>
      <c r="H299" s="50">
        <v>2015</v>
      </c>
      <c r="I299" s="51" t="s">
        <v>51</v>
      </c>
      <c r="J299" s="52">
        <v>492.1</v>
      </c>
      <c r="K299" s="53">
        <f t="shared" si="292"/>
        <v>0.15264068383027407</v>
      </c>
      <c r="L299" s="53">
        <f t="shared" ref="L299:L304" si="296">((J299/J$298)-1)*100</f>
        <v>0.15264068383027407</v>
      </c>
      <c r="M299" s="53">
        <f>((J299/J287)-1)*100</f>
        <v>0.96222892431423457</v>
      </c>
      <c r="N299" s="36"/>
      <c r="O299" s="50">
        <v>2015</v>
      </c>
      <c r="P299" s="51" t="s">
        <v>51</v>
      </c>
      <c r="Q299" s="52">
        <v>507.94</v>
      </c>
      <c r="R299" s="53">
        <f t="shared" si="293"/>
        <v>0.93595373884705069</v>
      </c>
      <c r="S299" s="53">
        <f t="shared" ref="S299:S304" si="297">((Q299/Q$298)-1)*100</f>
        <v>0.93595373884705069</v>
      </c>
      <c r="T299" s="53">
        <f>((Q299/Q287)-1)*100</f>
        <v>4.7342158439523274</v>
      </c>
    </row>
    <row r="300" spans="1:20" x14ac:dyDescent="0.2">
      <c r="A300" s="32"/>
      <c r="B300" s="33" t="s">
        <v>52</v>
      </c>
      <c r="C300" s="34">
        <v>495.92</v>
      </c>
      <c r="D300" s="35">
        <f t="shared" ref="D300:D310" si="298">((C300/C299)-1)*100</f>
        <v>0.46798079455441233</v>
      </c>
      <c r="E300" s="35">
        <f t="shared" si="295"/>
        <v>0.63924346043793268</v>
      </c>
      <c r="F300" s="35">
        <f t="shared" ref="F300:F310" si="299">((C300/C288)-1)*100</f>
        <v>3.655707208996084</v>
      </c>
      <c r="G300" s="39"/>
      <c r="H300" s="32"/>
      <c r="I300" s="33" t="s">
        <v>52</v>
      </c>
      <c r="J300" s="34">
        <v>495.8</v>
      </c>
      <c r="K300" s="35">
        <f t="shared" si="292"/>
        <v>0.75187969924812581</v>
      </c>
      <c r="L300" s="35">
        <f t="shared" si="296"/>
        <v>0.90566805739289435</v>
      </c>
      <c r="M300" s="35">
        <f t="shared" ref="M300:M310" si="300">((J300/J288)-1)*100</f>
        <v>1.6295992620682487</v>
      </c>
      <c r="N300" s="36"/>
      <c r="O300" s="32"/>
      <c r="P300" s="33" t="s">
        <v>52</v>
      </c>
      <c r="Q300" s="34">
        <v>507.7</v>
      </c>
      <c r="R300" s="35">
        <f t="shared" si="293"/>
        <v>-4.7249675158489435E-2</v>
      </c>
      <c r="S300" s="35">
        <f t="shared" si="297"/>
        <v>0.88826182858732228</v>
      </c>
      <c r="T300" s="35">
        <f t="shared" ref="T300:T310" si="301">((Q300/Q288)-1)*100</f>
        <v>4.5123306846720723</v>
      </c>
    </row>
    <row r="301" spans="1:20" x14ac:dyDescent="0.2">
      <c r="A301" s="32"/>
      <c r="B301" s="33" t="s">
        <v>53</v>
      </c>
      <c r="C301" s="34">
        <v>497.01</v>
      </c>
      <c r="D301" s="35">
        <f t="shared" si="298"/>
        <v>0.21979351508307765</v>
      </c>
      <c r="E301" s="35">
        <f t="shared" si="295"/>
        <v>0.86044199119263975</v>
      </c>
      <c r="F301" s="35">
        <f>((C301/C289)-1)*100</f>
        <v>3.5739590713958158</v>
      </c>
      <c r="G301" s="39"/>
      <c r="H301" s="32"/>
      <c r="I301" s="33" t="s">
        <v>53</v>
      </c>
      <c r="J301" s="34">
        <v>496.67</v>
      </c>
      <c r="K301" s="35">
        <f t="shared" si="292"/>
        <v>0.17547398144412973</v>
      </c>
      <c r="L301" s="35">
        <f t="shared" si="296"/>
        <v>1.0827312506360043</v>
      </c>
      <c r="M301" s="35">
        <f>((J301/J289)-1)*100</f>
        <v>1.5955161903982606</v>
      </c>
      <c r="N301" s="36"/>
      <c r="O301" s="32"/>
      <c r="P301" s="33" t="s">
        <v>53</v>
      </c>
      <c r="Q301" s="34">
        <v>509</v>
      </c>
      <c r="R301" s="35">
        <f>((Q301/Q300)-1)*100</f>
        <v>0.25605672641324517</v>
      </c>
      <c r="S301" s="35">
        <f t="shared" si="297"/>
        <v>1.1465930091608234</v>
      </c>
      <c r="T301" s="35">
        <f>((Q301/Q289)-1)*100</f>
        <v>4.551803467258253</v>
      </c>
    </row>
    <row r="302" spans="1:20" x14ac:dyDescent="0.2">
      <c r="A302" s="32"/>
      <c r="B302" s="33" t="s">
        <v>54</v>
      </c>
      <c r="C302" s="34">
        <v>499.14</v>
      </c>
      <c r="D302" s="35">
        <f>((C302/C301)-1)*100</f>
        <v>0.42856280557734827</v>
      </c>
      <c r="E302" s="35">
        <f t="shared" si="295"/>
        <v>1.2926923311078253</v>
      </c>
      <c r="F302" s="35">
        <f>((C302/C290)-1)*100</f>
        <v>3.3630151170014555</v>
      </c>
      <c r="G302" s="39"/>
      <c r="H302" s="32"/>
      <c r="I302" s="33" t="s">
        <v>54</v>
      </c>
      <c r="J302" s="34">
        <v>499.99</v>
      </c>
      <c r="K302" s="35">
        <f>((J302/J301)-1)*100</f>
        <v>0.66845188958464252</v>
      </c>
      <c r="L302" s="35">
        <f t="shared" si="296"/>
        <v>1.7584206777246258</v>
      </c>
      <c r="M302" s="35">
        <f>((J302/J290)-1)*100</f>
        <v>2.0533545608556247</v>
      </c>
      <c r="N302" s="36"/>
      <c r="O302" s="32"/>
      <c r="P302" s="33" t="s">
        <v>54</v>
      </c>
      <c r="Q302" s="34">
        <v>510.52</v>
      </c>
      <c r="R302" s="35">
        <f>((Q302/Q301)-1)*100</f>
        <v>0.29862475442041791</v>
      </c>
      <c r="S302" s="35">
        <f t="shared" si="297"/>
        <v>1.4486417741390589</v>
      </c>
      <c r="T302" s="35">
        <f>((Q302/Q290)-1)*100</f>
        <v>4.6941328466255205</v>
      </c>
    </row>
    <row r="303" spans="1:20" x14ac:dyDescent="0.2">
      <c r="A303" s="32"/>
      <c r="B303" s="33" t="s">
        <v>55</v>
      </c>
      <c r="C303" s="34">
        <v>501.95</v>
      </c>
      <c r="D303" s="35">
        <f t="shared" si="298"/>
        <v>0.56296830548543397</v>
      </c>
      <c r="E303" s="35">
        <f t="shared" si="295"/>
        <v>1.8629380847048349</v>
      </c>
      <c r="F303" s="35">
        <f t="shared" si="299"/>
        <v>3.4735106163677587</v>
      </c>
      <c r="G303" s="39"/>
      <c r="H303" s="32"/>
      <c r="I303" s="33" t="s">
        <v>55</v>
      </c>
      <c r="J303" s="34">
        <v>499.22</v>
      </c>
      <c r="K303" s="35">
        <f t="shared" si="292"/>
        <v>-0.15400308006159324</v>
      </c>
      <c r="L303" s="35">
        <f t="shared" si="296"/>
        <v>1.601709575658905</v>
      </c>
      <c r="M303" s="35">
        <f t="shared" si="300"/>
        <v>1.8629231365667742</v>
      </c>
      <c r="N303" s="36"/>
      <c r="O303" s="32"/>
      <c r="P303" s="33" t="s">
        <v>55</v>
      </c>
      <c r="Q303" s="34">
        <v>515.85</v>
      </c>
      <c r="R303" s="35">
        <f t="shared" si="293"/>
        <v>1.0440335344354956</v>
      </c>
      <c r="S303" s="35">
        <f t="shared" si="297"/>
        <v>2.5077996144903913</v>
      </c>
      <c r="T303" s="35">
        <f t="shared" si="301"/>
        <v>5.4778554778554867</v>
      </c>
    </row>
    <row r="304" spans="1:20" x14ac:dyDescent="0.2">
      <c r="A304" s="32"/>
      <c r="B304" s="33" t="s">
        <v>56</v>
      </c>
      <c r="C304" s="34">
        <v>503.53</v>
      </c>
      <c r="D304" s="35">
        <f t="shared" si="298"/>
        <v>0.31477238768802263</v>
      </c>
      <c r="E304" s="35">
        <f t="shared" si="295"/>
        <v>2.1835744870832174</v>
      </c>
      <c r="F304" s="35">
        <f t="shared" ref="F304:F309" si="302">((C304/C292)-1)*100</f>
        <v>3.5068966226077469</v>
      </c>
      <c r="G304" s="39"/>
      <c r="H304" s="32"/>
      <c r="I304" s="33" t="s">
        <v>56</v>
      </c>
      <c r="J304" s="34">
        <v>499.66</v>
      </c>
      <c r="K304" s="35">
        <f t="shared" si="292"/>
        <v>8.8137494491413726E-2</v>
      </c>
      <c r="L304" s="35">
        <f t="shared" si="296"/>
        <v>1.6912587768393106</v>
      </c>
      <c r="M304" s="35">
        <f t="shared" ref="M304:M309" si="303">((J304/J292)-1)*100</f>
        <v>1.7844774903239102</v>
      </c>
      <c r="N304" s="36"/>
      <c r="O304" s="32"/>
      <c r="P304" s="33" t="s">
        <v>56</v>
      </c>
      <c r="Q304" s="34">
        <v>520.69000000000005</v>
      </c>
      <c r="R304" s="35">
        <f t="shared" si="293"/>
        <v>0.9382572453232596</v>
      </c>
      <c r="S304" s="35">
        <f t="shared" si="297"/>
        <v>3.4695864713947921</v>
      </c>
      <c r="T304" s="35">
        <f t="shared" ref="T304:T309" si="304">((Q304/Q292)-1)*100</f>
        <v>5.7066872386211553</v>
      </c>
    </row>
    <row r="305" spans="1:20" x14ac:dyDescent="0.2">
      <c r="A305" s="32"/>
      <c r="B305" s="33" t="s">
        <v>57</v>
      </c>
      <c r="C305" s="34">
        <v>504.25</v>
      </c>
      <c r="D305" s="35">
        <f t="shared" si="298"/>
        <v>0.14299048716064355</v>
      </c>
      <c r="E305" s="35">
        <f>((C305/C$298)-1)*100</f>
        <v>2.3296872780404598</v>
      </c>
      <c r="F305" s="35">
        <f t="shared" si="302"/>
        <v>3.3892397277126118</v>
      </c>
      <c r="G305" s="39"/>
      <c r="H305" s="32"/>
      <c r="I305" s="33" t="s">
        <v>57</v>
      </c>
      <c r="J305" s="34">
        <v>499.8</v>
      </c>
      <c r="K305" s="35">
        <f t="shared" si="292"/>
        <v>2.8019052955996493E-2</v>
      </c>
      <c r="L305" s="35">
        <f>((J305/J$298)-1)*100</f>
        <v>1.7197517044876376</v>
      </c>
      <c r="M305" s="35">
        <f t="shared" si="303"/>
        <v>1.6452787211974629</v>
      </c>
      <c r="N305" s="36"/>
      <c r="O305" s="32"/>
      <c r="P305" s="33" t="s">
        <v>57</v>
      </c>
      <c r="Q305" s="34">
        <v>525.19000000000005</v>
      </c>
      <c r="R305" s="35">
        <f t="shared" si="293"/>
        <v>0.8642378382530902</v>
      </c>
      <c r="S305" s="35">
        <f>((Q305/Q$298)-1)*100</f>
        <v>4.3638097887645833</v>
      </c>
      <c r="T305" s="35">
        <f t="shared" si="304"/>
        <v>6.7068958511113941</v>
      </c>
    </row>
    <row r="306" spans="1:20" x14ac:dyDescent="0.2">
      <c r="A306" s="32"/>
      <c r="B306" s="33" t="s">
        <v>58</v>
      </c>
      <c r="C306" s="34">
        <v>505.22</v>
      </c>
      <c r="D306" s="35">
        <f t="shared" si="298"/>
        <v>0.19236489836391701</v>
      </c>
      <c r="E306" s="35">
        <f>((C306/C$298)-1)*100</f>
        <v>2.5265336769689783</v>
      </c>
      <c r="F306" s="35">
        <f t="shared" si="302"/>
        <v>3.3994392255582095</v>
      </c>
      <c r="G306" s="39"/>
      <c r="H306" s="32"/>
      <c r="I306" s="33" t="s">
        <v>58</v>
      </c>
      <c r="J306" s="34">
        <v>502.84</v>
      </c>
      <c r="K306" s="35">
        <f t="shared" si="292"/>
        <v>0.60824329731892224</v>
      </c>
      <c r="L306" s="35">
        <f>((J306/J$298)-1)*100</f>
        <v>2.3384552762796273</v>
      </c>
      <c r="M306" s="35">
        <f t="shared" si="303"/>
        <v>1.1913386460597142</v>
      </c>
      <c r="N306" s="36"/>
      <c r="O306" s="32"/>
      <c r="P306" s="33" t="s">
        <v>58</v>
      </c>
      <c r="Q306" s="34">
        <v>530.26</v>
      </c>
      <c r="R306" s="35">
        <f>((Q306/Q305)-1)*100</f>
        <v>0.96536491555436754</v>
      </c>
      <c r="S306" s="35">
        <f>((Q306/Q$298)-1)*100</f>
        <v>5.3713013930012155</v>
      </c>
      <c r="T306" s="35">
        <f t="shared" si="304"/>
        <v>7.1362185315391846</v>
      </c>
    </row>
    <row r="307" spans="1:20" x14ac:dyDescent="0.2">
      <c r="A307" s="32"/>
      <c r="B307" s="33" t="s">
        <v>59</v>
      </c>
      <c r="C307" s="34">
        <v>505.83</v>
      </c>
      <c r="D307" s="35">
        <f t="shared" si="298"/>
        <v>0.12073947983055611</v>
      </c>
      <c r="E307" s="35">
        <f>((C307/C$298)-1)*100</f>
        <v>2.6503236804188646</v>
      </c>
      <c r="F307" s="35">
        <f t="shared" si="302"/>
        <v>3.255899403935647</v>
      </c>
      <c r="G307" s="39"/>
      <c r="H307" s="32"/>
      <c r="I307" s="33" t="s">
        <v>59</v>
      </c>
      <c r="J307" s="34">
        <v>510.16</v>
      </c>
      <c r="K307" s="35">
        <f t="shared" si="292"/>
        <v>1.4557314453901959</v>
      </c>
      <c r="L307" s="35">
        <f>((J307/J$298)-1)*100</f>
        <v>3.8282283504630144</v>
      </c>
      <c r="M307" s="35">
        <f t="shared" si="303"/>
        <v>3.2858907132589765</v>
      </c>
      <c r="N307" s="36"/>
      <c r="O307" s="32"/>
      <c r="P307" s="33" t="s">
        <v>59</v>
      </c>
      <c r="Q307" s="34">
        <v>534.99</v>
      </c>
      <c r="R307" s="35">
        <f t="shared" si="293"/>
        <v>0.89201523780786385</v>
      </c>
      <c r="S307" s="35">
        <f>((Q307/Q$298)-1)*100</f>
        <v>6.311229457703238</v>
      </c>
      <c r="T307" s="35">
        <f t="shared" si="304"/>
        <v>7.8261044824250225</v>
      </c>
    </row>
    <row r="308" spans="1:20" x14ac:dyDescent="0.2">
      <c r="A308" s="32"/>
      <c r="B308" s="33" t="s">
        <v>60</v>
      </c>
      <c r="C308" s="34">
        <v>508.34</v>
      </c>
      <c r="D308" s="35">
        <f t="shared" si="298"/>
        <v>0.49621414309155565</v>
      </c>
      <c r="E308" s="35">
        <f>((C308/C$298)-1)*100</f>
        <v>3.1596891044503472</v>
      </c>
      <c r="F308" s="35">
        <f t="shared" si="302"/>
        <v>3.565316600114099</v>
      </c>
      <c r="G308" s="39"/>
      <c r="H308" s="32"/>
      <c r="I308" s="33" t="s">
        <v>60</v>
      </c>
      <c r="J308" s="34">
        <v>511.06</v>
      </c>
      <c r="K308" s="35">
        <f t="shared" si="292"/>
        <v>0.17641524227691718</v>
      </c>
      <c r="L308" s="35">
        <f>((J308/J$298)-1)*100</f>
        <v>4.0113971710593166</v>
      </c>
      <c r="M308" s="35">
        <f t="shared" si="303"/>
        <v>4.1131053028296671</v>
      </c>
      <c r="N308" s="36"/>
      <c r="O308" s="32"/>
      <c r="P308" s="33" t="s">
        <v>60</v>
      </c>
      <c r="Q308" s="34">
        <v>539.5</v>
      </c>
      <c r="R308" s="35">
        <f t="shared" si="293"/>
        <v>0.84300641133479015</v>
      </c>
      <c r="S308" s="35">
        <f>((Q308/Q$298)-1)*100</f>
        <v>7.2074399380005039</v>
      </c>
      <c r="T308" s="35">
        <f t="shared" si="304"/>
        <v>8.3725041179542714</v>
      </c>
    </row>
    <row r="309" spans="1:20" x14ac:dyDescent="0.2">
      <c r="A309" s="32"/>
      <c r="B309" s="33" t="s">
        <v>4</v>
      </c>
      <c r="C309" s="34">
        <v>510.58</v>
      </c>
      <c r="D309" s="35">
        <f t="shared" si="298"/>
        <v>0.44064995868906554</v>
      </c>
      <c r="E309" s="35">
        <f>((C309/C$298)-1)*100</f>
        <v>3.614262231872889</v>
      </c>
      <c r="F309" s="35">
        <f t="shared" si="302"/>
        <v>3.8608624898291311</v>
      </c>
      <c r="G309" s="39"/>
      <c r="H309" s="32"/>
      <c r="I309" s="33" t="s">
        <v>4</v>
      </c>
      <c r="J309" s="34">
        <v>515.11</v>
      </c>
      <c r="K309" s="35">
        <f t="shared" si="292"/>
        <v>0.7924705514029684</v>
      </c>
      <c r="L309" s="35">
        <f>((J309/J$298)-1)*100</f>
        <v>4.8356568637427433</v>
      </c>
      <c r="M309" s="35">
        <f t="shared" si="303"/>
        <v>4.8997047143875427</v>
      </c>
      <c r="N309" s="36"/>
      <c r="O309" s="32"/>
      <c r="P309" s="33" t="s">
        <v>4</v>
      </c>
      <c r="Q309" s="34">
        <v>541.47</v>
      </c>
      <c r="R309" s="35">
        <f t="shared" si="293"/>
        <v>0.36515291936978223</v>
      </c>
      <c r="S309" s="35">
        <f>((Q309/Q$298)-1)*100</f>
        <v>7.5989110347157274</v>
      </c>
      <c r="T309" s="35">
        <f t="shared" si="304"/>
        <v>7.6973566441912</v>
      </c>
    </row>
    <row r="310" spans="1:20" x14ac:dyDescent="0.2">
      <c r="A310" s="32"/>
      <c r="B310" s="33" t="s">
        <v>5</v>
      </c>
      <c r="C310" s="34">
        <v>512.08000000000004</v>
      </c>
      <c r="D310" s="35">
        <f t="shared" si="298"/>
        <v>0.29378354028752884</v>
      </c>
      <c r="E310" s="35">
        <f t="shared" ref="E310" si="305">((C310/C$298)-1)*100</f>
        <v>3.9186638797004791</v>
      </c>
      <c r="F310" s="35">
        <f t="shared" si="299"/>
        <v>3.9186638797004791</v>
      </c>
      <c r="G310" s="39"/>
      <c r="H310" s="32"/>
      <c r="I310" s="33" t="s">
        <v>5</v>
      </c>
      <c r="J310" s="34">
        <v>515.71</v>
      </c>
      <c r="K310" s="35">
        <f t="shared" si="292"/>
        <v>0.11647997515094044</v>
      </c>
      <c r="L310" s="35">
        <f t="shared" ref="L310" si="306">((J310/J$298)-1)*100</f>
        <v>4.957769410806967</v>
      </c>
      <c r="M310" s="35">
        <f t="shared" si="300"/>
        <v>4.957769410806967</v>
      </c>
      <c r="N310" s="36"/>
      <c r="O310" s="32"/>
      <c r="P310" s="33" t="s">
        <v>5</v>
      </c>
      <c r="Q310" s="34">
        <v>542.27</v>
      </c>
      <c r="R310" s="35">
        <f t="shared" si="293"/>
        <v>0.14774595083753006</v>
      </c>
      <c r="S310" s="35">
        <f t="shared" ref="S310" si="307">((Q310/Q$298)-1)*100</f>
        <v>7.7578840689147999</v>
      </c>
      <c r="T310" s="35">
        <f t="shared" si="301"/>
        <v>7.7578840689147999</v>
      </c>
    </row>
    <row r="311" spans="1:20" x14ac:dyDescent="0.2">
      <c r="A311" s="50">
        <v>2016</v>
      </c>
      <c r="B311" s="51" t="s">
        <v>51</v>
      </c>
      <c r="C311" s="52">
        <v>514.32000000000005</v>
      </c>
      <c r="D311" s="53">
        <f t="shared" ref="D311:D324" si="308">((C311/C310)-1)*100</f>
        <v>0.43743165130447625</v>
      </c>
      <c r="E311" s="53">
        <f t="shared" ref="E311:E322" si="309">((C311/C$310)-1)*100</f>
        <v>0.43743165130447625</v>
      </c>
      <c r="F311" s="53">
        <f t="shared" ref="F311:F322" si="310">((C311/C299)-1)*100</f>
        <v>4.1956200239055219</v>
      </c>
      <c r="G311" s="39"/>
      <c r="H311" s="50">
        <v>2016</v>
      </c>
      <c r="I311" s="51" t="s">
        <v>51</v>
      </c>
      <c r="J311" s="52">
        <v>517.13</v>
      </c>
      <c r="K311" s="53">
        <f t="shared" ref="K311:K324" si="311">((J311/J310)-1)*100</f>
        <v>0.27534854860289393</v>
      </c>
      <c r="L311" s="53">
        <f t="shared" ref="L311:L322" si="312">((J311/J$310)-1)*100</f>
        <v>0.27534854860289393</v>
      </c>
      <c r="M311" s="53">
        <f t="shared" ref="M311:M322" si="313">((J311/J299)-1)*100</f>
        <v>5.0863645600487617</v>
      </c>
      <c r="N311" s="36"/>
      <c r="O311" s="50">
        <v>2016</v>
      </c>
      <c r="P311" s="51" t="s">
        <v>51</v>
      </c>
      <c r="Q311" s="52">
        <v>544.61</v>
      </c>
      <c r="R311" s="53">
        <f t="shared" ref="R311:R324" si="314">((Q311/Q310)-1)*100</f>
        <v>0.43151935382743645</v>
      </c>
      <c r="S311" s="53">
        <f t="shared" ref="S311:S322" si="315">((Q311/Q$310)-1)*100</f>
        <v>0.43151935382743645</v>
      </c>
      <c r="T311" s="53">
        <f t="shared" ref="T311:T322" si="316">((Q311/Q299)-1)*100</f>
        <v>7.2193566169232559</v>
      </c>
    </row>
    <row r="312" spans="1:20" x14ac:dyDescent="0.2">
      <c r="A312" s="32"/>
      <c r="B312" s="33" t="s">
        <v>52</v>
      </c>
      <c r="C312" s="34">
        <v>515.12</v>
      </c>
      <c r="D312" s="35">
        <f t="shared" si="308"/>
        <v>0.15554518587648225</v>
      </c>
      <c r="E312" s="35">
        <f t="shared" si="309"/>
        <v>0.59365724105606699</v>
      </c>
      <c r="F312" s="35">
        <f t="shared" si="310"/>
        <v>3.871592192289075</v>
      </c>
      <c r="G312" s="39"/>
      <c r="H312" s="32"/>
      <c r="I312" s="33" t="s">
        <v>52</v>
      </c>
      <c r="J312" s="34">
        <v>517.48</v>
      </c>
      <c r="K312" s="35">
        <f t="shared" si="311"/>
        <v>6.7681240693828748E-2</v>
      </c>
      <c r="L312" s="35">
        <f t="shared" si="312"/>
        <v>0.34321614861065886</v>
      </c>
      <c r="M312" s="35">
        <f t="shared" si="313"/>
        <v>4.3727309398951197</v>
      </c>
      <c r="N312" s="36"/>
      <c r="O312" s="32"/>
      <c r="P312" s="33" t="s">
        <v>52</v>
      </c>
      <c r="Q312" s="34">
        <v>546.58000000000004</v>
      </c>
      <c r="R312" s="35">
        <f t="shared" si="314"/>
        <v>0.3617267402361346</v>
      </c>
      <c r="S312" s="35">
        <f t="shared" si="315"/>
        <v>0.79480701495566741</v>
      </c>
      <c r="T312" s="35">
        <f t="shared" si="316"/>
        <v>7.6580657868820179</v>
      </c>
    </row>
    <row r="313" spans="1:20" x14ac:dyDescent="0.2">
      <c r="A313" s="32"/>
      <c r="B313" s="33" t="s">
        <v>53</v>
      </c>
      <c r="C313" s="34">
        <v>512.28</v>
      </c>
      <c r="D313" s="35">
        <f t="shared" si="308"/>
        <v>-0.55132784593882045</v>
      </c>
      <c r="E313" s="35">
        <f t="shared" si="309"/>
        <v>3.9056397437886581E-2</v>
      </c>
      <c r="F313" s="35">
        <f t="shared" si="310"/>
        <v>3.072372789279898</v>
      </c>
      <c r="G313" s="39"/>
      <c r="H313" s="32"/>
      <c r="I313" s="33" t="s">
        <v>53</v>
      </c>
      <c r="J313" s="34">
        <v>518.17999999999995</v>
      </c>
      <c r="K313" s="35">
        <f t="shared" si="311"/>
        <v>0.13527092834504373</v>
      </c>
      <c r="L313" s="35">
        <f t="shared" si="312"/>
        <v>0.4789513486261443</v>
      </c>
      <c r="M313" s="35">
        <f t="shared" si="313"/>
        <v>4.3308434171582588</v>
      </c>
      <c r="N313" s="36"/>
      <c r="O313" s="32"/>
      <c r="P313" s="33" t="s">
        <v>53</v>
      </c>
      <c r="Q313" s="34">
        <v>546.28</v>
      </c>
      <c r="R313" s="35">
        <f t="shared" si="314"/>
        <v>-5.4886750338478674E-2</v>
      </c>
      <c r="S313" s="35">
        <f t="shared" si="315"/>
        <v>0.73948402087520293</v>
      </c>
      <c r="T313" s="35">
        <f t="shared" si="316"/>
        <v>7.3241650294695537</v>
      </c>
    </row>
    <row r="314" spans="1:20" x14ac:dyDescent="0.2">
      <c r="A314" s="32"/>
      <c r="B314" s="33" t="s">
        <v>54</v>
      </c>
      <c r="C314" s="34">
        <v>513.87</v>
      </c>
      <c r="D314" s="35">
        <f t="shared" si="308"/>
        <v>0.31037713750292628</v>
      </c>
      <c r="E314" s="35">
        <f t="shared" si="309"/>
        <v>0.34955475706919259</v>
      </c>
      <c r="F314" s="35">
        <f t="shared" si="310"/>
        <v>2.9510758504627921</v>
      </c>
      <c r="G314" s="39"/>
      <c r="H314" s="32"/>
      <c r="I314" s="33" t="s">
        <v>54</v>
      </c>
      <c r="J314" s="34">
        <v>518.9</v>
      </c>
      <c r="K314" s="35">
        <f t="shared" si="311"/>
        <v>0.13894785595740533</v>
      </c>
      <c r="L314" s="35">
        <f t="shared" si="312"/>
        <v>0.61856469721353058</v>
      </c>
      <c r="M314" s="35">
        <f t="shared" si="313"/>
        <v>3.7820756415128276</v>
      </c>
      <c r="N314" s="36"/>
      <c r="O314" s="32"/>
      <c r="P314" s="33" t="s">
        <v>54</v>
      </c>
      <c r="Q314" s="34">
        <v>548.62</v>
      </c>
      <c r="R314" s="35">
        <f t="shared" si="314"/>
        <v>0.42835176100168848</v>
      </c>
      <c r="S314" s="35">
        <f t="shared" si="315"/>
        <v>1.1710033747026394</v>
      </c>
      <c r="T314" s="35">
        <f t="shared" si="316"/>
        <v>7.4629789234506028</v>
      </c>
    </row>
    <row r="315" spans="1:20" x14ac:dyDescent="0.2">
      <c r="A315" s="32"/>
      <c r="B315" s="33" t="s">
        <v>55</v>
      </c>
      <c r="C315" s="34">
        <v>514.67999999999995</v>
      </c>
      <c r="D315" s="35">
        <f t="shared" si="308"/>
        <v>0.15762741549418813</v>
      </c>
      <c r="E315" s="35">
        <f t="shared" si="309"/>
        <v>0.50773316669268098</v>
      </c>
      <c r="F315" s="35">
        <f t="shared" si="310"/>
        <v>2.5361091742205355</v>
      </c>
      <c r="G315" s="39"/>
      <c r="H315" s="32"/>
      <c r="I315" s="33" t="s">
        <v>55</v>
      </c>
      <c r="J315" s="34">
        <v>518.97</v>
      </c>
      <c r="K315" s="35">
        <f t="shared" si="311"/>
        <v>1.3490075159006132E-2</v>
      </c>
      <c r="L315" s="35">
        <f t="shared" si="312"/>
        <v>0.63213821721510577</v>
      </c>
      <c r="M315" s="35">
        <f t="shared" si="313"/>
        <v>3.9561716277392689</v>
      </c>
      <c r="N315" s="36"/>
      <c r="O315" s="32"/>
      <c r="P315" s="33" t="s">
        <v>55</v>
      </c>
      <c r="Q315" s="34">
        <v>551.65</v>
      </c>
      <c r="R315" s="35">
        <f t="shared" si="314"/>
        <v>0.55229484889358638</v>
      </c>
      <c r="S315" s="35">
        <f t="shared" si="315"/>
        <v>1.7297656149150686</v>
      </c>
      <c r="T315" s="35">
        <f t="shared" si="316"/>
        <v>6.9400019385480238</v>
      </c>
    </row>
    <row r="316" spans="1:20" x14ac:dyDescent="0.2">
      <c r="A316" s="32"/>
      <c r="B316" s="33" t="s">
        <v>56</v>
      </c>
      <c r="C316" s="34">
        <v>515.37</v>
      </c>
      <c r="D316" s="35">
        <f t="shared" si="308"/>
        <v>0.13406388435532879</v>
      </c>
      <c r="E316" s="35">
        <f t="shared" si="309"/>
        <v>0.64247773785346407</v>
      </c>
      <c r="F316" s="35">
        <f t="shared" si="310"/>
        <v>2.3513991221972841</v>
      </c>
      <c r="G316" s="39"/>
      <c r="H316" s="32"/>
      <c r="I316" s="33" t="s">
        <v>56</v>
      </c>
      <c r="J316" s="34">
        <v>519.20000000000005</v>
      </c>
      <c r="K316" s="35">
        <f t="shared" si="311"/>
        <v>4.4318554058997428E-2</v>
      </c>
      <c r="L316" s="35">
        <f t="shared" si="312"/>
        <v>0.67673692579162115</v>
      </c>
      <c r="M316" s="35">
        <f t="shared" si="313"/>
        <v>3.9106592482888392</v>
      </c>
      <c r="N316" s="36"/>
      <c r="O316" s="32"/>
      <c r="P316" s="33" t="s">
        <v>56</v>
      </c>
      <c r="Q316" s="34">
        <v>553.85</v>
      </c>
      <c r="R316" s="35">
        <f t="shared" si="314"/>
        <v>0.39880358923232162</v>
      </c>
      <c r="S316" s="35">
        <f t="shared" si="315"/>
        <v>2.1354675715049787</v>
      </c>
      <c r="T316" s="35">
        <f t="shared" si="316"/>
        <v>6.3684726036605133</v>
      </c>
    </row>
    <row r="317" spans="1:20" x14ac:dyDescent="0.2">
      <c r="A317" s="32"/>
      <c r="B317" s="33" t="s">
        <v>57</v>
      </c>
      <c r="C317" s="34">
        <v>516.29</v>
      </c>
      <c r="D317" s="35">
        <f t="shared" si="308"/>
        <v>0.17851252498204406</v>
      </c>
      <c r="E317" s="35">
        <f t="shared" si="309"/>
        <v>0.82213716606778231</v>
      </c>
      <c r="F317" s="35">
        <f t="shared" si="310"/>
        <v>2.3877045116509565</v>
      </c>
      <c r="G317" s="39"/>
      <c r="H317" s="32"/>
      <c r="I317" s="33" t="s">
        <v>57</v>
      </c>
      <c r="J317" s="34">
        <v>517.59</v>
      </c>
      <c r="K317" s="35">
        <f t="shared" si="311"/>
        <v>-0.3100924499229607</v>
      </c>
      <c r="L317" s="35">
        <f t="shared" si="312"/>
        <v>0.36454596575594689</v>
      </c>
      <c r="M317" s="35">
        <f t="shared" si="313"/>
        <v>3.5594237695077968</v>
      </c>
      <c r="N317" s="36"/>
      <c r="O317" s="32"/>
      <c r="P317" s="33" t="s">
        <v>57</v>
      </c>
      <c r="Q317" s="34">
        <v>557.22</v>
      </c>
      <c r="R317" s="35">
        <f t="shared" si="314"/>
        <v>0.60846799675002838</v>
      </c>
      <c r="S317" s="35">
        <f t="shared" si="315"/>
        <v>2.7569292050085847</v>
      </c>
      <c r="T317" s="35">
        <f t="shared" si="316"/>
        <v>6.0987452160170541</v>
      </c>
    </row>
    <row r="318" spans="1:20" x14ac:dyDescent="0.2">
      <c r="A318" s="32"/>
      <c r="B318" s="33" t="s">
        <v>58</v>
      </c>
      <c r="C318" s="34">
        <v>517.95000000000005</v>
      </c>
      <c r="D318" s="35">
        <f t="shared" si="308"/>
        <v>0.32152472447657399</v>
      </c>
      <c r="E318" s="35">
        <f t="shared" si="309"/>
        <v>1.1463052648023719</v>
      </c>
      <c r="F318" s="35">
        <f t="shared" si="310"/>
        <v>2.5196943905625213</v>
      </c>
      <c r="G318" s="39"/>
      <c r="H318" s="32"/>
      <c r="I318" s="33" t="s">
        <v>58</v>
      </c>
      <c r="J318" s="34">
        <v>517.54</v>
      </c>
      <c r="K318" s="35">
        <f t="shared" si="311"/>
        <v>-9.6601557217246281E-3</v>
      </c>
      <c r="L318" s="35">
        <f t="shared" si="312"/>
        <v>0.35485059432625032</v>
      </c>
      <c r="M318" s="35">
        <f t="shared" si="313"/>
        <v>2.9233951157425775</v>
      </c>
      <c r="N318" s="36"/>
      <c r="O318" s="32"/>
      <c r="P318" s="33" t="s">
        <v>58</v>
      </c>
      <c r="Q318" s="34">
        <v>557.84</v>
      </c>
      <c r="R318" s="35">
        <f t="shared" si="314"/>
        <v>0.11126664513119167</v>
      </c>
      <c r="S318" s="35">
        <f t="shared" si="315"/>
        <v>2.8712633927748366</v>
      </c>
      <c r="T318" s="35">
        <f t="shared" si="316"/>
        <v>5.2012220420171396</v>
      </c>
    </row>
    <row r="319" spans="1:20" x14ac:dyDescent="0.2">
      <c r="A319" s="32"/>
      <c r="B319" s="33" t="s">
        <v>59</v>
      </c>
      <c r="C319" s="34">
        <v>518.64</v>
      </c>
      <c r="D319" s="35">
        <f t="shared" si="308"/>
        <v>0.1332174920358975</v>
      </c>
      <c r="E319" s="35">
        <f t="shared" si="309"/>
        <v>1.2810498359631106</v>
      </c>
      <c r="F319" s="35">
        <f t="shared" si="310"/>
        <v>2.532471383666457</v>
      </c>
      <c r="G319" s="39"/>
      <c r="H319" s="32"/>
      <c r="I319" s="33" t="s">
        <v>59</v>
      </c>
      <c r="J319" s="34">
        <v>514.88</v>
      </c>
      <c r="K319" s="35">
        <f t="shared" si="311"/>
        <v>-0.51396993469102759</v>
      </c>
      <c r="L319" s="35">
        <f t="shared" si="312"/>
        <v>-0.16094316573268541</v>
      </c>
      <c r="M319" s="35">
        <f t="shared" si="313"/>
        <v>0.92519993727457894</v>
      </c>
      <c r="N319" s="36"/>
      <c r="O319" s="32"/>
      <c r="P319" s="33" t="s">
        <v>59</v>
      </c>
      <c r="Q319" s="34">
        <v>557.48</v>
      </c>
      <c r="R319" s="35">
        <f t="shared" si="314"/>
        <v>-6.4534633586699197E-2</v>
      </c>
      <c r="S319" s="35">
        <f t="shared" si="315"/>
        <v>2.8048757998782925</v>
      </c>
      <c r="T319" s="35">
        <f t="shared" si="316"/>
        <v>4.2038168937737153</v>
      </c>
    </row>
    <row r="320" spans="1:20" x14ac:dyDescent="0.2">
      <c r="A320" s="32"/>
      <c r="B320" s="33" t="s">
        <v>60</v>
      </c>
      <c r="C320" s="34">
        <v>518.91</v>
      </c>
      <c r="D320" s="35">
        <f t="shared" si="308"/>
        <v>5.2059231837109365E-2</v>
      </c>
      <c r="E320" s="35">
        <f t="shared" si="309"/>
        <v>1.3337759725042808</v>
      </c>
      <c r="F320" s="35">
        <f t="shared" si="310"/>
        <v>2.0793169925640287</v>
      </c>
      <c r="G320" s="39"/>
      <c r="H320" s="32"/>
      <c r="I320" s="33" t="s">
        <v>60</v>
      </c>
      <c r="J320" s="34">
        <v>514.95000000000005</v>
      </c>
      <c r="K320" s="35">
        <f t="shared" si="311"/>
        <v>1.359540087011446E-2</v>
      </c>
      <c r="L320" s="35">
        <f t="shared" si="312"/>
        <v>-0.14736964573112132</v>
      </c>
      <c r="M320" s="35">
        <f t="shared" si="313"/>
        <v>0.76116307282902973</v>
      </c>
      <c r="N320" s="36"/>
      <c r="O320" s="32"/>
      <c r="P320" s="33" t="s">
        <v>60</v>
      </c>
      <c r="Q320" s="34">
        <v>555.91999999999996</v>
      </c>
      <c r="R320" s="35">
        <f t="shared" si="314"/>
        <v>-0.27983066657101263</v>
      </c>
      <c r="S320" s="35">
        <f t="shared" si="315"/>
        <v>2.5171962306600015</v>
      </c>
      <c r="T320" s="35">
        <f t="shared" si="316"/>
        <v>3.0435588507877531</v>
      </c>
    </row>
    <row r="321" spans="1:20" x14ac:dyDescent="0.2">
      <c r="A321" s="32"/>
      <c r="B321" s="33" t="s">
        <v>4</v>
      </c>
      <c r="C321" s="34">
        <v>520.04999999999995</v>
      </c>
      <c r="D321" s="35">
        <f t="shared" si="308"/>
        <v>0.21969127594381188</v>
      </c>
      <c r="E321" s="35">
        <f t="shared" si="309"/>
        <v>1.5563974379003032</v>
      </c>
      <c r="F321" s="35">
        <f t="shared" si="310"/>
        <v>1.8547534176818425</v>
      </c>
      <c r="G321" s="39"/>
      <c r="H321" s="32"/>
      <c r="I321" s="33" t="s">
        <v>4</v>
      </c>
      <c r="J321" s="34">
        <v>512.75</v>
      </c>
      <c r="K321" s="35">
        <f t="shared" si="311"/>
        <v>-0.42722594426644056</v>
      </c>
      <c r="L321" s="35">
        <f t="shared" si="312"/>
        <v>-0.5739659886370263</v>
      </c>
      <c r="M321" s="35">
        <f t="shared" si="313"/>
        <v>-0.45815456892702722</v>
      </c>
      <c r="N321" s="36"/>
      <c r="O321" s="32"/>
      <c r="P321" s="33" t="s">
        <v>4</v>
      </c>
      <c r="Q321" s="34">
        <v>557.13</v>
      </c>
      <c r="R321" s="35">
        <f t="shared" si="314"/>
        <v>0.21765721686575201</v>
      </c>
      <c r="S321" s="35">
        <f t="shared" si="315"/>
        <v>2.7403323067844543</v>
      </c>
      <c r="T321" s="35">
        <f t="shared" si="316"/>
        <v>2.8921269876447386</v>
      </c>
    </row>
    <row r="322" spans="1:20" x14ac:dyDescent="0.2">
      <c r="A322" s="32"/>
      <c r="B322" s="33" t="s">
        <v>5</v>
      </c>
      <c r="C322" s="34">
        <v>520.99</v>
      </c>
      <c r="D322" s="35">
        <f t="shared" si="308"/>
        <v>0.18075185078358924</v>
      </c>
      <c r="E322" s="35">
        <f t="shared" si="309"/>
        <v>1.7399625058584611</v>
      </c>
      <c r="F322" s="35">
        <f t="shared" si="310"/>
        <v>1.7399625058584611</v>
      </c>
      <c r="G322" s="39"/>
      <c r="H322" s="32"/>
      <c r="I322" s="33" t="s">
        <v>5</v>
      </c>
      <c r="J322" s="34">
        <v>502.71</v>
      </c>
      <c r="K322" s="35">
        <f t="shared" si="311"/>
        <v>-1.9580692345197548</v>
      </c>
      <c r="L322" s="35">
        <f t="shared" si="312"/>
        <v>-2.5207965717166769</v>
      </c>
      <c r="M322" s="35">
        <f t="shared" si="313"/>
        <v>-2.5207965717166769</v>
      </c>
      <c r="N322" s="36"/>
      <c r="O322" s="32"/>
      <c r="P322" s="33" t="s">
        <v>5</v>
      </c>
      <c r="Q322" s="34">
        <v>557.15</v>
      </c>
      <c r="R322" s="35">
        <f t="shared" si="314"/>
        <v>3.5898264318934281E-3</v>
      </c>
      <c r="S322" s="35">
        <f t="shared" si="315"/>
        <v>2.7440205063897993</v>
      </c>
      <c r="T322" s="35">
        <f t="shared" si="316"/>
        <v>2.7440205063897993</v>
      </c>
    </row>
    <row r="323" spans="1:20" x14ac:dyDescent="0.2">
      <c r="A323" s="50">
        <v>2017</v>
      </c>
      <c r="B323" s="51" t="s">
        <v>51</v>
      </c>
      <c r="C323" s="52">
        <v>522.48</v>
      </c>
      <c r="D323" s="53">
        <f t="shared" si="308"/>
        <v>0.28599397301292129</v>
      </c>
      <c r="E323" s="53">
        <f t="shared" ref="E323:E333" si="317">((C323/C$322)-1)*100</f>
        <v>0.28599397301292129</v>
      </c>
      <c r="F323" s="53">
        <f>((C323/C311)-1)*100</f>
        <v>1.5865608959402699</v>
      </c>
      <c r="G323" s="39"/>
      <c r="H323" s="50">
        <v>2017</v>
      </c>
      <c r="I323" s="51" t="s">
        <v>51</v>
      </c>
      <c r="J323" s="52">
        <v>504.33</v>
      </c>
      <c r="K323" s="53">
        <f t="shared" si="311"/>
        <v>0.32225338664437775</v>
      </c>
      <c r="L323" s="53">
        <f t="shared" ref="L323:L333" si="318">((J323/J$322)-1)*100</f>
        <v>0.32225338664437775</v>
      </c>
      <c r="M323" s="53">
        <f>((J323/J311)-1)*100</f>
        <v>-2.4751996596600545</v>
      </c>
      <c r="N323" s="36"/>
      <c r="O323" s="50">
        <v>2017</v>
      </c>
      <c r="P323" s="51" t="s">
        <v>51</v>
      </c>
      <c r="Q323" s="52">
        <v>557.5</v>
      </c>
      <c r="R323" s="53">
        <f t="shared" si="314"/>
        <v>6.2819707439643047E-2</v>
      </c>
      <c r="S323" s="53">
        <f t="shared" ref="S323:S334" si="319">((Q323/Q$322)-1)*100</f>
        <v>6.2819707439643047E-2</v>
      </c>
      <c r="T323" s="53">
        <f>((Q323/Q311)-1)*100</f>
        <v>2.3668313104790561</v>
      </c>
    </row>
    <row r="324" spans="1:20" x14ac:dyDescent="0.2">
      <c r="A324" s="32"/>
      <c r="B324" s="33" t="s">
        <v>52</v>
      </c>
      <c r="C324" s="34">
        <v>520.51</v>
      </c>
      <c r="D324" s="35">
        <f t="shared" si="308"/>
        <v>-0.37704792527943898</v>
      </c>
      <c r="E324" s="35">
        <f t="shared" si="317"/>
        <v>-9.2132286608193059E-2</v>
      </c>
      <c r="F324" s="35">
        <f t="shared" ref="F324" si="320">((C324/C312)-1)*100</f>
        <v>1.0463581301444203</v>
      </c>
      <c r="G324" s="39"/>
      <c r="H324" s="32"/>
      <c r="I324" s="33" t="s">
        <v>52</v>
      </c>
      <c r="J324" s="34">
        <v>505.07</v>
      </c>
      <c r="K324" s="35">
        <f t="shared" si="311"/>
        <v>0.14672932405370709</v>
      </c>
      <c r="L324" s="35">
        <f t="shared" si="318"/>
        <v>0.46945555091404412</v>
      </c>
      <c r="M324" s="35">
        <f t="shared" ref="M324" si="321">((J324/J312)-1)*100</f>
        <v>-2.398160315374509</v>
      </c>
      <c r="N324" s="36"/>
      <c r="O324" s="32"/>
      <c r="P324" s="33" t="s">
        <v>52</v>
      </c>
      <c r="Q324" s="34">
        <v>560.16</v>
      </c>
      <c r="R324" s="35">
        <f t="shared" si="314"/>
        <v>0.47713004484304378</v>
      </c>
      <c r="S324" s="35">
        <f t="shared" si="319"/>
        <v>0.54024948398097017</v>
      </c>
      <c r="T324" s="35">
        <f t="shared" ref="T324" si="322">((Q324/Q312)-1)*100</f>
        <v>2.4845402319879861</v>
      </c>
    </row>
    <row r="325" spans="1:20" x14ac:dyDescent="0.2">
      <c r="A325" s="32"/>
      <c r="B325" s="33" t="s">
        <v>53</v>
      </c>
      <c r="C325" s="34">
        <v>521.12</v>
      </c>
      <c r="D325" s="35">
        <f>((C325/C324)-1)*100</f>
        <v>0.11719275326123046</v>
      </c>
      <c r="E325" s="35">
        <f t="shared" si="317"/>
        <v>2.495249428970947E-2</v>
      </c>
      <c r="F325" s="35">
        <f>((C325/C313)-1)*100</f>
        <v>1.7256188022175545</v>
      </c>
      <c r="G325" s="39"/>
      <c r="H325" s="32"/>
      <c r="I325" s="33" t="s">
        <v>53</v>
      </c>
      <c r="J325" s="34">
        <v>510.31</v>
      </c>
      <c r="K325" s="35">
        <f>((J325/J324)-1)*100</f>
        <v>1.0374799532738121</v>
      </c>
      <c r="L325" s="35">
        <f t="shared" si="318"/>
        <v>1.5118060114181153</v>
      </c>
      <c r="M325" s="35">
        <f>((J325/J313)-1)*100</f>
        <v>-1.5187772588675652</v>
      </c>
      <c r="N325" s="36"/>
      <c r="O325" s="32"/>
      <c r="P325" s="33" t="s">
        <v>53</v>
      </c>
      <c r="Q325" s="34">
        <v>561.15</v>
      </c>
      <c r="R325" s="35">
        <f>((Q325/Q324)-1)*100</f>
        <v>0.17673521850900542</v>
      </c>
      <c r="S325" s="35">
        <f t="shared" si="319"/>
        <v>0.71793951359597763</v>
      </c>
      <c r="T325" s="35">
        <f>((Q325/Q313)-1)*100</f>
        <v>2.7220473017500302</v>
      </c>
    </row>
    <row r="326" spans="1:20" x14ac:dyDescent="0.2">
      <c r="A326" s="32"/>
      <c r="B326" s="33" t="s">
        <v>54</v>
      </c>
      <c r="C326" s="34">
        <v>521.46</v>
      </c>
      <c r="D326" s="35">
        <f>((C326/C325)-1)*100</f>
        <v>6.5244089653071491E-2</v>
      </c>
      <c r="E326" s="35">
        <f>((C326/C$322)-1)*100</f>
        <v>9.0212863970529078E-2</v>
      </c>
      <c r="F326" s="35">
        <f>((C326/C314)-1)*100</f>
        <v>1.4770272637048443</v>
      </c>
      <c r="G326" s="39"/>
      <c r="H326" s="32"/>
      <c r="I326" s="33" t="s">
        <v>54</v>
      </c>
      <c r="J326" s="34">
        <v>512.69000000000005</v>
      </c>
      <c r="K326" s="35">
        <f>((J326/J325)-1)*100</f>
        <v>0.46638317885208114</v>
      </c>
      <c r="L326" s="35">
        <f>((J326/J$322)-1)*100</f>
        <v>1.9852399992043246</v>
      </c>
      <c r="M326" s="35">
        <f>((J326/J314)-1)*100</f>
        <v>-1.1967623819618245</v>
      </c>
      <c r="N326" s="36"/>
      <c r="O326" s="32"/>
      <c r="P326" s="33" t="s">
        <v>54</v>
      </c>
      <c r="Q326" s="34">
        <v>562.04</v>
      </c>
      <c r="R326" s="35">
        <f>((Q326/Q325)-1)*100</f>
        <v>0.15860286910807098</v>
      </c>
      <c r="S326" s="35">
        <f>((Q326/Q$322)-1)*100</f>
        <v>0.87768105537109342</v>
      </c>
      <c r="T326" s="35">
        <f>((Q326/Q314)-1)*100</f>
        <v>2.4461375815682862</v>
      </c>
    </row>
    <row r="327" spans="1:20" x14ac:dyDescent="0.2">
      <c r="A327" s="32"/>
      <c r="B327" s="33" t="s">
        <v>55</v>
      </c>
      <c r="C327" s="34">
        <v>521.08000000000004</v>
      </c>
      <c r="D327" s="35">
        <f t="shared" ref="D327:D334" si="323">((C327/C326)-1)*100</f>
        <v>-7.2872320024541803E-2</v>
      </c>
      <c r="E327" s="35">
        <f t="shared" si="317"/>
        <v>1.7274803739031341E-2</v>
      </c>
      <c r="F327" s="35">
        <f t="shared" ref="F327:F328" si="324">((C327/C315)-1)*100</f>
        <v>1.2434911012668248</v>
      </c>
      <c r="G327" s="39"/>
      <c r="H327" s="32"/>
      <c r="I327" s="33" t="s">
        <v>55</v>
      </c>
      <c r="J327" s="34">
        <v>513.59</v>
      </c>
      <c r="K327" s="35">
        <f t="shared" ref="K327:K334" si="325">((J327/J326)-1)*100</f>
        <v>0.17554467612006519</v>
      </c>
      <c r="L327" s="35">
        <f t="shared" si="318"/>
        <v>2.1642696584512011</v>
      </c>
      <c r="M327" s="35">
        <f t="shared" ref="M327:M328" si="326">((J327/J315)-1)*100</f>
        <v>-1.0366687862496837</v>
      </c>
      <c r="N327" s="36"/>
      <c r="O327" s="32"/>
      <c r="P327" s="33" t="s">
        <v>55</v>
      </c>
      <c r="Q327" s="34">
        <v>561.69000000000005</v>
      </c>
      <c r="R327" s="35">
        <f t="shared" ref="R327:R334" si="327">((Q327/Q326)-1)*100</f>
        <v>-6.2273147818647789E-2</v>
      </c>
      <c r="S327" s="35">
        <f t="shared" si="319"/>
        <v>0.81486134793145037</v>
      </c>
      <c r="T327" s="35">
        <f t="shared" ref="T327:T328" si="328">((Q327/Q315)-1)*100</f>
        <v>1.8199945617692448</v>
      </c>
    </row>
    <row r="328" spans="1:20" x14ac:dyDescent="0.2">
      <c r="A328" s="32"/>
      <c r="B328" s="33" t="s">
        <v>56</v>
      </c>
      <c r="C328" s="34">
        <v>521.79999999999995</v>
      </c>
      <c r="D328" s="35">
        <f t="shared" si="323"/>
        <v>0.13817456052811483</v>
      </c>
      <c r="E328" s="35">
        <f t="shared" si="317"/>
        <v>0.15547323365130428</v>
      </c>
      <c r="F328" s="35">
        <f t="shared" si="324"/>
        <v>1.2476473213419492</v>
      </c>
      <c r="G328" s="39"/>
      <c r="H328" s="32"/>
      <c r="I328" s="33" t="s">
        <v>56</v>
      </c>
      <c r="J328" s="34">
        <v>512.41999999999996</v>
      </c>
      <c r="K328" s="35">
        <f t="shared" si="325"/>
        <v>-0.2278081738351756</v>
      </c>
      <c r="L328" s="35">
        <f t="shared" si="318"/>
        <v>1.9315311014302505</v>
      </c>
      <c r="M328" s="35">
        <f t="shared" si="326"/>
        <v>-1.3058551617873837</v>
      </c>
      <c r="N328" s="36"/>
      <c r="O328" s="32"/>
      <c r="P328" s="33" t="s">
        <v>56</v>
      </c>
      <c r="Q328" s="34">
        <v>561.66999999999996</v>
      </c>
      <c r="R328" s="35">
        <v>0</v>
      </c>
      <c r="S328" s="35">
        <f t="shared" si="319"/>
        <v>0.81127165036345428</v>
      </c>
      <c r="T328" s="35">
        <f t="shared" si="328"/>
        <v>1.4119346393427712</v>
      </c>
    </row>
    <row r="329" spans="1:20" x14ac:dyDescent="0.2">
      <c r="A329" s="32"/>
      <c r="B329" s="33" t="s">
        <v>57</v>
      </c>
      <c r="C329" s="34">
        <v>521.91999999999996</v>
      </c>
      <c r="D329" s="35">
        <f t="shared" si="323"/>
        <v>2.2997316979678217E-2</v>
      </c>
      <c r="E329" s="35">
        <f t="shared" si="317"/>
        <v>0.17850630530336087</v>
      </c>
      <c r="F329" s="35">
        <f>((C329/C317)-1)*100</f>
        <v>1.0904724089174644</v>
      </c>
      <c r="G329" s="39"/>
      <c r="H329" s="32"/>
      <c r="I329" s="33" t="s">
        <v>57</v>
      </c>
      <c r="J329" s="34">
        <v>511.35</v>
      </c>
      <c r="K329" s="35">
        <f t="shared" si="325"/>
        <v>-0.20881308301782253</v>
      </c>
      <c r="L329" s="35">
        <f t="shared" si="318"/>
        <v>1.7186847287700813</v>
      </c>
      <c r="M329" s="35">
        <f>((J329/J317)-1)*100</f>
        <v>-1.2055874340694439</v>
      </c>
      <c r="N329" s="36"/>
      <c r="O329" s="32"/>
      <c r="P329" s="33" t="s">
        <v>57</v>
      </c>
      <c r="Q329" s="34">
        <v>562.49</v>
      </c>
      <c r="R329" s="35">
        <f t="shared" si="327"/>
        <v>0.14599319885342243</v>
      </c>
      <c r="S329" s="35">
        <f t="shared" si="319"/>
        <v>0.95844925065062814</v>
      </c>
      <c r="T329" s="35">
        <f>((Q329/Q317)-1)*100</f>
        <v>0.94576648361508475</v>
      </c>
    </row>
    <row r="330" spans="1:20" x14ac:dyDescent="0.2">
      <c r="A330" s="32"/>
      <c r="B330" s="33" t="s">
        <v>58</v>
      </c>
      <c r="C330" s="34">
        <v>522.29</v>
      </c>
      <c r="D330" s="35">
        <f t="shared" si="323"/>
        <v>7.0892090741869751E-2</v>
      </c>
      <c r="E330" s="35">
        <f t="shared" si="317"/>
        <v>0.24952494289716132</v>
      </c>
      <c r="F330" s="35">
        <f>((C330/C318)-1)*100</f>
        <v>0.83791871802296747</v>
      </c>
      <c r="G330" s="39"/>
      <c r="H330" s="32"/>
      <c r="I330" s="33" t="s">
        <v>58</v>
      </c>
      <c r="J330" s="34">
        <v>511.43</v>
      </c>
      <c r="K330" s="35">
        <f t="shared" si="325"/>
        <v>1.5644861640762286E-2</v>
      </c>
      <c r="L330" s="35">
        <f t="shared" si="318"/>
        <v>1.7345984762586752</v>
      </c>
      <c r="M330" s="35">
        <f>((J330/J318)-1)*100</f>
        <v>-1.1805850755497116</v>
      </c>
      <c r="N330" s="36"/>
      <c r="O330" s="32"/>
      <c r="P330" s="33" t="s">
        <v>58</v>
      </c>
      <c r="Q330" s="34">
        <v>563.92999999999995</v>
      </c>
      <c r="R330" s="35">
        <f t="shared" si="327"/>
        <v>0.25600455119201282</v>
      </c>
      <c r="S330" s="35">
        <f t="shared" si="319"/>
        <v>1.2169074755451703</v>
      </c>
      <c r="T330" s="35">
        <f>((Q330/Q318)-1)*100</f>
        <v>1.0917108848415236</v>
      </c>
    </row>
    <row r="331" spans="1:20" x14ac:dyDescent="0.2">
      <c r="A331" s="32"/>
      <c r="B331" s="33" t="s">
        <v>59</v>
      </c>
      <c r="C331" s="34">
        <v>524.29</v>
      </c>
      <c r="D331" s="35">
        <f>((C331/C330)-1)*100</f>
        <v>0.38292902410537177</v>
      </c>
      <c r="E331" s="35">
        <f>((C331/C$322)-1)*100</f>
        <v>0.63340947043128981</v>
      </c>
      <c r="F331" s="35">
        <f>((C331/C319)-1)*100</f>
        <v>1.0893876291840243</v>
      </c>
      <c r="G331" s="39"/>
      <c r="H331" s="32"/>
      <c r="I331" s="33" t="s">
        <v>59</v>
      </c>
      <c r="J331" s="34">
        <v>511.76</v>
      </c>
      <c r="K331" s="35">
        <f>((J331/J330)-1)*100</f>
        <v>6.4524959427481043E-2</v>
      </c>
      <c r="L331" s="35">
        <f>((J331/J$322)-1)*100</f>
        <v>1.8002426846492003</v>
      </c>
      <c r="M331" s="35">
        <f>((J331/J319)-1)*100</f>
        <v>-0.60596643878185752</v>
      </c>
      <c r="N331" s="36"/>
      <c r="O331" s="32"/>
      <c r="P331" s="33" t="s">
        <v>59</v>
      </c>
      <c r="Q331" s="34">
        <v>564.38</v>
      </c>
      <c r="R331" s="35">
        <f>((Q331/Q330)-1)*100</f>
        <v>7.9797137942660967E-2</v>
      </c>
      <c r="S331" s="35">
        <f>((Q331/Q$322)-1)*100</f>
        <v>1.2976756708247272</v>
      </c>
      <c r="T331" s="35">
        <f>((Q331/Q319)-1)*100</f>
        <v>1.2377125636794162</v>
      </c>
    </row>
    <row r="332" spans="1:20" x14ac:dyDescent="0.2">
      <c r="A332" s="32"/>
      <c r="B332" s="33" t="s">
        <v>60</v>
      </c>
      <c r="C332" s="34">
        <v>527.97</v>
      </c>
      <c r="D332" s="35">
        <f t="shared" si="323"/>
        <v>0.70190161933283424</v>
      </c>
      <c r="E332" s="35">
        <f t="shared" si="317"/>
        <v>1.3397570010940774</v>
      </c>
      <c r="F332" s="35">
        <f>((C332/C320)-1)*100</f>
        <v>1.7459675088165705</v>
      </c>
      <c r="G332" s="39"/>
      <c r="H332" s="32"/>
      <c r="I332" s="33" t="s">
        <v>60</v>
      </c>
      <c r="J332" s="34">
        <v>507.68</v>
      </c>
      <c r="K332" s="35">
        <f t="shared" si="325"/>
        <v>-0.79724871033296507</v>
      </c>
      <c r="L332" s="35">
        <f t="shared" si="318"/>
        <v>0.98864156273001935</v>
      </c>
      <c r="M332" s="35">
        <f>((J332/J320)-1)*100</f>
        <v>-1.4117875521895362</v>
      </c>
      <c r="N332" s="36"/>
      <c r="O332" s="32"/>
      <c r="P332" s="33" t="s">
        <v>60</v>
      </c>
      <c r="Q332" s="34">
        <v>565.29999999999995</v>
      </c>
      <c r="R332" s="35">
        <f t="shared" si="327"/>
        <v>0.16301073744640071</v>
      </c>
      <c r="S332" s="35">
        <f t="shared" si="319"/>
        <v>1.462801758951815</v>
      </c>
      <c r="T332" s="35">
        <f>((Q332/Q320)-1)*100</f>
        <v>1.6872931357029719</v>
      </c>
    </row>
    <row r="333" spans="1:20" x14ac:dyDescent="0.2">
      <c r="A333" s="32"/>
      <c r="B333" s="33" t="s">
        <v>4</v>
      </c>
      <c r="C333" s="34">
        <v>528.21</v>
      </c>
      <c r="D333" s="35">
        <f t="shared" si="323"/>
        <v>4.545712824592929E-2</v>
      </c>
      <c r="E333" s="35">
        <f t="shared" si="317"/>
        <v>1.3858231443981683</v>
      </c>
      <c r="F333" s="35">
        <f>((C333/C321)-1)*100</f>
        <v>1.5690798961638386</v>
      </c>
      <c r="G333" s="39"/>
      <c r="H333" s="32"/>
      <c r="I333" s="33" t="s">
        <v>4</v>
      </c>
      <c r="J333" s="34">
        <v>508.15</v>
      </c>
      <c r="K333" s="35">
        <f t="shared" si="325"/>
        <v>9.2578001890952777E-2</v>
      </c>
      <c r="L333" s="35">
        <f t="shared" si="318"/>
        <v>1.0821348292255895</v>
      </c>
      <c r="M333" s="35">
        <f>((J333/J321)-1)*100</f>
        <v>-0.89712335446123781</v>
      </c>
      <c r="N333" s="36"/>
      <c r="O333" s="32"/>
      <c r="P333" s="33" t="s">
        <v>4</v>
      </c>
      <c r="Q333" s="34">
        <v>566.66</v>
      </c>
      <c r="R333" s="35">
        <f t="shared" si="327"/>
        <v>0.2405802228905074</v>
      </c>
      <c r="S333" s="35">
        <f t="shared" si="319"/>
        <v>1.7069011935744394</v>
      </c>
      <c r="T333" s="35">
        <f>((Q333/Q321)-1)*100</f>
        <v>1.7105522947965524</v>
      </c>
    </row>
    <row r="334" spans="1:20" x14ac:dyDescent="0.2">
      <c r="A334" s="79"/>
      <c r="B334" s="80" t="s">
        <v>5</v>
      </c>
      <c r="C334" s="38">
        <v>529.23</v>
      </c>
      <c r="D334" s="81">
        <f t="shared" si="323"/>
        <v>0.19310501505083177</v>
      </c>
      <c r="E334" s="81">
        <f t="shared" ref="E334" si="329">((C334/C$322)-1)*100</f>
        <v>1.5816042534405605</v>
      </c>
      <c r="F334" s="81">
        <f t="shared" ref="F334" si="330">((C334/C322)-1)*100</f>
        <v>1.5816042534405605</v>
      </c>
      <c r="G334" s="39"/>
      <c r="H334" s="79"/>
      <c r="I334" s="80" t="s">
        <v>5</v>
      </c>
      <c r="J334" s="38">
        <v>508.48</v>
      </c>
      <c r="K334" s="81">
        <f t="shared" si="325"/>
        <v>6.494145429500886E-2</v>
      </c>
      <c r="L334" s="81">
        <f t="shared" ref="L334" si="331">((J334/J$322)-1)*100</f>
        <v>1.1477790376161368</v>
      </c>
      <c r="M334" s="81">
        <f t="shared" ref="M334" si="332">((J334/J322)-1)*100</f>
        <v>1.1477790376161368</v>
      </c>
      <c r="N334" s="36"/>
      <c r="O334" s="79"/>
      <c r="P334" s="80" t="s">
        <v>5</v>
      </c>
      <c r="Q334" s="38">
        <v>570.49</v>
      </c>
      <c r="R334" s="81">
        <f t="shared" si="327"/>
        <v>0.67589030459183075</v>
      </c>
      <c r="S334" s="81">
        <f t="shared" si="319"/>
        <v>2.3943282778426056</v>
      </c>
      <c r="T334" s="81">
        <f t="shared" ref="T334" si="333">((Q334/Q322)-1)*100</f>
        <v>2.3943282778426056</v>
      </c>
    </row>
    <row r="335" spans="1:20" x14ac:dyDescent="0.2">
      <c r="A335" s="50">
        <v>2018</v>
      </c>
      <c r="B335" s="51" t="s">
        <v>51</v>
      </c>
      <c r="C335" s="34">
        <v>531.32000000000005</v>
      </c>
      <c r="D335" s="35">
        <f>((C335/C334)-1)*100</f>
        <v>0.3949133646996561</v>
      </c>
      <c r="E335" s="35">
        <f>((C335/C$334)-1)*100</f>
        <v>0.3949133646996561</v>
      </c>
      <c r="F335" s="35">
        <f>((C335/C323)-1)*100</f>
        <v>1.691930791609253</v>
      </c>
      <c r="G335" s="39"/>
      <c r="H335" s="50">
        <v>2018</v>
      </c>
      <c r="I335" s="51" t="s">
        <v>51</v>
      </c>
      <c r="J335" s="34">
        <v>510.05</v>
      </c>
      <c r="K335" s="35">
        <f>((J335/J334)-1)*100</f>
        <v>0.30876337319067915</v>
      </c>
      <c r="L335" s="35">
        <f>((J335/J$334)-1)*100</f>
        <v>0.30876337319067915</v>
      </c>
      <c r="M335" s="35">
        <f>((J335/J323)-1)*100</f>
        <v>1.1341780183609984</v>
      </c>
      <c r="N335" s="36"/>
      <c r="O335" s="50">
        <v>2018</v>
      </c>
      <c r="P335" s="51" t="s">
        <v>51</v>
      </c>
      <c r="Q335" s="34">
        <v>571.51</v>
      </c>
      <c r="R335" s="35">
        <f>((Q335/Q334)-1)*100</f>
        <v>0.17879366860067414</v>
      </c>
      <c r="S335" s="35">
        <f>((Q335/Q$334)-1)*100</f>
        <v>0.17879366860067414</v>
      </c>
      <c r="T335" s="35">
        <f>((Q335/Q323)-1)*100</f>
        <v>2.5130044843049371</v>
      </c>
    </row>
    <row r="336" spans="1:20" x14ac:dyDescent="0.2">
      <c r="A336" s="32"/>
      <c r="B336" s="33" t="s">
        <v>52</v>
      </c>
      <c r="C336" s="34">
        <v>533.16</v>
      </c>
      <c r="D336" s="35">
        <f t="shared" ref="D336:D346" si="334">((C336/C335)-1)*100</f>
        <v>0.3463073100955949</v>
      </c>
      <c r="E336" s="35">
        <f t="shared" ref="E336:E346" si="335">((C336/C$334)-1)*100</f>
        <v>0.74258828864575133</v>
      </c>
      <c r="F336" s="35">
        <f t="shared" ref="F336:F346" si="336">((C336/C324)-1)*100</f>
        <v>2.4303087356631004</v>
      </c>
      <c r="G336" s="39"/>
      <c r="H336" s="32"/>
      <c r="I336" s="33" t="s">
        <v>52</v>
      </c>
      <c r="J336" s="34">
        <v>510.53</v>
      </c>
      <c r="K336" s="35">
        <f t="shared" ref="K336:K346" si="337">((J336/J335)-1)*100</f>
        <v>9.4108420743066468E-2</v>
      </c>
      <c r="L336" s="35">
        <f t="shared" ref="L336:L346" si="338">((J336/J$334)-1)*100</f>
        <v>0.40316236626809498</v>
      </c>
      <c r="M336" s="35">
        <f t="shared" ref="M336:M346" si="339">((J336/J324)-1)*100</f>
        <v>1.0810382719226963</v>
      </c>
      <c r="N336" s="36"/>
      <c r="O336" s="32"/>
      <c r="P336" s="33" t="s">
        <v>52</v>
      </c>
      <c r="Q336" s="34">
        <v>572.16999999999996</v>
      </c>
      <c r="R336" s="35">
        <f t="shared" ref="R336:R345" si="340">((Q336/Q335)-1)*100</f>
        <v>0.11548354359502966</v>
      </c>
      <c r="S336" s="35">
        <f t="shared" ref="S336:S346" si="341">((Q336/Q$334)-1)*100</f>
        <v>0.29448368945992343</v>
      </c>
      <c r="T336" s="35">
        <f t="shared" ref="T336:T346" si="342">((Q336/Q324)-1)*100</f>
        <v>2.144030277063691</v>
      </c>
    </row>
    <row r="337" spans="1:20" x14ac:dyDescent="0.2">
      <c r="A337" s="32"/>
      <c r="B337" s="33" t="s">
        <v>53</v>
      </c>
      <c r="C337" s="34">
        <v>535.19000000000005</v>
      </c>
      <c r="D337" s="35">
        <f t="shared" si="334"/>
        <v>0.38074874334159681</v>
      </c>
      <c r="E337" s="35">
        <f t="shared" si="335"/>
        <v>1.126164427564591</v>
      </c>
      <c r="F337" s="35">
        <f t="shared" si="336"/>
        <v>2.6999539453484989</v>
      </c>
      <c r="G337" s="39"/>
      <c r="H337" s="32"/>
      <c r="I337" s="33" t="s">
        <v>53</v>
      </c>
      <c r="J337" s="34">
        <v>511.64</v>
      </c>
      <c r="K337" s="35">
        <f t="shared" si="337"/>
        <v>0.21742111139404496</v>
      </c>
      <c r="L337" s="35">
        <f t="shared" si="338"/>
        <v>0.62146003775958025</v>
      </c>
      <c r="M337" s="35">
        <f t="shared" si="339"/>
        <v>0.2606258940643924</v>
      </c>
      <c r="N337" s="36"/>
      <c r="O337" s="32"/>
      <c r="P337" s="33" t="s">
        <v>53</v>
      </c>
      <c r="Q337" s="34">
        <v>573.21</v>
      </c>
      <c r="R337" s="35">
        <f t="shared" si="340"/>
        <v>0.18176416100110782</v>
      </c>
      <c r="S337" s="35">
        <f t="shared" si="341"/>
        <v>0.47678311626848657</v>
      </c>
      <c r="T337" s="35">
        <f t="shared" si="342"/>
        <v>2.1491579791499626</v>
      </c>
    </row>
    <row r="338" spans="1:20" x14ac:dyDescent="0.2">
      <c r="A338" s="32"/>
      <c r="B338" s="33" t="s">
        <v>54</v>
      </c>
      <c r="C338" s="34">
        <v>535.69000000000005</v>
      </c>
      <c r="D338" s="35">
        <f t="shared" si="334"/>
        <v>9.3424765036709267E-2</v>
      </c>
      <c r="E338" s="35">
        <f t="shared" si="335"/>
        <v>1.2206413090716683</v>
      </c>
      <c r="F338" s="35">
        <f t="shared" si="336"/>
        <v>2.7288766156560396</v>
      </c>
      <c r="G338" s="39"/>
      <c r="H338" s="32"/>
      <c r="I338" s="33" t="s">
        <v>54</v>
      </c>
      <c r="J338" s="34">
        <v>511.42</v>
      </c>
      <c r="K338" s="35">
        <f t="shared" si="337"/>
        <v>-4.2998983660380574E-2</v>
      </c>
      <c r="L338" s="35">
        <f t="shared" si="338"/>
        <v>0.5781938325991165</v>
      </c>
      <c r="M338" s="35">
        <f t="shared" si="339"/>
        <v>-0.24771304296944407</v>
      </c>
      <c r="N338" s="36"/>
      <c r="O338" s="32"/>
      <c r="P338" s="33" t="s">
        <v>54</v>
      </c>
      <c r="Q338" s="34">
        <v>573.70000000000005</v>
      </c>
      <c r="R338" s="35">
        <f t="shared" si="340"/>
        <v>8.5483505172634366E-2</v>
      </c>
      <c r="S338" s="35">
        <f t="shared" si="341"/>
        <v>0.56267419236095684</v>
      </c>
      <c r="T338" s="35">
        <f t="shared" si="342"/>
        <v>2.0745854387588247</v>
      </c>
    </row>
    <row r="339" spans="1:20" x14ac:dyDescent="0.2">
      <c r="A339" s="32"/>
      <c r="B339" s="33" t="s">
        <v>55</v>
      </c>
      <c r="C339" s="34">
        <v>538.04</v>
      </c>
      <c r="D339" s="35">
        <f t="shared" si="334"/>
        <v>0.43868655379042387</v>
      </c>
      <c r="E339" s="35">
        <f t="shared" si="335"/>
        <v>1.6646826521550029</v>
      </c>
      <c r="F339" s="35">
        <f t="shared" si="336"/>
        <v>3.2547785368849169</v>
      </c>
      <c r="G339" s="39"/>
      <c r="H339" s="32"/>
      <c r="I339" s="33" t="s">
        <v>55</v>
      </c>
      <c r="J339" s="34">
        <v>512.34</v>
      </c>
      <c r="K339" s="35">
        <f t="shared" si="337"/>
        <v>0.17989128309412461</v>
      </c>
      <c r="L339" s="35">
        <f t="shared" si="338"/>
        <v>0.75912523599748205</v>
      </c>
      <c r="M339" s="35">
        <f t="shared" si="339"/>
        <v>-0.24338480110593919</v>
      </c>
      <c r="N339" s="36"/>
      <c r="O339" s="32"/>
      <c r="P339" s="33" t="s">
        <v>55</v>
      </c>
      <c r="Q339" s="34">
        <v>573.5</v>
      </c>
      <c r="R339" s="35">
        <f t="shared" si="340"/>
        <v>-3.4861425832322102E-2</v>
      </c>
      <c r="S339" s="35">
        <f t="shared" si="341"/>
        <v>0.52761661028237761</v>
      </c>
      <c r="T339" s="35">
        <f t="shared" si="342"/>
        <v>2.1025832754722362</v>
      </c>
    </row>
    <row r="340" spans="1:20" x14ac:dyDescent="0.2">
      <c r="A340" s="32"/>
      <c r="B340" s="33" t="s">
        <v>56</v>
      </c>
      <c r="C340" s="34">
        <v>544.59</v>
      </c>
      <c r="D340" s="35">
        <f>((C340/C339)-1)*100</f>
        <v>1.2173816073154597</v>
      </c>
      <c r="E340" s="35">
        <f>((C340/C$334)-1)*100</f>
        <v>2.9023297998979736</v>
      </c>
      <c r="F340" s="35">
        <f>((C340/C328)-1)*100</f>
        <v>4.3675737830586536</v>
      </c>
      <c r="G340" s="39"/>
      <c r="H340" s="32"/>
      <c r="I340" s="33" t="s">
        <v>56</v>
      </c>
      <c r="J340" s="34">
        <v>512.75</v>
      </c>
      <c r="K340" s="35">
        <f t="shared" ref="K340" si="343">((J340/J339)-1)*100</f>
        <v>8.0024983409443529E-2</v>
      </c>
      <c r="L340" s="35">
        <f t="shared" ref="L340" si="344">((J340/J$334)-1)*100</f>
        <v>0.83975770925108773</v>
      </c>
      <c r="M340" s="35">
        <f t="shared" ref="M340" si="345">((J340/J328)-1)*100</f>
        <v>6.4400296631683673E-2</v>
      </c>
      <c r="N340" s="36"/>
      <c r="O340" s="32"/>
      <c r="P340" s="33" t="s">
        <v>56</v>
      </c>
      <c r="Q340" s="34">
        <v>574.32000000000005</v>
      </c>
      <c r="R340" s="35">
        <f>((Q340/Q339)-1)*100</f>
        <v>0.14298169136879313</v>
      </c>
      <c r="S340" s="35">
        <f>((Q340/Q$334)-1)*100</f>
        <v>0.67135269680451692</v>
      </c>
      <c r="T340" s="35">
        <f>((Q340/Q328)-1)*100</f>
        <v>2.252212153043609</v>
      </c>
    </row>
    <row r="341" spans="1:20" x14ac:dyDescent="0.2">
      <c r="A341" s="32"/>
      <c r="B341" s="33" t="s">
        <v>57</v>
      </c>
      <c r="C341" s="34">
        <v>548.5</v>
      </c>
      <c r="D341" s="35">
        <f t="shared" si="334"/>
        <v>0.71797131787214585</v>
      </c>
      <c r="E341" s="35">
        <f t="shared" si="335"/>
        <v>3.6411390132834454</v>
      </c>
      <c r="F341" s="35">
        <f t="shared" si="336"/>
        <v>5.0927345187001816</v>
      </c>
      <c r="G341" s="39"/>
      <c r="H341" s="32"/>
      <c r="I341" s="33" t="s">
        <v>57</v>
      </c>
      <c r="J341" s="34">
        <v>513.49</v>
      </c>
      <c r="K341" s="35">
        <f>((J341/J340)-1)*100</f>
        <v>0.14431984397855757</v>
      </c>
      <c r="L341" s="35">
        <f>((J341/J$334)-1)*100</f>
        <v>0.98528949024543344</v>
      </c>
      <c r="M341" s="35">
        <f>((J341/J329)-1)*100</f>
        <v>0.41850004889019132</v>
      </c>
      <c r="N341" s="36"/>
      <c r="O341" s="32"/>
      <c r="P341" s="33" t="s">
        <v>57</v>
      </c>
      <c r="Q341" s="34">
        <v>574.04</v>
      </c>
      <c r="R341" s="35">
        <v>-0.04</v>
      </c>
      <c r="S341" s="35">
        <f t="shared" si="341"/>
        <v>0.62227208189449268</v>
      </c>
      <c r="T341" s="35">
        <f t="shared" si="342"/>
        <v>2.0533698376860032</v>
      </c>
    </row>
    <row r="342" spans="1:20" ht="12" customHeight="1" x14ac:dyDescent="0.2">
      <c r="A342" s="32"/>
      <c r="B342" s="33" t="s">
        <v>58</v>
      </c>
      <c r="C342" s="34">
        <v>552.69000000000005</v>
      </c>
      <c r="D342" s="35">
        <f t="shared" si="334"/>
        <v>0.76390154968095647</v>
      </c>
      <c r="E342" s="35">
        <f t="shared" si="335"/>
        <v>4.4328552803129195</v>
      </c>
      <c r="F342" s="35">
        <f t="shared" si="336"/>
        <v>5.8205211664018153</v>
      </c>
      <c r="G342" s="39"/>
      <c r="H342" s="32"/>
      <c r="I342" s="33" t="s">
        <v>58</v>
      </c>
      <c r="J342" s="34">
        <v>515.04</v>
      </c>
      <c r="K342" s="35">
        <f t="shared" si="337"/>
        <v>0.30185592708718012</v>
      </c>
      <c r="L342" s="35">
        <f t="shared" si="338"/>
        <v>1.2901195720578906</v>
      </c>
      <c r="M342" s="35">
        <f t="shared" si="339"/>
        <v>0.70586395010068248</v>
      </c>
      <c r="N342" s="36"/>
      <c r="O342" s="32"/>
      <c r="P342" s="33" t="s">
        <v>58</v>
      </c>
      <c r="Q342" s="34">
        <v>575.02</v>
      </c>
      <c r="R342" s="35">
        <f t="shared" si="340"/>
        <v>0.17071981046616891</v>
      </c>
      <c r="S342" s="35">
        <f t="shared" si="341"/>
        <v>0.79405423407947762</v>
      </c>
      <c r="T342" s="35">
        <f t="shared" si="342"/>
        <v>1.9665561328533698</v>
      </c>
    </row>
    <row r="343" spans="1:20" x14ac:dyDescent="0.2">
      <c r="A343" s="32"/>
      <c r="B343" s="33" t="s">
        <v>59</v>
      </c>
      <c r="C343" s="34">
        <v>554.5</v>
      </c>
      <c r="D343" s="35">
        <f t="shared" si="334"/>
        <v>0.32748918923808379</v>
      </c>
      <c r="E343" s="35">
        <f t="shared" si="335"/>
        <v>4.7748615913685954</v>
      </c>
      <c r="F343" s="35">
        <f t="shared" si="336"/>
        <v>5.7620782391424763</v>
      </c>
      <c r="G343" s="39"/>
      <c r="H343" s="32"/>
      <c r="I343" s="33" t="s">
        <v>59</v>
      </c>
      <c r="J343" s="34">
        <v>517.66</v>
      </c>
      <c r="K343" s="35">
        <f t="shared" si="337"/>
        <v>0.50869835352593817</v>
      </c>
      <c r="L343" s="35">
        <f t="shared" si="338"/>
        <v>1.8053807426054114</v>
      </c>
      <c r="M343" s="35">
        <f t="shared" si="339"/>
        <v>1.1528841644520726</v>
      </c>
      <c r="N343" s="36"/>
      <c r="O343" s="32"/>
      <c r="P343" s="33" t="s">
        <v>59</v>
      </c>
      <c r="Q343" s="34">
        <v>574.91999999999996</v>
      </c>
      <c r="R343" s="35">
        <v>-0.01</v>
      </c>
      <c r="S343" s="35">
        <f t="shared" si="341"/>
        <v>0.776525443040188</v>
      </c>
      <c r="T343" s="35">
        <f t="shared" si="342"/>
        <v>1.8675360572663724</v>
      </c>
    </row>
    <row r="344" spans="1:20" x14ac:dyDescent="0.2">
      <c r="A344" s="32"/>
      <c r="B344" s="33" t="s">
        <v>60</v>
      </c>
      <c r="C344" s="34">
        <v>556.05999999999995</v>
      </c>
      <c r="D344" s="35">
        <f t="shared" si="334"/>
        <v>0.28133453561767219</v>
      </c>
      <c r="E344" s="35">
        <f t="shared" si="335"/>
        <v>5.0696294616707105</v>
      </c>
      <c r="F344" s="35">
        <f t="shared" si="336"/>
        <v>5.3203780517832255</v>
      </c>
      <c r="G344" s="39"/>
      <c r="H344" s="32"/>
      <c r="I344" s="33" t="s">
        <v>60</v>
      </c>
      <c r="J344" s="34">
        <v>518.17999999999995</v>
      </c>
      <c r="K344" s="35">
        <f t="shared" si="337"/>
        <v>0.10045203415369741</v>
      </c>
      <c r="L344" s="35">
        <f t="shared" si="338"/>
        <v>1.9076463184392489</v>
      </c>
      <c r="M344" s="35">
        <f t="shared" si="339"/>
        <v>2.0682319571383445</v>
      </c>
      <c r="N344" s="36"/>
      <c r="O344" s="32"/>
      <c r="P344" s="33" t="s">
        <v>60</v>
      </c>
      <c r="Q344" s="34">
        <v>576.51</v>
      </c>
      <c r="R344" s="35">
        <f t="shared" si="340"/>
        <v>0.27656021707369582</v>
      </c>
      <c r="S344" s="35">
        <f t="shared" si="341"/>
        <v>1.0552332205647774</v>
      </c>
      <c r="T344" s="35">
        <f t="shared" si="342"/>
        <v>1.9830178666194964</v>
      </c>
    </row>
    <row r="345" spans="1:20" x14ac:dyDescent="0.2">
      <c r="A345" s="32"/>
      <c r="B345" s="33" t="s">
        <v>4</v>
      </c>
      <c r="C345" s="34">
        <v>558.54999999999995</v>
      </c>
      <c r="D345" s="35">
        <f t="shared" si="334"/>
        <v>0.4477934035895359</v>
      </c>
      <c r="E345" s="35">
        <f t="shared" si="335"/>
        <v>5.5401243315760462</v>
      </c>
      <c r="F345" s="35">
        <f t="shared" si="336"/>
        <v>5.7439276045512022</v>
      </c>
      <c r="G345" s="39"/>
      <c r="H345" s="32"/>
      <c r="I345" s="33" t="s">
        <v>4</v>
      </c>
      <c r="J345" s="34">
        <v>518.5</v>
      </c>
      <c r="K345" s="35">
        <f t="shared" si="337"/>
        <v>6.1754602647745571E-2</v>
      </c>
      <c r="L345" s="35">
        <f t="shared" si="338"/>
        <v>1.9705789804908669</v>
      </c>
      <c r="M345" s="35">
        <f t="shared" si="339"/>
        <v>2.0368001574338379</v>
      </c>
      <c r="N345" s="36"/>
      <c r="O345" s="32"/>
      <c r="P345" s="33" t="s">
        <v>4</v>
      </c>
      <c r="Q345" s="34">
        <v>577</v>
      </c>
      <c r="R345" s="35">
        <f t="shared" si="340"/>
        <v>8.4994189172782342E-2</v>
      </c>
      <c r="S345" s="35">
        <f t="shared" si="341"/>
        <v>1.1411242966572477</v>
      </c>
      <c r="T345" s="35">
        <f t="shared" si="342"/>
        <v>1.8247273497335348</v>
      </c>
    </row>
    <row r="346" spans="1:20" x14ac:dyDescent="0.2">
      <c r="A346" s="79"/>
      <c r="B346" s="33" t="s">
        <v>5</v>
      </c>
      <c r="C346" s="34">
        <v>559.85</v>
      </c>
      <c r="D346" s="35">
        <f t="shared" si="334"/>
        <v>0.23274550174561259</v>
      </c>
      <c r="E346" s="35">
        <f t="shared" si="335"/>
        <v>5.785764223494505</v>
      </c>
      <c r="F346" s="35">
        <f t="shared" si="336"/>
        <v>5.785764223494505</v>
      </c>
      <c r="G346" s="39"/>
      <c r="H346" s="32"/>
      <c r="I346" s="33" t="s">
        <v>5</v>
      </c>
      <c r="J346" s="34">
        <v>519.79999999999995</v>
      </c>
      <c r="K346" s="35">
        <f t="shared" si="337"/>
        <v>0.25072324011570224</v>
      </c>
      <c r="L346" s="35">
        <f t="shared" si="338"/>
        <v>2.2262429200755163</v>
      </c>
      <c r="M346" s="35">
        <f t="shared" si="339"/>
        <v>2.2262429200755163</v>
      </c>
      <c r="N346" s="36"/>
      <c r="O346" s="32"/>
      <c r="P346" s="33" t="s">
        <v>5</v>
      </c>
      <c r="Q346" s="34">
        <v>578.41999999999996</v>
      </c>
      <c r="R346" s="35">
        <v>0.24</v>
      </c>
      <c r="S346" s="35">
        <f t="shared" si="341"/>
        <v>1.3900331294150581</v>
      </c>
      <c r="T346" s="35">
        <f t="shared" si="342"/>
        <v>1.3900331294150581</v>
      </c>
    </row>
    <row r="347" spans="1:20" x14ac:dyDescent="0.2">
      <c r="A347" s="50">
        <v>2019</v>
      </c>
      <c r="B347" s="51" t="s">
        <v>51</v>
      </c>
      <c r="C347" s="52">
        <v>560.83000000000004</v>
      </c>
      <c r="D347" s="53">
        <f>((C347/C346)-1)*100</f>
        <v>0.17504688755916042</v>
      </c>
      <c r="E347" s="53">
        <f>((C347/C$346)-1)*100</f>
        <v>0.17504688755916042</v>
      </c>
      <c r="F347" s="53">
        <f>((C347/C335)-1)*100</f>
        <v>5.554091696152974</v>
      </c>
      <c r="G347" s="39"/>
      <c r="H347" s="50">
        <v>2019</v>
      </c>
      <c r="I347" s="51" t="s">
        <v>51</v>
      </c>
      <c r="J347" s="52">
        <v>520.41999999999996</v>
      </c>
      <c r="K347" s="53">
        <f>((J347/J346)-1)*100</f>
        <v>0.11927664486341971</v>
      </c>
      <c r="L347" s="53">
        <f>((J347/J$346)-1)*100</f>
        <v>0.11927664486341971</v>
      </c>
      <c r="M347" s="53">
        <f>((J347/J335)-1)*100</f>
        <v>2.0331340064699388</v>
      </c>
      <c r="N347" s="36"/>
      <c r="O347" s="50">
        <v>2019</v>
      </c>
      <c r="P347" s="51" t="s">
        <v>51</v>
      </c>
      <c r="Q347" s="52">
        <v>580.63</v>
      </c>
      <c r="R347" s="53">
        <f>((Q347/Q346)-1)*100</f>
        <v>0.3820753085992834</v>
      </c>
      <c r="S347" s="53">
        <f>((Q347/Q$346)-1)*100</f>
        <v>0.3820753085992834</v>
      </c>
      <c r="T347" s="53">
        <f>((Q347/Q335)-1)*100</f>
        <v>1.5957726024041552</v>
      </c>
    </row>
    <row r="348" spans="1:20" x14ac:dyDescent="0.2">
      <c r="A348" s="32"/>
      <c r="B348" s="33" t="s">
        <v>52</v>
      </c>
      <c r="C348" s="34">
        <v>562.61</v>
      </c>
      <c r="D348" s="35">
        <f t="shared" ref="D348:D351" si="346">((C348/C347)-1)*100</f>
        <v>0.31738673038175236</v>
      </c>
      <c r="E348" s="35">
        <f>((C348/C$346)-1)*100</f>
        <v>0.49298919353397697</v>
      </c>
      <c r="F348" s="35">
        <f t="shared" ref="F348:F351" si="347">((C348/C336)-1)*100</f>
        <v>5.5236701928126797</v>
      </c>
      <c r="G348" s="39"/>
      <c r="H348" s="32"/>
      <c r="I348" s="33" t="s">
        <v>52</v>
      </c>
      <c r="J348" s="34">
        <v>522.11</v>
      </c>
      <c r="K348" s="35">
        <f t="shared" ref="K348:K352" si="348">((J348/J347)-1)*100</f>
        <v>0.32473771184813316</v>
      </c>
      <c r="L348" s="35">
        <f>((J348/J$346)-1)*100</f>
        <v>0.44440169295885124</v>
      </c>
      <c r="M348" s="35">
        <f t="shared" ref="M348:M352" si="349">((J348/J336)-1)*100</f>
        <v>2.2682310540027117</v>
      </c>
      <c r="N348" s="36"/>
      <c r="O348" s="32"/>
      <c r="P348" s="33" t="s">
        <v>52</v>
      </c>
      <c r="Q348" s="34">
        <v>582.54</v>
      </c>
      <c r="R348" s="35">
        <v>0.32</v>
      </c>
      <c r="S348" s="35">
        <f>((Q348/Q$346)-1)*100</f>
        <v>0.71228519069188589</v>
      </c>
      <c r="T348" s="35">
        <f t="shared" ref="T348:T351" si="350">((Q348/Q336)-1)*100</f>
        <v>1.8123984130590465</v>
      </c>
    </row>
    <row r="349" spans="1:20" x14ac:dyDescent="0.2">
      <c r="A349" s="32"/>
      <c r="B349" s="33" t="s">
        <v>53</v>
      </c>
      <c r="C349" s="34">
        <v>563.99</v>
      </c>
      <c r="D349" s="35">
        <f t="shared" si="346"/>
        <v>0.24528536641723608</v>
      </c>
      <c r="E349" s="35">
        <f t="shared" ref="E349:E358" si="351">((C349/C$346)-1)*100</f>
        <v>0.73948379030097655</v>
      </c>
      <c r="F349" s="35">
        <f t="shared" si="347"/>
        <v>5.3812664661148313</v>
      </c>
      <c r="G349" s="39"/>
      <c r="H349" s="32"/>
      <c r="I349" s="33" t="s">
        <v>53</v>
      </c>
      <c r="J349" s="34">
        <v>523.89</v>
      </c>
      <c r="K349" s="35">
        <f t="shared" si="348"/>
        <v>0.34092432629138081</v>
      </c>
      <c r="L349" s="35">
        <f t="shared" ref="L349:L358" si="352">((J349/J$346)-1)*100</f>
        <v>0.78684109272797453</v>
      </c>
      <c r="M349" s="35">
        <f t="shared" si="349"/>
        <v>2.3942615901805908</v>
      </c>
      <c r="N349" s="36"/>
      <c r="O349" s="32"/>
      <c r="P349" s="33" t="s">
        <v>53</v>
      </c>
      <c r="Q349" s="34">
        <v>582.66999999999996</v>
      </c>
      <c r="R349" s="35">
        <f t="shared" ref="R349:R351" si="353">((Q349/Q348)-1)*100</f>
        <v>2.2316064132943403E-2</v>
      </c>
      <c r="S349" s="35">
        <f t="shared" ref="S349:S358" si="354">((Q349/Q$346)-1)*100</f>
        <v>0.73476020884477578</v>
      </c>
      <c r="T349" s="35">
        <f t="shared" si="350"/>
        <v>1.6503550182306537</v>
      </c>
    </row>
    <row r="350" spans="1:20" x14ac:dyDescent="0.2">
      <c r="A350" s="32"/>
      <c r="B350" s="33" t="s">
        <v>54</v>
      </c>
      <c r="C350" s="34">
        <v>566.86</v>
      </c>
      <c r="D350" s="35">
        <f t="shared" si="346"/>
        <v>0.50887427082040304</v>
      </c>
      <c r="E350" s="35">
        <f t="shared" si="351"/>
        <v>1.2521211038670987</v>
      </c>
      <c r="F350" s="35">
        <f t="shared" si="347"/>
        <v>5.8186637794246598</v>
      </c>
      <c r="G350" s="39"/>
      <c r="H350" s="32"/>
      <c r="I350" s="33" t="s">
        <v>54</v>
      </c>
      <c r="J350" s="34">
        <v>527.38</v>
      </c>
      <c r="K350" s="35">
        <f t="shared" si="348"/>
        <v>0.66617037927809708</v>
      </c>
      <c r="L350" s="35">
        <f t="shared" si="352"/>
        <v>1.4582531742978189</v>
      </c>
      <c r="M350" s="35">
        <f t="shared" si="349"/>
        <v>3.1207226936764254</v>
      </c>
      <c r="N350" s="36"/>
      <c r="O350" s="32"/>
      <c r="P350" s="33" t="s">
        <v>54</v>
      </c>
      <c r="Q350" s="34">
        <v>583.72</v>
      </c>
      <c r="R350" s="35">
        <f t="shared" si="353"/>
        <v>0.18020491873618205</v>
      </c>
      <c r="S350" s="35">
        <f t="shared" si="354"/>
        <v>0.91628920161821448</v>
      </c>
      <c r="T350" s="35">
        <f t="shared" si="350"/>
        <v>1.7465574341990475</v>
      </c>
    </row>
    <row r="351" spans="1:20" x14ac:dyDescent="0.2">
      <c r="A351" s="32"/>
      <c r="B351" s="33" t="s">
        <v>55</v>
      </c>
      <c r="C351" s="34">
        <v>570.39</v>
      </c>
      <c r="D351" s="35">
        <f t="shared" si="346"/>
        <v>0.62272871608508584</v>
      </c>
      <c r="E351" s="35">
        <f t="shared" si="351"/>
        <v>1.8826471376261367</v>
      </c>
      <c r="F351" s="35">
        <f t="shared" si="347"/>
        <v>6.0125641216266512</v>
      </c>
      <c r="G351" s="39"/>
      <c r="H351" s="32"/>
      <c r="I351" s="33" t="s">
        <v>55</v>
      </c>
      <c r="J351" s="34">
        <v>529.20000000000005</v>
      </c>
      <c r="K351" s="35">
        <f t="shared" si="348"/>
        <v>0.3451022033448492</v>
      </c>
      <c r="L351" s="35">
        <f t="shared" si="352"/>
        <v>1.808387841477499</v>
      </c>
      <c r="M351" s="35">
        <f t="shared" si="349"/>
        <v>3.2907834641058731</v>
      </c>
      <c r="N351" s="36"/>
      <c r="O351" s="32"/>
      <c r="P351" s="33" t="s">
        <v>55</v>
      </c>
      <c r="Q351" s="34">
        <v>585.42999999999995</v>
      </c>
      <c r="R351" s="35">
        <f t="shared" si="353"/>
        <v>0.29294867402178681</v>
      </c>
      <c r="S351" s="35">
        <f t="shared" si="354"/>
        <v>1.2119221327063334</v>
      </c>
      <c r="T351" s="35">
        <f t="shared" si="350"/>
        <v>2.0802092414995643</v>
      </c>
    </row>
    <row r="352" spans="1:20" x14ac:dyDescent="0.2">
      <c r="A352" s="32"/>
      <c r="B352" s="33" t="s">
        <v>56</v>
      </c>
      <c r="C352" s="34">
        <v>571.72</v>
      </c>
      <c r="D352" s="35">
        <f>((C352/C351)-1)*100</f>
        <v>0.23317379336944555</v>
      </c>
      <c r="E352" s="35">
        <f t="shared" si="351"/>
        <v>2.1202107707421591</v>
      </c>
      <c r="F352" s="35">
        <f>((C352/C340)-1)*100</f>
        <v>4.9817293743917412</v>
      </c>
      <c r="G352" s="39"/>
      <c r="H352" s="32"/>
      <c r="I352" s="33" t="s">
        <v>56</v>
      </c>
      <c r="J352" s="34">
        <v>531.27</v>
      </c>
      <c r="K352" s="35">
        <f t="shared" si="348"/>
        <v>0.39115646258502945</v>
      </c>
      <c r="L352" s="35">
        <f t="shared" si="352"/>
        <v>2.2066179299730759</v>
      </c>
      <c r="M352" s="35">
        <f t="shared" si="349"/>
        <v>3.611896635787426</v>
      </c>
      <c r="N352" s="36"/>
      <c r="O352" s="32"/>
      <c r="P352" s="33" t="s">
        <v>56</v>
      </c>
      <c r="Q352" s="34">
        <v>586.01</v>
      </c>
      <c r="R352" s="35">
        <v>0.09</v>
      </c>
      <c r="S352" s="35">
        <f t="shared" si="354"/>
        <v>1.312195290619278</v>
      </c>
      <c r="T352" s="35">
        <f>((Q352/Q340)-1)*100</f>
        <v>2.035450619863477</v>
      </c>
    </row>
    <row r="353" spans="1:20" x14ac:dyDescent="0.2">
      <c r="A353" s="32"/>
      <c r="B353" s="33" t="s">
        <v>57</v>
      </c>
      <c r="C353" s="34">
        <v>573.5</v>
      </c>
      <c r="D353" s="35">
        <f t="shared" ref="D353:D358" si="355">((C353/C352)-1)*100</f>
        <v>0.31134121597984343</v>
      </c>
      <c r="E353" s="35">
        <f t="shared" si="351"/>
        <v>2.4381530767169757</v>
      </c>
      <c r="F353" s="35">
        <f t="shared" ref="F353:F358" si="356">((C353/C341)-1)*100</f>
        <v>4.5578851412944488</v>
      </c>
      <c r="G353" s="39"/>
      <c r="H353" s="32"/>
      <c r="I353" s="33" t="s">
        <v>57</v>
      </c>
      <c r="J353" s="34">
        <v>531.36</v>
      </c>
      <c r="K353" s="35">
        <f>((J353/J352)-1)*100</f>
        <v>1.6940538709131481E-2</v>
      </c>
      <c r="L353" s="35">
        <f t="shared" si="352"/>
        <v>2.2239322816467899</v>
      </c>
      <c r="M353" s="35">
        <f>((J353/J341)-1)*100</f>
        <v>3.4801067206761571</v>
      </c>
      <c r="N353" s="36"/>
      <c r="O353" s="32"/>
      <c r="P353" s="33" t="s">
        <v>57</v>
      </c>
      <c r="Q353" s="34">
        <v>587.61</v>
      </c>
      <c r="R353" s="35">
        <f t="shared" ref="R353:R355" si="357">((Q353/Q352)-1)*100</f>
        <v>0.27303288339790566</v>
      </c>
      <c r="S353" s="35">
        <f t="shared" si="354"/>
        <v>1.5888108986549687</v>
      </c>
      <c r="T353" s="35">
        <f t="shared" ref="T353:T358" si="358">((Q353/Q341)-1)*100</f>
        <v>2.3639467632917688</v>
      </c>
    </row>
    <row r="354" spans="1:20" x14ac:dyDescent="0.2">
      <c r="A354" s="32"/>
      <c r="B354" s="33" t="s">
        <v>58</v>
      </c>
      <c r="C354" s="34">
        <v>574.84</v>
      </c>
      <c r="D354" s="35">
        <f t="shared" si="355"/>
        <v>0.23365300784656817</v>
      </c>
      <c r="E354" s="35">
        <f>((C354/C$346)-1)*100</f>
        <v>2.6775029025631891</v>
      </c>
      <c r="F354" s="35">
        <f t="shared" si="356"/>
        <v>4.0076715699578491</v>
      </c>
      <c r="G354" s="39"/>
      <c r="H354" s="32"/>
      <c r="I354" s="33" t="s">
        <v>58</v>
      </c>
      <c r="J354" s="34">
        <v>532.16999999999996</v>
      </c>
      <c r="K354" s="35">
        <f t="shared" ref="K354:K358" si="359">((J354/J353)-1)*100</f>
        <v>0.15243902439023849</v>
      </c>
      <c r="L354" s="35">
        <f>((J354/J$346)-1)*100</f>
        <v>2.3797614467102823</v>
      </c>
      <c r="M354" s="35">
        <f t="shared" ref="M354:M358" si="360">((J354/J342)-1)*100</f>
        <v>3.3259552656104363</v>
      </c>
      <c r="N354" s="36"/>
      <c r="O354" s="32"/>
      <c r="P354" s="33" t="s">
        <v>58</v>
      </c>
      <c r="Q354" s="34">
        <v>588.97</v>
      </c>
      <c r="R354" s="35">
        <f t="shared" si="357"/>
        <v>0.23144602712683593</v>
      </c>
      <c r="S354" s="35">
        <f>((Q354/Q$346)-1)*100</f>
        <v>1.823934165485297</v>
      </c>
      <c r="T354" s="35">
        <f t="shared" si="358"/>
        <v>2.4260025738235269</v>
      </c>
    </row>
    <row r="355" spans="1:20" x14ac:dyDescent="0.2">
      <c r="A355" s="32"/>
      <c r="B355" s="33" t="s">
        <v>59</v>
      </c>
      <c r="C355" s="34">
        <v>576.99</v>
      </c>
      <c r="D355" s="35">
        <f t="shared" si="355"/>
        <v>0.37401711780669089</v>
      </c>
      <c r="E355" s="35">
        <f t="shared" si="351"/>
        <v>3.0615343395552275</v>
      </c>
      <c r="F355" s="35">
        <f t="shared" si="356"/>
        <v>4.0559062218214592</v>
      </c>
      <c r="G355" s="39"/>
      <c r="H355" s="32"/>
      <c r="I355" s="33" t="s">
        <v>59</v>
      </c>
      <c r="J355" s="34">
        <v>532.48</v>
      </c>
      <c r="K355" s="35">
        <f t="shared" si="359"/>
        <v>5.8252062310937269E-2</v>
      </c>
      <c r="L355" s="35">
        <f t="shared" si="352"/>
        <v>2.4393997691419811</v>
      </c>
      <c r="M355" s="35">
        <f t="shared" si="360"/>
        <v>2.8628829733802208</v>
      </c>
      <c r="N355" s="36"/>
      <c r="O355" s="32"/>
      <c r="P355" s="33" t="s">
        <v>59</v>
      </c>
      <c r="Q355" s="34">
        <v>588.38</v>
      </c>
      <c r="R355" s="35">
        <f t="shared" si="357"/>
        <v>-0.10017488157292309</v>
      </c>
      <c r="S355" s="35">
        <f t="shared" si="354"/>
        <v>1.7219321600221438</v>
      </c>
      <c r="T355" s="35">
        <f t="shared" si="358"/>
        <v>2.3411952967369531</v>
      </c>
    </row>
    <row r="356" spans="1:20" x14ac:dyDescent="0.2">
      <c r="A356" s="32"/>
      <c r="B356" s="33" t="s">
        <v>60</v>
      </c>
      <c r="C356" s="34">
        <v>578.20000000000005</v>
      </c>
      <c r="D356" s="35">
        <f t="shared" si="355"/>
        <v>0.20970900708852103</v>
      </c>
      <c r="E356" s="35">
        <f t="shared" si="351"/>
        <v>3.2776636599089137</v>
      </c>
      <c r="F356" s="35">
        <f t="shared" si="356"/>
        <v>3.9815847210732835</v>
      </c>
      <c r="G356" s="39"/>
      <c r="H356" s="32"/>
      <c r="I356" s="33" t="s">
        <v>60</v>
      </c>
      <c r="J356" s="34">
        <v>532.91999999999996</v>
      </c>
      <c r="K356" s="35">
        <f t="shared" si="359"/>
        <v>8.2632211538458122E-2</v>
      </c>
      <c r="L356" s="35">
        <f t="shared" si="352"/>
        <v>2.5240477106579506</v>
      </c>
      <c r="M356" s="35">
        <f t="shared" si="360"/>
        <v>2.8445713844609921</v>
      </c>
      <c r="N356" s="36"/>
      <c r="O356" s="32"/>
      <c r="P356" s="33" t="s">
        <v>60</v>
      </c>
      <c r="Q356" s="34">
        <v>588.84</v>
      </c>
      <c r="R356" s="35">
        <v>7.0000000000000007E-2</v>
      </c>
      <c r="S356" s="35">
        <f t="shared" si="354"/>
        <v>1.8014591473324071</v>
      </c>
      <c r="T356" s="35">
        <f t="shared" si="358"/>
        <v>2.1387313316334478</v>
      </c>
    </row>
    <row r="357" spans="1:20" x14ac:dyDescent="0.2">
      <c r="A357" s="32"/>
      <c r="B357" s="33" t="s">
        <v>4</v>
      </c>
      <c r="C357" s="34">
        <v>580.69000000000005</v>
      </c>
      <c r="D357" s="35">
        <f t="shared" si="355"/>
        <v>0.43064683500519951</v>
      </c>
      <c r="E357" s="35">
        <f t="shared" si="351"/>
        <v>3.7224256497276009</v>
      </c>
      <c r="F357" s="35">
        <f t="shared" si="356"/>
        <v>3.9638349297287823</v>
      </c>
      <c r="G357" s="39"/>
      <c r="H357" s="32"/>
      <c r="I357" s="33" t="s">
        <v>4</v>
      </c>
      <c r="J357" s="34">
        <v>533.16999999999996</v>
      </c>
      <c r="K357" s="35">
        <f t="shared" si="359"/>
        <v>4.6911356301126972E-2</v>
      </c>
      <c r="L357" s="35">
        <f t="shared" si="352"/>
        <v>2.5721431319738475</v>
      </c>
      <c r="M357" s="35">
        <f t="shared" si="360"/>
        <v>2.8293153326904408</v>
      </c>
      <c r="N357" s="36"/>
      <c r="O357" s="32"/>
      <c r="P357" s="33" t="s">
        <v>4</v>
      </c>
      <c r="Q357" s="34">
        <v>589.78</v>
      </c>
      <c r="R357" s="35">
        <v>0.15</v>
      </c>
      <c r="S357" s="35">
        <f t="shared" si="354"/>
        <v>1.963970817053351</v>
      </c>
      <c r="T357" s="35">
        <f t="shared" si="358"/>
        <v>2.214904679376084</v>
      </c>
    </row>
    <row r="358" spans="1:20" x14ac:dyDescent="0.2">
      <c r="A358" s="79"/>
      <c r="B358" s="80" t="s">
        <v>5</v>
      </c>
      <c r="C358" s="34">
        <v>581.08000000000004</v>
      </c>
      <c r="D358" s="35">
        <f t="shared" si="355"/>
        <v>6.7161480307897925E-2</v>
      </c>
      <c r="E358" s="35">
        <f t="shared" si="351"/>
        <v>3.7920871662052269</v>
      </c>
      <c r="F358" s="35">
        <f t="shared" si="356"/>
        <v>3.7920871662052269</v>
      </c>
      <c r="G358" s="39"/>
      <c r="H358" s="79"/>
      <c r="I358" s="80" t="s">
        <v>5</v>
      </c>
      <c r="J358" s="34">
        <v>535.67999999999995</v>
      </c>
      <c r="K358" s="35">
        <f t="shared" si="359"/>
        <v>0.47076917305923782</v>
      </c>
      <c r="L358" s="35">
        <f t="shared" si="352"/>
        <v>3.0550211619853718</v>
      </c>
      <c r="M358" s="35">
        <f t="shared" si="360"/>
        <v>3.0550211619853718</v>
      </c>
      <c r="N358" s="36"/>
      <c r="O358" s="79"/>
      <c r="P358" s="80" t="s">
        <v>5</v>
      </c>
      <c r="Q358" s="34">
        <v>590.20000000000005</v>
      </c>
      <c r="R358" s="35">
        <f t="shared" ref="R358" si="361">((Q358/Q357)-1)*100</f>
        <v>7.1212994675984298E-2</v>
      </c>
      <c r="S358" s="35">
        <f t="shared" si="354"/>
        <v>2.0365824141627353</v>
      </c>
      <c r="T358" s="35">
        <f t="shared" si="358"/>
        <v>2.0365824141627353</v>
      </c>
    </row>
    <row r="359" spans="1:20" x14ac:dyDescent="0.2">
      <c r="A359" s="50">
        <v>2020</v>
      </c>
      <c r="B359" s="51" t="s">
        <v>51</v>
      </c>
      <c r="C359" s="52">
        <v>582.79999999999995</v>
      </c>
      <c r="D359" s="53">
        <f t="shared" ref="D359:D364" si="362">((C359/C358)-1)*100</f>
        <v>0.29600055069869402</v>
      </c>
      <c r="E359" s="53">
        <f>((C359/C$358)-1)*100</f>
        <v>0.29600055069869402</v>
      </c>
      <c r="F359" s="53">
        <f t="shared" ref="F359:F364" si="363">((C359/C347)-1)*100</f>
        <v>3.9174081272399741</v>
      </c>
      <c r="G359" s="39"/>
      <c r="H359" s="50">
        <v>2020</v>
      </c>
      <c r="I359" s="51" t="s">
        <v>51</v>
      </c>
      <c r="J359" s="52">
        <v>536.41</v>
      </c>
      <c r="K359" s="53">
        <f>((J359/J358)-1)*100</f>
        <v>0.13627538829152908</v>
      </c>
      <c r="L359" s="53">
        <f>((J359/J$358)-1)*100</f>
        <v>0.13627538829152908</v>
      </c>
      <c r="M359" s="53">
        <f>((J359/J347)-1)*100</f>
        <v>3.0725183505630138</v>
      </c>
      <c r="N359" s="36"/>
      <c r="O359" s="50">
        <v>2020</v>
      </c>
      <c r="P359" s="51" t="s">
        <v>51</v>
      </c>
      <c r="Q359" s="52">
        <v>593.22</v>
      </c>
      <c r="R359" s="53">
        <f>((Q359/Q358)-1)*100</f>
        <v>0.51169095221959005</v>
      </c>
      <c r="S359" s="53">
        <f>((Q359/Q$358)-1)*100</f>
        <v>0.51169095221959005</v>
      </c>
      <c r="T359" s="53">
        <f t="shared" ref="T359:T364" si="364">((Q359/Q347)-1)*100</f>
        <v>2.1683343953980971</v>
      </c>
    </row>
    <row r="360" spans="1:20" ht="12" customHeight="1" x14ac:dyDescent="0.2">
      <c r="A360" s="32"/>
      <c r="B360" s="33" t="s">
        <v>52</v>
      </c>
      <c r="C360" s="34">
        <v>584.33000000000004</v>
      </c>
      <c r="D360" s="35">
        <f t="shared" si="362"/>
        <v>0.26252573781744282</v>
      </c>
      <c r="E360" s="35">
        <f>((C360/C$358)-1)*100</f>
        <v>0.55930336614580245</v>
      </c>
      <c r="F360" s="35">
        <f t="shared" si="363"/>
        <v>3.8605783757842849</v>
      </c>
      <c r="G360" s="39"/>
      <c r="H360" s="32"/>
      <c r="I360" s="33" t="s">
        <v>52</v>
      </c>
      <c r="J360" s="34">
        <v>538.86</v>
      </c>
      <c r="K360" s="35">
        <f>((J360/J359)-1)*100</f>
        <v>0.45674018008614592</v>
      </c>
      <c r="L360" s="35">
        <f>((J360/J$358)-1)*100</f>
        <v>0.59363799283156382</v>
      </c>
      <c r="M360" s="35">
        <f>((J360/J348)-1)*100</f>
        <v>3.2081362165061078</v>
      </c>
      <c r="N360" s="36"/>
      <c r="O360" s="32"/>
      <c r="P360" s="33" t="s">
        <v>52</v>
      </c>
      <c r="Q360" s="34">
        <v>593.79999999999995</v>
      </c>
      <c r="R360" s="35">
        <f>((Q360/Q359)-1)*100</f>
        <v>9.7771484440833945E-2</v>
      </c>
      <c r="S360" s="35">
        <f>((Q360/Q$358)-1)*100</f>
        <v>0.60996272450015709</v>
      </c>
      <c r="T360" s="35">
        <f t="shared" si="364"/>
        <v>1.9329144779757668</v>
      </c>
    </row>
    <row r="361" spans="1:20" x14ac:dyDescent="0.2">
      <c r="A361" s="32"/>
      <c r="B361" s="33" t="s">
        <v>53</v>
      </c>
      <c r="C361" s="34">
        <v>586.67999999999995</v>
      </c>
      <c r="D361" s="35">
        <f t="shared" si="362"/>
        <v>0.40217000667428504</v>
      </c>
      <c r="E361" s="35">
        <f>((C361/C$358)-1)*100</f>
        <v>0.96372272320504049</v>
      </c>
      <c r="F361" s="35">
        <f t="shared" si="363"/>
        <v>4.023120977322292</v>
      </c>
      <c r="G361" s="39"/>
      <c r="H361" s="32"/>
      <c r="I361" s="33" t="s">
        <v>53</v>
      </c>
      <c r="J361" s="34">
        <v>541.22</v>
      </c>
      <c r="K361" s="35">
        <f>((J361/J360)-1)*100</f>
        <v>0.43796162268492367</v>
      </c>
      <c r="L361" s="35">
        <f>((J361/J$358)-1)*100</f>
        <v>1.0341995221027522</v>
      </c>
      <c r="M361" s="35">
        <f>((J361/J349)-1)*100</f>
        <v>3.3079463246101337</v>
      </c>
      <c r="N361" s="36"/>
      <c r="O361" s="32"/>
      <c r="P361" s="33" t="s">
        <v>53</v>
      </c>
      <c r="Q361" s="34">
        <v>593.98</v>
      </c>
      <c r="R361" s="35">
        <f>((Q361/Q360)-1)*100</f>
        <v>3.0313236780066255E-2</v>
      </c>
      <c r="S361" s="35">
        <f>((Q361/Q$358)-1)*100</f>
        <v>0.64046086072517827</v>
      </c>
      <c r="T361" s="35">
        <f t="shared" si="364"/>
        <v>1.9410644103866836</v>
      </c>
    </row>
    <row r="362" spans="1:20" x14ac:dyDescent="0.2">
      <c r="A362" s="32"/>
      <c r="B362" s="33" t="s">
        <v>54</v>
      </c>
      <c r="C362" s="34">
        <v>592.04999999999995</v>
      </c>
      <c r="D362" s="35">
        <f t="shared" si="362"/>
        <v>0.91532010636121708</v>
      </c>
      <c r="E362" s="35">
        <f>((C362/C$358)-1)*100</f>
        <v>1.8878639774213335</v>
      </c>
      <c r="F362" s="35">
        <f t="shared" si="363"/>
        <v>4.4437780051511666</v>
      </c>
      <c r="G362" s="39"/>
      <c r="H362" s="32"/>
      <c r="I362" s="33" t="s">
        <v>54</v>
      </c>
      <c r="J362" s="34">
        <v>541.5</v>
      </c>
      <c r="K362" s="35">
        <f>((J362/J361)-1)*100</f>
        <v>5.1734969143790721E-2</v>
      </c>
      <c r="L362" s="35">
        <f>((J362/J$358)-1)*100</f>
        <v>1.0864695340501829</v>
      </c>
      <c r="M362" s="35">
        <f>((J362/J350)-1)*100</f>
        <v>2.6773863248511498</v>
      </c>
      <c r="N362" s="36"/>
      <c r="O362" s="32"/>
      <c r="P362" s="33" t="s">
        <v>54</v>
      </c>
      <c r="Q362" s="34">
        <v>594.94000000000005</v>
      </c>
      <c r="R362" s="35">
        <f>((Q362/Q361)-1)*100</f>
        <v>0.16162160342099163</v>
      </c>
      <c r="S362" s="35">
        <f>((Q362/Q$358)-1)*100</f>
        <v>0.80311758725855054</v>
      </c>
      <c r="T362" s="35">
        <f t="shared" si="364"/>
        <v>1.922154457616676</v>
      </c>
    </row>
    <row r="363" spans="1:20" x14ac:dyDescent="0.2">
      <c r="A363" s="32"/>
      <c r="B363" s="33" t="s">
        <v>55</v>
      </c>
      <c r="C363" s="34">
        <v>593.75</v>
      </c>
      <c r="D363" s="35">
        <f t="shared" si="362"/>
        <v>0.28713791064944871</v>
      </c>
      <c r="E363" s="35">
        <f>((C363/C$358)-1)*100</f>
        <v>2.1804226612514466</v>
      </c>
      <c r="F363" s="35">
        <f t="shared" si="363"/>
        <v>4.095443468504012</v>
      </c>
      <c r="G363" s="39"/>
      <c r="H363" s="32"/>
      <c r="I363" s="33" t="s">
        <v>55</v>
      </c>
      <c r="J363" s="34">
        <v>544.58000000000004</v>
      </c>
      <c r="K363" s="35">
        <f>((J363/J362)-1)*100</f>
        <v>0.56879039704524903</v>
      </c>
      <c r="L363" s="35">
        <f>((J363/J$358)-1)*100</f>
        <v>1.6614396654719421</v>
      </c>
      <c r="M363" s="35">
        <f>((J363/J351)-1)*100</f>
        <v>2.9062736205593298</v>
      </c>
      <c r="N363" s="36"/>
      <c r="O363" s="32"/>
      <c r="P363" s="33" t="s">
        <v>55</v>
      </c>
      <c r="Q363" s="34">
        <v>595.82000000000005</v>
      </c>
      <c r="R363" s="35">
        <f>((Q363/Q362)-1)*100</f>
        <v>0.14791407536893786</v>
      </c>
      <c r="S363" s="35">
        <f>((Q363/Q$358)-1)*100</f>
        <v>0.95221958658082695</v>
      </c>
      <c r="T363" s="35">
        <f t="shared" si="364"/>
        <v>1.7747638487949136</v>
      </c>
    </row>
    <row r="364" spans="1:20" ht="14.25" customHeight="1" x14ac:dyDescent="0.2">
      <c r="A364" s="32"/>
      <c r="B364" s="33" t="s">
        <v>56</v>
      </c>
      <c r="C364" s="34">
        <v>597.92999999999995</v>
      </c>
      <c r="D364" s="35">
        <f t="shared" si="362"/>
        <v>0.70399999999999352</v>
      </c>
      <c r="E364" s="35">
        <f t="shared" ref="E364:E370" si="365">((C364/C$358)-1)*100</f>
        <v>2.8997728367866626</v>
      </c>
      <c r="F364" s="35">
        <f t="shared" si="363"/>
        <v>4.5844119499055314</v>
      </c>
      <c r="G364" s="39"/>
      <c r="H364" s="32"/>
      <c r="I364" s="33" t="s">
        <v>56</v>
      </c>
      <c r="J364" s="34">
        <v>546.49</v>
      </c>
      <c r="K364" s="35">
        <f t="shared" ref="K364" si="366">((J364/J363)-1)*100</f>
        <v>0.35072900216679415</v>
      </c>
      <c r="L364" s="35">
        <f t="shared" ref="L364:L370" si="367">((J364/J$358)-1)*100</f>
        <v>2.0179958183990543</v>
      </c>
      <c r="M364" s="35">
        <f t="shared" ref="M364" si="368">((J364/J352)-1)*100</f>
        <v>2.8648333239219337</v>
      </c>
      <c r="N364" s="36"/>
      <c r="O364" s="32"/>
      <c r="P364" s="33" t="s">
        <v>56</v>
      </c>
      <c r="Q364" s="34">
        <v>596.22</v>
      </c>
      <c r="R364" s="35">
        <v>0.06</v>
      </c>
      <c r="S364" s="35">
        <f t="shared" ref="S364:S370" si="369">((Q364/Q$358)-1)*100</f>
        <v>1.019993222636395</v>
      </c>
      <c r="T364" s="35">
        <f t="shared" si="364"/>
        <v>1.7422910871828234</v>
      </c>
    </row>
    <row r="365" spans="1:20" x14ac:dyDescent="0.2">
      <c r="A365" s="32"/>
      <c r="B365" s="33" t="s">
        <v>57</v>
      </c>
      <c r="C365" s="34">
        <v>603.72</v>
      </c>
      <c r="D365" s="35">
        <f t="shared" ref="D365:D370" si="370">((C365/C364)-1)*100</f>
        <v>0.96834077567609089</v>
      </c>
      <c r="E365" s="35">
        <f t="shared" si="365"/>
        <v>3.8961932952433331</v>
      </c>
      <c r="F365" s="35">
        <f t="shared" ref="F365:F370" si="371">((C365/C353)-1)*100</f>
        <v>5.2693984306887653</v>
      </c>
      <c r="G365" s="39"/>
      <c r="H365" s="32"/>
      <c r="I365" s="33" t="s">
        <v>57</v>
      </c>
      <c r="J365" s="34">
        <v>556.09</v>
      </c>
      <c r="K365" s="35">
        <f>((J365/J364)-1)*100</f>
        <v>1.7566652637742708</v>
      </c>
      <c r="L365" s="35">
        <f t="shared" si="367"/>
        <v>3.8101105137395619</v>
      </c>
      <c r="M365" s="35">
        <f>((J365/J353)-1)*100</f>
        <v>4.6540951520626317</v>
      </c>
      <c r="N365" s="36"/>
      <c r="O365" s="32"/>
      <c r="P365" s="33" t="s">
        <v>57</v>
      </c>
      <c r="Q365" s="34">
        <v>597.14</v>
      </c>
      <c r="R365" s="35">
        <f t="shared" ref="R365:R369" si="372">((Q365/Q364)-1)*100</f>
        <v>0.15430545771695225</v>
      </c>
      <c r="S365" s="35">
        <f t="shared" si="369"/>
        <v>1.1758725855641972</v>
      </c>
      <c r="T365" s="35">
        <f t="shared" ref="T365:T370" si="373">((Q365/Q353)-1)*100</f>
        <v>1.6218239989108429</v>
      </c>
    </row>
    <row r="366" spans="1:20" x14ac:dyDescent="0.2">
      <c r="A366" s="32"/>
      <c r="B366" s="33" t="s">
        <v>58</v>
      </c>
      <c r="C366" s="34">
        <v>628.63</v>
      </c>
      <c r="D366" s="35">
        <f>((C366/C365)-1)*100</f>
        <v>4.1260849400384325</v>
      </c>
      <c r="E366" s="35">
        <f>((C366/C$358)-1)*100</f>
        <v>8.1830384800715805</v>
      </c>
      <c r="F366" s="35">
        <f>((C366/C354)-1)*100</f>
        <v>9.3573864031730523</v>
      </c>
      <c r="G366" s="39"/>
      <c r="H366" s="32"/>
      <c r="I366" s="33" t="s">
        <v>58</v>
      </c>
      <c r="J366" s="34">
        <v>583.98</v>
      </c>
      <c r="K366" s="35">
        <f>((J366/J365)-1)*100</f>
        <v>5.015375209048889</v>
      </c>
      <c r="L366" s="35">
        <f>((J366/J$358)-1)*100</f>
        <v>9.0165770609319082</v>
      </c>
      <c r="M366" s="35">
        <f>((J366/J354)-1)*100</f>
        <v>9.7356108010598241</v>
      </c>
      <c r="N366" s="36"/>
      <c r="O366" s="32"/>
      <c r="P366" s="33" t="s">
        <v>58</v>
      </c>
      <c r="Q366" s="34">
        <v>613.07000000000005</v>
      </c>
      <c r="R366" s="35">
        <v>2.66</v>
      </c>
      <c r="S366" s="35">
        <f>((Q366/Q$358)-1)*100</f>
        <v>3.8749576414774722</v>
      </c>
      <c r="T366" s="35">
        <f>((Q366/Q354)-1)*100</f>
        <v>4.0918892303512866</v>
      </c>
    </row>
    <row r="367" spans="1:20" hidden="1" x14ac:dyDescent="0.2">
      <c r="A367" s="32"/>
      <c r="B367" s="33" t="s">
        <v>59</v>
      </c>
      <c r="C367" s="34"/>
      <c r="D367" s="35">
        <f t="shared" si="370"/>
        <v>-100</v>
      </c>
      <c r="E367" s="53">
        <f t="shared" si="365"/>
        <v>-100</v>
      </c>
      <c r="F367" s="35">
        <f t="shared" si="371"/>
        <v>-100</v>
      </c>
      <c r="G367" s="39"/>
      <c r="H367" s="32"/>
      <c r="I367" s="33" t="s">
        <v>59</v>
      </c>
      <c r="J367" s="34"/>
      <c r="K367" s="35">
        <f t="shared" ref="K367:K370" si="374">((J367/J366)-1)*100</f>
        <v>-100</v>
      </c>
      <c r="L367" s="53">
        <f t="shared" si="367"/>
        <v>-100</v>
      </c>
      <c r="M367" s="35">
        <f t="shared" ref="M367:M370" si="375">((J367/J355)-1)*100</f>
        <v>-100</v>
      </c>
      <c r="N367" s="36"/>
      <c r="O367" s="32"/>
      <c r="P367" s="33" t="s">
        <v>59</v>
      </c>
      <c r="Q367" s="34"/>
      <c r="R367" s="35">
        <f t="shared" si="372"/>
        <v>-100</v>
      </c>
      <c r="S367" s="53">
        <f t="shared" si="369"/>
        <v>-100</v>
      </c>
      <c r="T367" s="35">
        <f t="shared" si="373"/>
        <v>-100</v>
      </c>
    </row>
    <row r="368" spans="1:20" hidden="1" x14ac:dyDescent="0.2">
      <c r="A368" s="32"/>
      <c r="B368" s="33" t="s">
        <v>60</v>
      </c>
      <c r="C368" s="34"/>
      <c r="D368" s="35" t="e">
        <f t="shared" si="370"/>
        <v>#DIV/0!</v>
      </c>
      <c r="E368" s="35">
        <f t="shared" si="365"/>
        <v>-100</v>
      </c>
      <c r="F368" s="35">
        <f t="shared" si="371"/>
        <v>-100</v>
      </c>
      <c r="G368" s="39"/>
      <c r="H368" s="32"/>
      <c r="I368" s="33" t="s">
        <v>60</v>
      </c>
      <c r="J368" s="34"/>
      <c r="K368" s="35" t="e">
        <f t="shared" si="374"/>
        <v>#DIV/0!</v>
      </c>
      <c r="L368" s="35">
        <f t="shared" si="367"/>
        <v>-100</v>
      </c>
      <c r="M368" s="35">
        <f t="shared" si="375"/>
        <v>-100</v>
      </c>
      <c r="N368" s="36"/>
      <c r="O368" s="32"/>
      <c r="P368" s="33" t="s">
        <v>60</v>
      </c>
      <c r="Q368" s="34"/>
      <c r="R368" s="35" t="e">
        <f t="shared" si="372"/>
        <v>#DIV/0!</v>
      </c>
      <c r="S368" s="35">
        <f t="shared" si="369"/>
        <v>-100</v>
      </c>
      <c r="T368" s="35">
        <f t="shared" si="373"/>
        <v>-100</v>
      </c>
    </row>
    <row r="369" spans="1:20" hidden="1" x14ac:dyDescent="0.2">
      <c r="A369" s="32"/>
      <c r="B369" s="33" t="s">
        <v>4</v>
      </c>
      <c r="C369" s="34"/>
      <c r="D369" s="35" t="e">
        <f t="shared" si="370"/>
        <v>#DIV/0!</v>
      </c>
      <c r="E369" s="53">
        <f t="shared" si="365"/>
        <v>-100</v>
      </c>
      <c r="F369" s="35">
        <f t="shared" si="371"/>
        <v>-100</v>
      </c>
      <c r="G369" s="39"/>
      <c r="H369" s="32"/>
      <c r="I369" s="33" t="s">
        <v>4</v>
      </c>
      <c r="J369" s="34"/>
      <c r="K369" s="35" t="e">
        <f t="shared" si="374"/>
        <v>#DIV/0!</v>
      </c>
      <c r="L369" s="53">
        <f t="shared" si="367"/>
        <v>-100</v>
      </c>
      <c r="M369" s="35">
        <f t="shared" si="375"/>
        <v>-100</v>
      </c>
      <c r="N369" s="36"/>
      <c r="O369" s="32"/>
      <c r="P369" s="33" t="s">
        <v>4</v>
      </c>
      <c r="Q369" s="34"/>
      <c r="R369" s="35" t="e">
        <f t="shared" si="372"/>
        <v>#DIV/0!</v>
      </c>
      <c r="S369" s="53">
        <f t="shared" si="369"/>
        <v>-100</v>
      </c>
      <c r="T369" s="35">
        <f t="shared" si="373"/>
        <v>-100</v>
      </c>
    </row>
    <row r="370" spans="1:20" hidden="1" x14ac:dyDescent="0.2">
      <c r="A370" s="79"/>
      <c r="B370" s="80" t="s">
        <v>5</v>
      </c>
      <c r="C370" s="34"/>
      <c r="D370" s="35" t="e">
        <f t="shared" si="370"/>
        <v>#DIV/0!</v>
      </c>
      <c r="E370" s="35">
        <f t="shared" si="365"/>
        <v>-100</v>
      </c>
      <c r="F370" s="35">
        <f t="shared" si="371"/>
        <v>-100</v>
      </c>
      <c r="G370" s="39"/>
      <c r="H370" s="79"/>
      <c r="I370" s="80" t="s">
        <v>5</v>
      </c>
      <c r="J370" s="34"/>
      <c r="K370" s="35" t="e">
        <f t="shared" si="374"/>
        <v>#DIV/0!</v>
      </c>
      <c r="L370" s="35">
        <f t="shared" si="367"/>
        <v>-100</v>
      </c>
      <c r="M370" s="35">
        <f t="shared" si="375"/>
        <v>-100</v>
      </c>
      <c r="N370" s="36"/>
      <c r="O370" s="79"/>
      <c r="P370" s="80" t="s">
        <v>5</v>
      </c>
      <c r="Q370" s="34"/>
      <c r="R370" s="35" t="e">
        <f t="shared" ref="R370" si="376">((Q370/Q369)-1)*100</f>
        <v>#DIV/0!</v>
      </c>
      <c r="S370" s="35">
        <f t="shared" si="369"/>
        <v>-100</v>
      </c>
      <c r="T370" s="35">
        <f t="shared" si="373"/>
        <v>-100</v>
      </c>
    </row>
    <row r="371" spans="1:20" x14ac:dyDescent="0.2">
      <c r="A371" s="9"/>
      <c r="B371" s="27"/>
      <c r="C371" s="28"/>
      <c r="D371" s="28"/>
      <c r="E371" s="28"/>
      <c r="F371" s="28"/>
      <c r="G371" s="26"/>
      <c r="H371" s="6"/>
      <c r="I371" s="27"/>
      <c r="J371" s="28"/>
      <c r="K371" s="28"/>
      <c r="L371" s="28"/>
      <c r="M371" s="29"/>
      <c r="O371" s="4"/>
      <c r="P371" s="27"/>
      <c r="Q371" s="28"/>
      <c r="R371" s="28"/>
      <c r="S371" s="28"/>
      <c r="T371" s="28"/>
    </row>
    <row r="372" spans="1:20" x14ac:dyDescent="0.2">
      <c r="A372" s="88" t="s">
        <v>21</v>
      </c>
      <c r="B372" s="89"/>
      <c r="C372" s="89"/>
      <c r="D372" s="89"/>
      <c r="E372" s="89"/>
      <c r="F372" s="89"/>
      <c r="H372" s="85" t="s">
        <v>13</v>
      </c>
      <c r="I372" s="85"/>
      <c r="J372" s="85"/>
      <c r="K372" s="85"/>
      <c r="L372" s="85"/>
      <c r="M372" s="85"/>
      <c r="N372" s="15"/>
      <c r="O372" s="85" t="s">
        <v>12</v>
      </c>
      <c r="P372" s="85"/>
      <c r="Q372" s="85"/>
      <c r="R372" s="85"/>
      <c r="S372" s="85"/>
      <c r="T372" s="85"/>
    </row>
    <row r="373" spans="1:20" x14ac:dyDescent="0.2">
      <c r="A373" s="18" t="s">
        <v>0</v>
      </c>
      <c r="B373" s="19"/>
      <c r="C373" s="86" t="s">
        <v>33</v>
      </c>
      <c r="D373" s="86" t="s">
        <v>34</v>
      </c>
      <c r="E373" s="86"/>
      <c r="F373" s="87"/>
      <c r="H373" s="18" t="s">
        <v>0</v>
      </c>
      <c r="I373" s="19"/>
      <c r="J373" s="86" t="s">
        <v>33</v>
      </c>
      <c r="K373" s="86" t="s">
        <v>34</v>
      </c>
      <c r="L373" s="86"/>
      <c r="M373" s="87"/>
      <c r="O373" s="18" t="s">
        <v>0</v>
      </c>
      <c r="P373" s="19"/>
      <c r="Q373" s="86" t="s">
        <v>33</v>
      </c>
      <c r="R373" s="86" t="s">
        <v>34</v>
      </c>
      <c r="S373" s="86"/>
      <c r="T373" s="87"/>
    </row>
    <row r="374" spans="1:20" x14ac:dyDescent="0.2">
      <c r="A374" s="22" t="s">
        <v>1</v>
      </c>
      <c r="B374" s="23"/>
      <c r="C374" s="86"/>
      <c r="D374" s="86" t="s">
        <v>35</v>
      </c>
      <c r="E374" s="86" t="s">
        <v>36</v>
      </c>
      <c r="F374" s="87"/>
      <c r="H374" s="22" t="s">
        <v>1</v>
      </c>
      <c r="I374" s="23"/>
      <c r="J374" s="86"/>
      <c r="K374" s="86" t="s">
        <v>35</v>
      </c>
      <c r="L374" s="86" t="s">
        <v>36</v>
      </c>
      <c r="M374" s="87"/>
      <c r="O374" s="22" t="s">
        <v>1</v>
      </c>
      <c r="P374" s="23"/>
      <c r="Q374" s="86"/>
      <c r="R374" s="86" t="s">
        <v>35</v>
      </c>
      <c r="S374" s="86" t="s">
        <v>36</v>
      </c>
      <c r="T374" s="87"/>
    </row>
    <row r="375" spans="1:20" x14ac:dyDescent="0.2">
      <c r="A375" s="24" t="s">
        <v>2</v>
      </c>
      <c r="B375" s="25"/>
      <c r="C375" s="86"/>
      <c r="D375" s="86"/>
      <c r="E375" s="12" t="s">
        <v>37</v>
      </c>
      <c r="F375" s="13" t="s">
        <v>38</v>
      </c>
      <c r="H375" s="24" t="s">
        <v>2</v>
      </c>
      <c r="I375" s="25"/>
      <c r="J375" s="86"/>
      <c r="K375" s="86"/>
      <c r="L375" s="12" t="s">
        <v>37</v>
      </c>
      <c r="M375" s="13" t="s">
        <v>38</v>
      </c>
      <c r="O375" s="24" t="s">
        <v>2</v>
      </c>
      <c r="P375" s="25"/>
      <c r="Q375" s="86"/>
      <c r="R375" s="86"/>
      <c r="S375" s="12" t="s">
        <v>37</v>
      </c>
      <c r="T375" s="13" t="s">
        <v>38</v>
      </c>
    </row>
    <row r="376" spans="1:20" x14ac:dyDescent="0.2">
      <c r="A376" s="47">
        <v>2013</v>
      </c>
      <c r="B376" s="33" t="s">
        <v>4</v>
      </c>
      <c r="C376" s="48">
        <v>501.81</v>
      </c>
      <c r="D376" s="35" t="s">
        <v>3</v>
      </c>
      <c r="E376" s="35" t="s">
        <v>3</v>
      </c>
      <c r="F376" s="35" t="s">
        <v>3</v>
      </c>
      <c r="H376" s="32"/>
      <c r="I376" s="33" t="s">
        <v>4</v>
      </c>
      <c r="J376" s="48">
        <v>591.79999999999995</v>
      </c>
      <c r="K376" s="35" t="s">
        <v>3</v>
      </c>
      <c r="L376" s="35" t="s">
        <v>3</v>
      </c>
      <c r="M376" s="35" t="s">
        <v>3</v>
      </c>
      <c r="N376" s="37"/>
      <c r="O376" s="32"/>
      <c r="P376" s="33" t="s">
        <v>4</v>
      </c>
      <c r="Q376" s="34">
        <v>424.14</v>
      </c>
      <c r="R376" s="35" t="s">
        <v>3</v>
      </c>
      <c r="S376" s="35" t="s">
        <v>3</v>
      </c>
      <c r="T376" s="35" t="s">
        <v>3</v>
      </c>
    </row>
    <row r="377" spans="1:20" x14ac:dyDescent="0.2">
      <c r="A377" s="32"/>
      <c r="B377" s="33" t="s">
        <v>5</v>
      </c>
      <c r="C377" s="48">
        <v>503.98</v>
      </c>
      <c r="D377" s="34">
        <f t="shared" ref="D377:D382" si="377">((C377/C376)-1)*100</f>
        <v>0.4324345867958046</v>
      </c>
      <c r="E377" s="35" t="s">
        <v>3</v>
      </c>
      <c r="F377" s="35" t="s">
        <v>3</v>
      </c>
      <c r="H377" s="32"/>
      <c r="I377" s="33" t="s">
        <v>5</v>
      </c>
      <c r="J377" s="48">
        <v>592.07000000000005</v>
      </c>
      <c r="K377" s="34">
        <f t="shared" ref="K377:K382" si="378">((J377/J376)-1)*100</f>
        <v>4.5623521459958738E-2</v>
      </c>
      <c r="L377" s="35" t="s">
        <v>3</v>
      </c>
      <c r="M377" s="35" t="s">
        <v>3</v>
      </c>
      <c r="N377" s="36"/>
      <c r="O377" s="32"/>
      <c r="P377" s="33" t="s">
        <v>5</v>
      </c>
      <c r="Q377" s="38">
        <v>426.38</v>
      </c>
      <c r="R377" s="34">
        <f t="shared" ref="R377:R382" si="379">((Q377/Q376)-1)*100</f>
        <v>0.52812750506907591</v>
      </c>
      <c r="S377" s="35" t="s">
        <v>3</v>
      </c>
      <c r="T377" s="35" t="s">
        <v>3</v>
      </c>
    </row>
    <row r="378" spans="1:20" x14ac:dyDescent="0.2">
      <c r="A378" s="50">
        <v>2014</v>
      </c>
      <c r="B378" s="51" t="s">
        <v>51</v>
      </c>
      <c r="C378" s="52">
        <v>506.2</v>
      </c>
      <c r="D378" s="53">
        <f t="shared" si="377"/>
        <v>0.44049367038374587</v>
      </c>
      <c r="E378" s="53">
        <f>((C378/C$377)-1)*100</f>
        <v>0.44049367038374587</v>
      </c>
      <c r="F378" s="53" t="s">
        <v>3</v>
      </c>
      <c r="G378" s="36"/>
      <c r="H378" s="50">
        <f>A378</f>
        <v>2014</v>
      </c>
      <c r="I378" s="51" t="s">
        <v>51</v>
      </c>
      <c r="J378" s="52">
        <v>593.47</v>
      </c>
      <c r="K378" s="53">
        <f t="shared" si="378"/>
        <v>0.2364585268633812</v>
      </c>
      <c r="L378" s="53">
        <f t="shared" ref="L378:L383" si="380">((J378/J$377)-1)*100</f>
        <v>0.2364585268633812</v>
      </c>
      <c r="M378" s="53" t="s">
        <v>3</v>
      </c>
      <c r="N378" s="36"/>
      <c r="O378" s="50">
        <f>A378</f>
        <v>2014</v>
      </c>
      <c r="P378" s="51" t="s">
        <v>51</v>
      </c>
      <c r="Q378" s="52">
        <v>426.98</v>
      </c>
      <c r="R378" s="53">
        <f t="shared" si="379"/>
        <v>0.14071954594494507</v>
      </c>
      <c r="S378" s="53">
        <f>((Q378/Q$377)-1)*100</f>
        <v>0.14071954594494507</v>
      </c>
      <c r="T378" s="53" t="s">
        <v>3</v>
      </c>
    </row>
    <row r="379" spans="1:20" x14ac:dyDescent="0.2">
      <c r="A379" s="32"/>
      <c r="B379" s="33" t="s">
        <v>52</v>
      </c>
      <c r="C379" s="34">
        <v>506.94</v>
      </c>
      <c r="D379" s="35">
        <f t="shared" si="377"/>
        <v>0.14618727775583817</v>
      </c>
      <c r="E379" s="35">
        <f>((C379/C$377)-1)*100</f>
        <v>0.58732489384498709</v>
      </c>
      <c r="F379" s="35" t="s">
        <v>3</v>
      </c>
      <c r="G379" s="36"/>
      <c r="H379" s="32"/>
      <c r="I379" s="33" t="s">
        <v>52</v>
      </c>
      <c r="J379" s="34">
        <v>617.30999999999995</v>
      </c>
      <c r="K379" s="35">
        <f t="shared" si="378"/>
        <v>4.0170522520093455</v>
      </c>
      <c r="L379" s="35">
        <f t="shared" si="380"/>
        <v>4.263009441451171</v>
      </c>
      <c r="M379" s="35" t="s">
        <v>3</v>
      </c>
      <c r="N379" s="36"/>
      <c r="O379" s="32"/>
      <c r="P379" s="33" t="s">
        <v>52</v>
      </c>
      <c r="Q379" s="34">
        <v>428.45</v>
      </c>
      <c r="R379" s="35">
        <f t="shared" si="379"/>
        <v>0.34427842053490476</v>
      </c>
      <c r="S379" s="35">
        <f t="shared" ref="S379:S389" si="381">((Q379/Q$377)-1)*100</f>
        <v>0.48548243351000941</v>
      </c>
      <c r="T379" s="35" t="s">
        <v>3</v>
      </c>
    </row>
    <row r="380" spans="1:20" x14ac:dyDescent="0.2">
      <c r="A380" s="32"/>
      <c r="B380" s="33" t="s">
        <v>53</v>
      </c>
      <c r="C380" s="34">
        <v>507.97</v>
      </c>
      <c r="D380" s="35">
        <f t="shared" si="377"/>
        <v>0.20317986349469574</v>
      </c>
      <c r="E380" s="35">
        <f>((C380/C$377)-1)*100</f>
        <v>0.79169808325727509</v>
      </c>
      <c r="F380" s="35" t="s">
        <v>3</v>
      </c>
      <c r="G380" s="36"/>
      <c r="H380" s="32"/>
      <c r="I380" s="33" t="s">
        <v>53</v>
      </c>
      <c r="J380" s="34">
        <v>621.9</v>
      </c>
      <c r="K380" s="35">
        <f t="shared" si="378"/>
        <v>0.74354862224814688</v>
      </c>
      <c r="L380" s="35">
        <f t="shared" si="380"/>
        <v>5.0382556116675303</v>
      </c>
      <c r="M380" s="35" t="s">
        <v>3</v>
      </c>
      <c r="N380" s="36"/>
      <c r="O380" s="32"/>
      <c r="P380" s="33" t="s">
        <v>53</v>
      </c>
      <c r="Q380" s="34">
        <v>431.05</v>
      </c>
      <c r="R380" s="35">
        <f t="shared" si="379"/>
        <v>0.60683860427122038</v>
      </c>
      <c r="S380" s="35">
        <f t="shared" si="381"/>
        <v>1.095267132604727</v>
      </c>
      <c r="T380" s="35" t="s">
        <v>3</v>
      </c>
    </row>
    <row r="381" spans="1:20" x14ac:dyDescent="0.2">
      <c r="A381" s="32"/>
      <c r="B381" s="33" t="s">
        <v>54</v>
      </c>
      <c r="C381" s="34">
        <v>508.66</v>
      </c>
      <c r="D381" s="35">
        <f t="shared" si="377"/>
        <v>0.13583479339331905</v>
      </c>
      <c r="E381" s="35">
        <f t="shared" ref="E381:E389" si="382">((C381/C$377)-1)*100</f>
        <v>0.92860827810627988</v>
      </c>
      <c r="F381" s="35" t="s">
        <v>3</v>
      </c>
      <c r="G381" s="36"/>
      <c r="H381" s="32"/>
      <c r="I381" s="33" t="s">
        <v>54</v>
      </c>
      <c r="J381" s="34">
        <v>623.89</v>
      </c>
      <c r="K381" s="35">
        <f t="shared" si="378"/>
        <v>0.31998713619552088</v>
      </c>
      <c r="L381" s="35">
        <f t="shared" si="380"/>
        <v>5.3743645177090515</v>
      </c>
      <c r="M381" s="35" t="s">
        <v>3</v>
      </c>
      <c r="N381" s="36"/>
      <c r="O381" s="32"/>
      <c r="P381" s="33" t="s">
        <v>54</v>
      </c>
      <c r="Q381" s="34">
        <v>433.54</v>
      </c>
      <c r="R381" s="35">
        <f t="shared" si="379"/>
        <v>0.57765920426864348</v>
      </c>
      <c r="S381" s="35">
        <f t="shared" si="381"/>
        <v>1.6792532482762024</v>
      </c>
      <c r="T381" s="35" t="s">
        <v>3</v>
      </c>
    </row>
    <row r="382" spans="1:20" x14ac:dyDescent="0.2">
      <c r="A382" s="32"/>
      <c r="B382" s="33" t="s">
        <v>55</v>
      </c>
      <c r="C382" s="34">
        <v>509.65</v>
      </c>
      <c r="D382" s="35">
        <f t="shared" si="377"/>
        <v>0.19462902528211146</v>
      </c>
      <c r="E382" s="35">
        <f t="shared" si="382"/>
        <v>1.1250446446287476</v>
      </c>
      <c r="F382" s="35" t="s">
        <v>3</v>
      </c>
      <c r="G382" s="36"/>
      <c r="H382" s="32"/>
      <c r="I382" s="33" t="s">
        <v>55</v>
      </c>
      <c r="J382" s="34">
        <v>625.92999999999995</v>
      </c>
      <c r="K382" s="35">
        <f t="shared" si="378"/>
        <v>0.32698071775472126</v>
      </c>
      <c r="L382" s="35">
        <f t="shared" si="380"/>
        <v>5.7189183711385372</v>
      </c>
      <c r="M382" s="35" t="s">
        <v>3</v>
      </c>
      <c r="N382" s="36"/>
      <c r="O382" s="32"/>
      <c r="P382" s="33" t="s">
        <v>55</v>
      </c>
      <c r="Q382" s="34">
        <v>435.49</v>
      </c>
      <c r="R382" s="35">
        <f t="shared" si="379"/>
        <v>0.44978548692162779</v>
      </c>
      <c r="S382" s="35">
        <f t="shared" si="381"/>
        <v>2.1365917725972183</v>
      </c>
      <c r="T382" s="35" t="s">
        <v>3</v>
      </c>
    </row>
    <row r="383" spans="1:20" x14ac:dyDescent="0.2">
      <c r="A383" s="32"/>
      <c r="B383" s="33" t="s">
        <v>56</v>
      </c>
      <c r="C383" s="48">
        <v>511.03</v>
      </c>
      <c r="D383" s="35">
        <f t="shared" ref="D383" si="383">((C383/C382)-1)*100</f>
        <v>0.27077406062985254</v>
      </c>
      <c r="E383" s="35">
        <f t="shared" si="382"/>
        <v>1.3988650343267572</v>
      </c>
      <c r="F383" s="35" t="s">
        <v>3</v>
      </c>
      <c r="G383" s="36"/>
      <c r="H383" s="32"/>
      <c r="I383" s="33" t="s">
        <v>56</v>
      </c>
      <c r="J383" s="48">
        <v>628.24</v>
      </c>
      <c r="K383" s="35">
        <f t="shared" ref="K383" si="384">((J383/J382)-1)*100</f>
        <v>0.36905085233174262</v>
      </c>
      <c r="L383" s="35">
        <f t="shared" si="380"/>
        <v>6.1090749404631106</v>
      </c>
      <c r="M383" s="35" t="s">
        <v>3</v>
      </c>
      <c r="N383" s="36"/>
      <c r="O383" s="32"/>
      <c r="P383" s="33" t="s">
        <v>56</v>
      </c>
      <c r="Q383" s="48">
        <v>436.84</v>
      </c>
      <c r="R383" s="35">
        <f t="shared" ref="R383" si="385">((Q383/Q382)-1)*100</f>
        <v>0.30999563709843692</v>
      </c>
      <c r="S383" s="35">
        <f t="shared" si="381"/>
        <v>2.4532107509733114</v>
      </c>
      <c r="T383" s="35" t="s">
        <v>3</v>
      </c>
    </row>
    <row r="384" spans="1:20" x14ac:dyDescent="0.2">
      <c r="A384" s="32"/>
      <c r="B384" s="33" t="s">
        <v>57</v>
      </c>
      <c r="C384" s="34">
        <v>512.29999999999995</v>
      </c>
      <c r="D384" s="35">
        <f>((C384/C383)-1)*100</f>
        <v>0.24851769954796765</v>
      </c>
      <c r="E384" s="35">
        <f t="shared" si="382"/>
        <v>1.6508591610778112</v>
      </c>
      <c r="F384" s="35" t="s">
        <v>3</v>
      </c>
      <c r="G384" s="36"/>
      <c r="H384" s="32"/>
      <c r="I384" s="33" t="s">
        <v>57</v>
      </c>
      <c r="J384" s="34">
        <v>630.65</v>
      </c>
      <c r="K384" s="35">
        <f>((J384/J383)-1)*100</f>
        <v>0.38361135871640695</v>
      </c>
      <c r="L384" s="35">
        <f t="shared" ref="L384:L389" si="386">((J384/J$377)-1)*100</f>
        <v>6.5161214045636351</v>
      </c>
      <c r="M384" s="35" t="s">
        <v>3</v>
      </c>
      <c r="N384" s="36"/>
      <c r="O384" s="32"/>
      <c r="P384" s="33" t="s">
        <v>57</v>
      </c>
      <c r="Q384" s="34">
        <v>434.16</v>
      </c>
      <c r="R384" s="35">
        <f>((Q384/Q383)-1)*100</f>
        <v>-0.61349693251532278</v>
      </c>
      <c r="S384" s="35">
        <f t="shared" si="381"/>
        <v>1.8246634457526278</v>
      </c>
      <c r="T384" s="35" t="s">
        <v>3</v>
      </c>
    </row>
    <row r="385" spans="1:20" x14ac:dyDescent="0.2">
      <c r="A385" s="32"/>
      <c r="B385" s="33" t="s">
        <v>58</v>
      </c>
      <c r="C385" s="34">
        <v>512.76</v>
      </c>
      <c r="D385" s="35">
        <f>((C385/C384)-1)*100</f>
        <v>8.9791138005090865E-2</v>
      </c>
      <c r="E385" s="35">
        <f t="shared" si="382"/>
        <v>1.7421326243104884</v>
      </c>
      <c r="F385" s="35" t="s">
        <v>3</v>
      </c>
      <c r="G385" s="36"/>
      <c r="H385" s="32"/>
      <c r="I385" s="33" t="s">
        <v>58</v>
      </c>
      <c r="J385" s="34">
        <v>640.08000000000004</v>
      </c>
      <c r="K385" s="35">
        <f>((J385/J384)-1)*100</f>
        <v>1.4952826448902057</v>
      </c>
      <c r="L385" s="35">
        <f t="shared" si="386"/>
        <v>8.1088384819362638</v>
      </c>
      <c r="M385" s="35" t="s">
        <v>3</v>
      </c>
      <c r="N385" s="36"/>
      <c r="O385" s="32"/>
      <c r="P385" s="33" t="s">
        <v>58</v>
      </c>
      <c r="Q385" s="34">
        <v>434.39</v>
      </c>
      <c r="R385" s="35">
        <f>((Q385/Q384)-1)*100</f>
        <v>5.297586143355737E-2</v>
      </c>
      <c r="S385" s="35">
        <f t="shared" si="381"/>
        <v>1.8786059383648412</v>
      </c>
      <c r="T385" s="35" t="s">
        <v>3</v>
      </c>
    </row>
    <row r="386" spans="1:20" x14ac:dyDescent="0.2">
      <c r="A386" s="32"/>
      <c r="B386" s="33" t="s">
        <v>59</v>
      </c>
      <c r="C386" s="34">
        <v>512.20000000000005</v>
      </c>
      <c r="D386" s="35">
        <f>((C386/C385)-1)*100</f>
        <v>-0.10921288712066879</v>
      </c>
      <c r="E386" s="35">
        <f t="shared" si="382"/>
        <v>1.6310171038533383</v>
      </c>
      <c r="F386" s="35" t="s">
        <v>3</v>
      </c>
      <c r="G386" s="36"/>
      <c r="H386" s="32"/>
      <c r="I386" s="33" t="s">
        <v>59</v>
      </c>
      <c r="J386" s="34">
        <v>639.26</v>
      </c>
      <c r="K386" s="35">
        <f>((J386/J385)-1)*100</f>
        <v>-0.12810898637670709</v>
      </c>
      <c r="L386" s="35">
        <f t="shared" si="386"/>
        <v>7.9703413447734128</v>
      </c>
      <c r="M386" s="35" t="s">
        <v>3</v>
      </c>
      <c r="N386" s="36"/>
      <c r="O386" s="32"/>
      <c r="P386" s="33" t="s">
        <v>59</v>
      </c>
      <c r="Q386" s="34">
        <v>436.35</v>
      </c>
      <c r="R386" s="35">
        <f>((Q386/Q385)-1)*100</f>
        <v>0.45120744031861282</v>
      </c>
      <c r="S386" s="35">
        <f t="shared" si="381"/>
        <v>2.3382897884516307</v>
      </c>
      <c r="T386" s="35" t="s">
        <v>3</v>
      </c>
    </row>
    <row r="387" spans="1:20" x14ac:dyDescent="0.2">
      <c r="A387" s="32"/>
      <c r="B387" s="33" t="s">
        <v>60</v>
      </c>
      <c r="C387" s="34">
        <v>512.96</v>
      </c>
      <c r="D387" s="35">
        <f t="shared" ref="D387:D389" si="387">((C387/C386)-1)*100</f>
        <v>0.14837953924247138</v>
      </c>
      <c r="E387" s="35">
        <f t="shared" si="382"/>
        <v>1.7818167387594785</v>
      </c>
      <c r="F387" s="35" t="s">
        <v>3</v>
      </c>
      <c r="G387" s="36"/>
      <c r="H387" s="32"/>
      <c r="I387" s="33" t="str">
        <f>B387</f>
        <v>OUT</v>
      </c>
      <c r="J387" s="34">
        <v>639.83000000000004</v>
      </c>
      <c r="K387" s="35">
        <f t="shared" ref="K387:K401" si="388">((J387/J386)-1)*100</f>
        <v>8.9165597722384859E-2</v>
      </c>
      <c r="L387" s="35">
        <f t="shared" si="386"/>
        <v>8.066613744996376</v>
      </c>
      <c r="M387" s="35" t="s">
        <v>3</v>
      </c>
      <c r="N387" s="36"/>
      <c r="O387" s="32"/>
      <c r="P387" s="33" t="str">
        <f>B387</f>
        <v>OUT</v>
      </c>
      <c r="Q387" s="34">
        <v>437.58</v>
      </c>
      <c r="R387" s="35">
        <f t="shared" ref="R387:R401" si="389">((Q387/Q386)-1)*100</f>
        <v>0.2818838088690212</v>
      </c>
      <c r="S387" s="35">
        <f t="shared" si="381"/>
        <v>2.6267648576387304</v>
      </c>
      <c r="T387" s="35" t="s">
        <v>3</v>
      </c>
    </row>
    <row r="388" spans="1:20" x14ac:dyDescent="0.2">
      <c r="A388" s="32"/>
      <c r="B388" s="33" t="s">
        <v>4</v>
      </c>
      <c r="C388" s="34">
        <v>513.98</v>
      </c>
      <c r="D388" s="35">
        <f t="shared" si="387"/>
        <v>0.19884591391141626</v>
      </c>
      <c r="E388" s="35">
        <f t="shared" si="382"/>
        <v>1.9842057224493059</v>
      </c>
      <c r="F388" s="35">
        <f>((C388/C376)-1)*100</f>
        <v>2.4252207010621474</v>
      </c>
      <c r="G388" s="36"/>
      <c r="H388" s="32"/>
      <c r="I388" s="33" t="str">
        <f>B388</f>
        <v>NOV</v>
      </c>
      <c r="J388" s="34">
        <v>640.42999999999995</v>
      </c>
      <c r="K388" s="35">
        <f t="shared" si="388"/>
        <v>9.377490896018692E-2</v>
      </c>
      <c r="L388" s="35">
        <f t="shared" si="386"/>
        <v>8.1679531136520822</v>
      </c>
      <c r="M388" s="35">
        <v>10.46</v>
      </c>
      <c r="N388" s="36"/>
      <c r="O388" s="32"/>
      <c r="P388" s="33" t="str">
        <f>B388</f>
        <v>NOV</v>
      </c>
      <c r="Q388" s="34">
        <v>438</v>
      </c>
      <c r="R388" s="35">
        <f t="shared" si="389"/>
        <v>9.5982448923637165E-2</v>
      </c>
      <c r="S388" s="35">
        <f t="shared" si="381"/>
        <v>2.7252685398001741</v>
      </c>
      <c r="T388" s="35">
        <f>((Q388/Q376)-1)*100</f>
        <v>3.267788937614946</v>
      </c>
    </row>
    <row r="389" spans="1:20" x14ac:dyDescent="0.2">
      <c r="A389" s="32"/>
      <c r="B389" s="33" t="s">
        <v>5</v>
      </c>
      <c r="C389" s="34">
        <v>514.48</v>
      </c>
      <c r="D389" s="35">
        <f t="shared" si="387"/>
        <v>9.7280049807380031E-2</v>
      </c>
      <c r="E389" s="35">
        <f t="shared" si="382"/>
        <v>2.083416008571759</v>
      </c>
      <c r="F389" s="35">
        <f>((C389/C377)-1)*100</f>
        <v>2.083416008571759</v>
      </c>
      <c r="G389" s="39"/>
      <c r="H389" s="32"/>
      <c r="I389" s="33" t="str">
        <f>B389</f>
        <v>DEZ</v>
      </c>
      <c r="J389" s="34">
        <v>645.16999999999996</v>
      </c>
      <c r="K389" s="35">
        <f t="shared" si="388"/>
        <v>0.74012772668363702</v>
      </c>
      <c r="L389" s="35">
        <f t="shared" si="386"/>
        <v>8.9685341260323792</v>
      </c>
      <c r="M389" s="35">
        <f>((J389/J377)-1)*100</f>
        <v>8.9685341260323792</v>
      </c>
      <c r="N389" s="36"/>
      <c r="O389" s="32"/>
      <c r="P389" s="33" t="str">
        <f>B389</f>
        <v>DEZ</v>
      </c>
      <c r="Q389" s="34">
        <v>438.84</v>
      </c>
      <c r="R389" s="35">
        <f t="shared" si="389"/>
        <v>0.19178082191779744</v>
      </c>
      <c r="S389" s="35">
        <f t="shared" si="381"/>
        <v>2.9222759041230839</v>
      </c>
      <c r="T389" s="35">
        <f>((Q389/Q377)-1)*100</f>
        <v>2.9222759041230839</v>
      </c>
    </row>
    <row r="390" spans="1:20" x14ac:dyDescent="0.2">
      <c r="A390" s="50">
        <v>2015</v>
      </c>
      <c r="B390" s="51" t="s">
        <v>51</v>
      </c>
      <c r="C390" s="52">
        <v>515.39</v>
      </c>
      <c r="D390" s="53">
        <f t="shared" ref="D390" si="390">((C390/C389)-1)*100</f>
        <v>0.17687762400870888</v>
      </c>
      <c r="E390" s="53">
        <f>((C390/C$389)-1)*100</f>
        <v>0.17687762400870888</v>
      </c>
      <c r="F390" s="53">
        <f>((C390/C378)-1)*100</f>
        <v>1.815487949427097</v>
      </c>
      <c r="G390" s="39"/>
      <c r="H390" s="50">
        <v>2015</v>
      </c>
      <c r="I390" s="51" t="s">
        <v>51</v>
      </c>
      <c r="J390" s="52">
        <v>645.91999999999996</v>
      </c>
      <c r="K390" s="53">
        <f t="shared" si="388"/>
        <v>0.11624843064619306</v>
      </c>
      <c r="L390" s="53">
        <f t="shared" ref="L390:L395" si="391">((J390/J$389)-1)*100</f>
        <v>0.11624843064619306</v>
      </c>
      <c r="M390" s="53">
        <f>((J390/J378)-1)*100</f>
        <v>8.8378519554484605</v>
      </c>
      <c r="N390" s="36"/>
      <c r="O390" s="50">
        <v>2015</v>
      </c>
      <c r="P390" s="51" t="s">
        <v>51</v>
      </c>
      <c r="Q390" s="52">
        <v>440.84</v>
      </c>
      <c r="R390" s="53">
        <f t="shared" si="389"/>
        <v>0.45574696928265546</v>
      </c>
      <c r="S390" s="53">
        <f t="shared" ref="S390:S395" si="392">((Q390/Q$389)-1)*100</f>
        <v>0.45574696928265546</v>
      </c>
      <c r="T390" s="53">
        <f>((Q390/Q378)-1)*100</f>
        <v>3.2460536793292416</v>
      </c>
    </row>
    <row r="391" spans="1:20" x14ac:dyDescent="0.2">
      <c r="A391" s="32"/>
      <c r="B391" s="33" t="s">
        <v>52</v>
      </c>
      <c r="C391" s="34">
        <v>516.28</v>
      </c>
      <c r="D391" s="35">
        <f t="shared" ref="D391:D401" si="393">((C391/C390)-1)*100</f>
        <v>0.17268476299501234</v>
      </c>
      <c r="E391" s="35">
        <f t="shared" ref="E391:E401" si="394">((C391/C$389)-1)*100</f>
        <v>0.34986782770951574</v>
      </c>
      <c r="F391" s="35">
        <f t="shared" ref="F391:F401" si="395">((C391/C379)-1)*100</f>
        <v>1.8424271116897373</v>
      </c>
      <c r="G391" s="39"/>
      <c r="H391" s="32"/>
      <c r="I391" s="33" t="s">
        <v>52</v>
      </c>
      <c r="J391" s="34">
        <v>646.33000000000004</v>
      </c>
      <c r="K391" s="35">
        <f t="shared" si="388"/>
        <v>6.3475352984898592E-2</v>
      </c>
      <c r="L391" s="35">
        <f t="shared" si="391"/>
        <v>0.17979757273278718</v>
      </c>
      <c r="M391" s="35">
        <f t="shared" ref="M391:M401" si="396">((J391/J379)-1)*100</f>
        <v>4.7010416160438107</v>
      </c>
      <c r="N391" s="36"/>
      <c r="O391" s="32"/>
      <c r="P391" s="33" t="s">
        <v>52</v>
      </c>
      <c r="Q391" s="34">
        <v>442.46</v>
      </c>
      <c r="R391" s="35">
        <f t="shared" si="389"/>
        <v>0.36748026494872743</v>
      </c>
      <c r="S391" s="35">
        <f t="shared" si="392"/>
        <v>0.82490201440159616</v>
      </c>
      <c r="T391" s="35">
        <f t="shared" ref="T391:T401" si="397">((Q391/Q379)-1)*100</f>
        <v>3.2699264791691052</v>
      </c>
    </row>
    <row r="392" spans="1:20" x14ac:dyDescent="0.2">
      <c r="A392" s="32"/>
      <c r="B392" s="33" t="s">
        <v>53</v>
      </c>
      <c r="C392" s="34">
        <v>517.41999999999996</v>
      </c>
      <c r="D392" s="35">
        <f>((C392/C391)-1)*100</f>
        <v>0.22081041295420878</v>
      </c>
      <c r="E392" s="35">
        <f t="shared" ref="E392:E397" si="398">((C392/C$389)-1)*100</f>
        <v>0.57145078525888682</v>
      </c>
      <c r="F392" s="35">
        <f>((C392/C380)-1)*100</f>
        <v>1.8603460834301089</v>
      </c>
      <c r="G392" s="39"/>
      <c r="H392" s="32"/>
      <c r="I392" s="33" t="s">
        <v>53</v>
      </c>
      <c r="J392" s="34">
        <v>647.46</v>
      </c>
      <c r="K392" s="35">
        <f t="shared" si="388"/>
        <v>0.17483328949607913</v>
      </c>
      <c r="L392" s="35">
        <f t="shared" si="391"/>
        <v>0.35494520823970976</v>
      </c>
      <c r="M392" s="35">
        <f t="shared" si="396"/>
        <v>4.1099855282199727</v>
      </c>
      <c r="N392" s="36"/>
      <c r="O392" s="32"/>
      <c r="P392" s="33" t="s">
        <v>53</v>
      </c>
      <c r="Q392" s="34">
        <v>444.66</v>
      </c>
      <c r="R392" s="35">
        <f t="shared" si="389"/>
        <v>0.49722008769155224</v>
      </c>
      <c r="S392" s="35">
        <f t="shared" si="392"/>
        <v>1.326223680612526</v>
      </c>
      <c r="T392" s="35">
        <f t="shared" si="397"/>
        <v>3.1574063333720037</v>
      </c>
    </row>
    <row r="393" spans="1:20" x14ac:dyDescent="0.2">
      <c r="A393" s="32"/>
      <c r="B393" s="33" t="s">
        <v>54</v>
      </c>
      <c r="C393" s="34">
        <v>518.49</v>
      </c>
      <c r="D393" s="35">
        <f t="shared" si="393"/>
        <v>0.20679525337250482</v>
      </c>
      <c r="E393" s="35">
        <f t="shared" si="398"/>
        <v>0.77942777173067856</v>
      </c>
      <c r="F393" s="35">
        <f>((C393/C381)-1)*100</f>
        <v>1.9325286045688728</v>
      </c>
      <c r="G393" s="39"/>
      <c r="H393" s="32"/>
      <c r="I393" s="33" t="s">
        <v>54</v>
      </c>
      <c r="J393" s="34">
        <v>648.39</v>
      </c>
      <c r="K393" s="35">
        <f t="shared" si="388"/>
        <v>0.14363821703271551</v>
      </c>
      <c r="L393" s="35">
        <f t="shared" si="391"/>
        <v>0.49909326224095718</v>
      </c>
      <c r="M393" s="35">
        <f>((J393/J381)-1)*100</f>
        <v>3.9269743063681029</v>
      </c>
      <c r="N393" s="36"/>
      <c r="O393" s="32"/>
      <c r="P393" s="33" t="s">
        <v>54</v>
      </c>
      <c r="Q393" s="34">
        <v>449.46</v>
      </c>
      <c r="R393" s="35">
        <f t="shared" si="389"/>
        <v>1.0794764539198365</v>
      </c>
      <c r="S393" s="35">
        <f t="shared" si="392"/>
        <v>2.4200164068908903</v>
      </c>
      <c r="T393" s="35">
        <f>((Q393/Q381)-1)*100</f>
        <v>3.6720948470729153</v>
      </c>
    </row>
    <row r="394" spans="1:20" x14ac:dyDescent="0.2">
      <c r="A394" s="32"/>
      <c r="B394" s="33" t="s">
        <v>55</v>
      </c>
      <c r="C394" s="34">
        <v>519.53</v>
      </c>
      <c r="D394" s="35">
        <f t="shared" si="393"/>
        <v>0.20058246060674634</v>
      </c>
      <c r="E394" s="35">
        <f t="shared" si="398"/>
        <v>0.9815736277406284</v>
      </c>
      <c r="F394" s="35">
        <f t="shared" si="395"/>
        <v>1.9385853036397505</v>
      </c>
      <c r="G394" s="39"/>
      <c r="H394" s="32"/>
      <c r="I394" s="33" t="s">
        <v>55</v>
      </c>
      <c r="J394" s="34">
        <v>638.76</v>
      </c>
      <c r="K394" s="35">
        <f t="shared" si="388"/>
        <v>-1.4852172303706057</v>
      </c>
      <c r="L394" s="35">
        <f t="shared" si="391"/>
        <v>-0.99353658725607197</v>
      </c>
      <c r="M394" s="35">
        <v>2.38</v>
      </c>
      <c r="N394" s="36"/>
      <c r="O394" s="32"/>
      <c r="P394" s="33" t="s">
        <v>55</v>
      </c>
      <c r="Q394" s="34">
        <v>452.01</v>
      </c>
      <c r="R394" s="35">
        <f t="shared" si="389"/>
        <v>0.56734748364704046</v>
      </c>
      <c r="S394" s="35">
        <f t="shared" si="392"/>
        <v>3.0010937927262837</v>
      </c>
      <c r="T394" s="35">
        <f t="shared" si="397"/>
        <v>3.7934280924935004</v>
      </c>
    </row>
    <row r="395" spans="1:20" x14ac:dyDescent="0.2">
      <c r="A395" s="32"/>
      <c r="B395" s="33" t="s">
        <v>56</v>
      </c>
      <c r="C395" s="34">
        <v>520.58000000000004</v>
      </c>
      <c r="D395" s="35">
        <f t="shared" si="393"/>
        <v>0.20210574942738369</v>
      </c>
      <c r="E395" s="35">
        <f t="shared" si="398"/>
        <v>1.1856631939045403</v>
      </c>
      <c r="F395" s="35">
        <f t="shared" ref="F395:F400" si="399">((C395/C383)-1)*100</f>
        <v>1.8687748273095606</v>
      </c>
      <c r="G395" s="39"/>
      <c r="H395" s="32"/>
      <c r="I395" s="33" t="s">
        <v>56</v>
      </c>
      <c r="J395" s="34">
        <v>637.9</v>
      </c>
      <c r="K395" s="35">
        <f t="shared" si="388"/>
        <v>-0.13463585697288671</v>
      </c>
      <c r="L395" s="35">
        <f t="shared" si="391"/>
        <v>-1.1268347877303575</v>
      </c>
      <c r="M395" s="35">
        <f t="shared" ref="M395:M400" si="400">((J395/J383)-1)*100</f>
        <v>1.5376289316184844</v>
      </c>
      <c r="N395" s="36"/>
      <c r="O395" s="32"/>
      <c r="P395" s="33" t="s">
        <v>56</v>
      </c>
      <c r="Q395" s="34">
        <v>457.58</v>
      </c>
      <c r="R395" s="35">
        <f>((Q395/Q394)-1)*100</f>
        <v>1.2322736222649899</v>
      </c>
      <c r="S395" s="35">
        <f t="shared" si="392"/>
        <v>4.2703491021784723</v>
      </c>
      <c r="T395" s="35">
        <f t="shared" ref="T395:T400" si="401">((Q395/Q383)-1)*100</f>
        <v>4.7477337240179551</v>
      </c>
    </row>
    <row r="396" spans="1:20" x14ac:dyDescent="0.2">
      <c r="A396" s="32"/>
      <c r="B396" s="33" t="s">
        <v>57</v>
      </c>
      <c r="C396" s="34">
        <v>521.9</v>
      </c>
      <c r="D396" s="35">
        <f t="shared" si="393"/>
        <v>0.25356333320525337</v>
      </c>
      <c r="E396" s="35">
        <f t="shared" si="398"/>
        <v>1.4422329342248297</v>
      </c>
      <c r="F396" s="35">
        <f t="shared" si="399"/>
        <v>1.8739020105406956</v>
      </c>
      <c r="G396" s="39"/>
      <c r="H396" s="32"/>
      <c r="I396" s="33" t="s">
        <v>57</v>
      </c>
      <c r="J396" s="34">
        <v>637.64</v>
      </c>
      <c r="K396" s="35">
        <f t="shared" si="388"/>
        <v>-4.0758739614354944E-2</v>
      </c>
      <c r="L396" s="35">
        <f>((J396/J$389)-1)*100</f>
        <v>-1.1671342436877064</v>
      </c>
      <c r="M396" s="35">
        <f t="shared" si="400"/>
        <v>1.1083802426068434</v>
      </c>
      <c r="N396" s="36"/>
      <c r="O396" s="32"/>
      <c r="P396" s="33" t="s">
        <v>57</v>
      </c>
      <c r="Q396" s="34">
        <v>455.1</v>
      </c>
      <c r="R396" s="35">
        <f t="shared" si="389"/>
        <v>-0.54198172997070859</v>
      </c>
      <c r="S396" s="35">
        <f>((Q396/Q$389)-1)*100</f>
        <v>3.7052228602679982</v>
      </c>
      <c r="T396" s="35">
        <f t="shared" si="401"/>
        <v>4.8231066887783225</v>
      </c>
    </row>
    <row r="397" spans="1:20" x14ac:dyDescent="0.2">
      <c r="A397" s="32"/>
      <c r="B397" s="33" t="s">
        <v>58</v>
      </c>
      <c r="C397" s="34">
        <v>522.84</v>
      </c>
      <c r="D397" s="35">
        <f>((C397/C396)-1)*100</f>
        <v>0.18011113240086196</v>
      </c>
      <c r="E397" s="35">
        <f t="shared" si="398"/>
        <v>1.6249416886953805</v>
      </c>
      <c r="F397" s="35">
        <f t="shared" si="399"/>
        <v>1.9658319681722602</v>
      </c>
      <c r="G397" s="39"/>
      <c r="H397" s="32"/>
      <c r="I397" s="33" t="s">
        <v>58</v>
      </c>
      <c r="J397" s="34">
        <v>634.83000000000004</v>
      </c>
      <c r="K397" s="35">
        <f>((J397/J396)-1)*100</f>
        <v>-0.44068753528635485</v>
      </c>
      <c r="L397" s="35">
        <f>((J397/J$389)-1)*100</f>
        <v>-1.6026783638420805</v>
      </c>
      <c r="M397" s="35">
        <f t="shared" si="400"/>
        <v>-0.82020997375328308</v>
      </c>
      <c r="N397" s="36"/>
      <c r="O397" s="32"/>
      <c r="P397" s="33" t="s">
        <v>58</v>
      </c>
      <c r="Q397" s="34">
        <v>459.33</v>
      </c>
      <c r="R397" s="35">
        <f t="shared" si="389"/>
        <v>0.92946605141726035</v>
      </c>
      <c r="S397" s="35">
        <f>((Q397/Q$389)-1)*100</f>
        <v>4.6691277003007903</v>
      </c>
      <c r="T397" s="35">
        <f t="shared" si="401"/>
        <v>5.7413844701765582</v>
      </c>
    </row>
    <row r="398" spans="1:20" x14ac:dyDescent="0.2">
      <c r="A398" s="32"/>
      <c r="B398" s="33" t="s">
        <v>59</v>
      </c>
      <c r="C398" s="34">
        <v>524.20000000000005</v>
      </c>
      <c r="D398" s="35">
        <f t="shared" si="393"/>
        <v>0.26011781807053769</v>
      </c>
      <c r="E398" s="35">
        <f>((C398/C$389)-1)*100</f>
        <v>1.8892862696314738</v>
      </c>
      <c r="F398" s="35">
        <f t="shared" si="399"/>
        <v>2.3428348301444801</v>
      </c>
      <c r="G398" s="39"/>
      <c r="H398" s="32"/>
      <c r="I398" s="33" t="s">
        <v>59</v>
      </c>
      <c r="J398" s="34">
        <v>633.83000000000004</v>
      </c>
      <c r="K398" s="35">
        <f t="shared" si="388"/>
        <v>-0.15752248633492671</v>
      </c>
      <c r="L398" s="35">
        <f>((J398/J$389)-1)*100</f>
        <v>-1.7576762713703231</v>
      </c>
      <c r="M398" s="35">
        <f t="shared" si="400"/>
        <v>-0.84941964146043603</v>
      </c>
      <c r="N398" s="36"/>
      <c r="O398" s="32"/>
      <c r="P398" s="33" t="s">
        <v>59</v>
      </c>
      <c r="Q398" s="34">
        <v>459.79</v>
      </c>
      <c r="R398" s="35">
        <f t="shared" si="389"/>
        <v>0.10014586462891995</v>
      </c>
      <c r="S398" s="35">
        <f>((Q398/Q$389)-1)*100</f>
        <v>4.7739495032358192</v>
      </c>
      <c r="T398" s="35">
        <f t="shared" si="401"/>
        <v>5.371834536495923</v>
      </c>
    </row>
    <row r="399" spans="1:20" x14ac:dyDescent="0.2">
      <c r="A399" s="32"/>
      <c r="B399" s="33" t="s">
        <v>60</v>
      </c>
      <c r="C399" s="34">
        <v>525.20000000000005</v>
      </c>
      <c r="D399" s="35">
        <f t="shared" si="393"/>
        <v>0.19076688286914223</v>
      </c>
      <c r="E399" s="35">
        <f>((C399/C$389)-1)*100</f>
        <v>2.0836572850256641</v>
      </c>
      <c r="F399" s="35">
        <f t="shared" si="399"/>
        <v>2.3861509669369951</v>
      </c>
      <c r="G399" s="39"/>
      <c r="H399" s="32"/>
      <c r="I399" s="33" t="s">
        <v>60</v>
      </c>
      <c r="J399" s="34">
        <v>633.99</v>
      </c>
      <c r="K399" s="35">
        <f t="shared" si="388"/>
        <v>2.5243361784710316E-2</v>
      </c>
      <c r="L399" s="35">
        <f>((J399/J$389)-1)*100</f>
        <v>-1.7328766061658119</v>
      </c>
      <c r="M399" s="35">
        <f t="shared" si="400"/>
        <v>-0.91274244721254449</v>
      </c>
      <c r="N399" s="36"/>
      <c r="O399" s="32"/>
      <c r="P399" s="33" t="s">
        <v>60</v>
      </c>
      <c r="Q399" s="34">
        <v>463.5</v>
      </c>
      <c r="R399" s="35">
        <f t="shared" si="389"/>
        <v>0.8068901020030772</v>
      </c>
      <c r="S399" s="35">
        <f>((Q399/Q$389)-1)*100</f>
        <v>5.6193601312551245</v>
      </c>
      <c r="T399" s="35">
        <f t="shared" si="401"/>
        <v>5.9234882764294561</v>
      </c>
    </row>
    <row r="400" spans="1:20" x14ac:dyDescent="0.2">
      <c r="A400" s="32"/>
      <c r="B400" s="33" t="s">
        <v>4</v>
      </c>
      <c r="C400" s="34">
        <v>526.53</v>
      </c>
      <c r="D400" s="35">
        <f t="shared" si="393"/>
        <v>0.25323686214773211</v>
      </c>
      <c r="E400" s="35">
        <f>((C400/C$389)-1)*100</f>
        <v>2.3421707354999155</v>
      </c>
      <c r="F400" s="35">
        <f t="shared" si="399"/>
        <v>2.4417292501653698</v>
      </c>
      <c r="G400" s="39"/>
      <c r="H400" s="32"/>
      <c r="I400" s="33" t="s">
        <v>4</v>
      </c>
      <c r="J400" s="34">
        <v>628.48</v>
      </c>
      <c r="K400" s="35">
        <f t="shared" si="388"/>
        <v>-0.86909888168582583</v>
      </c>
      <c r="L400" s="35">
        <f>((J400/J$389)-1)*100</f>
        <v>-2.5869150766464566</v>
      </c>
      <c r="M400" s="35">
        <f t="shared" si="400"/>
        <v>-1.8659338257108415</v>
      </c>
      <c r="N400" s="36"/>
      <c r="O400" s="32"/>
      <c r="P400" s="33" t="s">
        <v>4</v>
      </c>
      <c r="Q400" s="34">
        <v>466.83</v>
      </c>
      <c r="R400" s="35">
        <f t="shared" si="389"/>
        <v>0.71844660194173571</v>
      </c>
      <c r="S400" s="35">
        <f>((Q400/Q$389)-1)*100</f>
        <v>6.3781788351107593</v>
      </c>
      <c r="T400" s="35">
        <f t="shared" si="401"/>
        <v>6.582191780821911</v>
      </c>
    </row>
    <row r="401" spans="1:20" x14ac:dyDescent="0.2">
      <c r="A401" s="32"/>
      <c r="B401" s="33" t="s">
        <v>5</v>
      </c>
      <c r="C401" s="34">
        <v>527.08000000000004</v>
      </c>
      <c r="D401" s="35">
        <f t="shared" si="393"/>
        <v>0.10445748580329983</v>
      </c>
      <c r="E401" s="35">
        <f t="shared" si="394"/>
        <v>2.4490747939667212</v>
      </c>
      <c r="F401" s="35">
        <f t="shared" si="395"/>
        <v>2.4490747939667212</v>
      </c>
      <c r="G401" s="39"/>
      <c r="H401" s="32"/>
      <c r="I401" s="33" t="s">
        <v>5</v>
      </c>
      <c r="J401" s="34">
        <v>629.09</v>
      </c>
      <c r="K401" s="35">
        <f t="shared" si="388"/>
        <v>9.7059572301438912E-2</v>
      </c>
      <c r="L401" s="35">
        <f t="shared" ref="L401" si="402">((J401/J$389)-1)*100</f>
        <v>-2.4923663530542206</v>
      </c>
      <c r="M401" s="35">
        <f t="shared" si="396"/>
        <v>-2.4923663530542206</v>
      </c>
      <c r="N401" s="36"/>
      <c r="O401" s="32"/>
      <c r="P401" s="33" t="s">
        <v>5</v>
      </c>
      <c r="Q401" s="34">
        <v>468.73</v>
      </c>
      <c r="R401" s="35">
        <f t="shared" si="389"/>
        <v>0.40700040700041296</v>
      </c>
      <c r="S401" s="35">
        <f t="shared" ref="S401" si="403">((Q401/Q$389)-1)*100</f>
        <v>6.8111384559292887</v>
      </c>
      <c r="T401" s="35">
        <f t="shared" si="397"/>
        <v>6.8111384559292887</v>
      </c>
    </row>
    <row r="402" spans="1:20" x14ac:dyDescent="0.2">
      <c r="A402" s="50">
        <v>2016</v>
      </c>
      <c r="B402" s="51" t="s">
        <v>51</v>
      </c>
      <c r="C402" s="52">
        <v>528.25</v>
      </c>
      <c r="D402" s="53">
        <f t="shared" ref="D402:D415" si="404">((C402/C401)-1)*100</f>
        <v>0.22197768839644638</v>
      </c>
      <c r="E402" s="53">
        <f t="shared" ref="E402:E413" si="405">((C402/C$401)-1)*100</f>
        <v>0.22197768839644638</v>
      </c>
      <c r="F402" s="53">
        <f t="shared" ref="F402:F413" si="406">((C402/C390)-1)*100</f>
        <v>2.4951978113661566</v>
      </c>
      <c r="G402" s="39"/>
      <c r="H402" s="50">
        <v>2016</v>
      </c>
      <c r="I402" s="51" t="s">
        <v>51</v>
      </c>
      <c r="J402" s="52">
        <v>626.61</v>
      </c>
      <c r="K402" s="53">
        <f t="shared" ref="K402:K415" si="407">((J402/J401)-1)*100</f>
        <v>-0.39422022286159653</v>
      </c>
      <c r="L402" s="53">
        <f t="shared" ref="L402:L413" si="408">((J402/J$401)-1)*100</f>
        <v>-0.39422022286159653</v>
      </c>
      <c r="M402" s="53">
        <f t="shared" ref="M402:M413" si="409">((J402/J390)-1)*100</f>
        <v>-2.9895343076541958</v>
      </c>
      <c r="N402" s="36"/>
      <c r="O402" s="50">
        <v>2016</v>
      </c>
      <c r="P402" s="51" t="s">
        <v>51</v>
      </c>
      <c r="Q402" s="52">
        <v>470.49</v>
      </c>
      <c r="R402" s="53">
        <f t="shared" ref="R402:R415" si="410">((Q402/Q401)-1)*100</f>
        <v>0.37548268726133038</v>
      </c>
      <c r="S402" s="53">
        <f t="shared" ref="S402:S413" si="411">((Q402/Q$401)-1)*100</f>
        <v>0.37548268726133038</v>
      </c>
      <c r="T402" s="53">
        <f t="shared" ref="T402:T413" si="412">((Q402/Q390)-1)*100</f>
        <v>6.7257962072407196</v>
      </c>
    </row>
    <row r="403" spans="1:20" x14ac:dyDescent="0.2">
      <c r="A403" s="32"/>
      <c r="B403" s="33" t="s">
        <v>52</v>
      </c>
      <c r="C403" s="34">
        <v>529.4</v>
      </c>
      <c r="D403" s="35">
        <f t="shared" si="404"/>
        <v>0.21769995267391096</v>
      </c>
      <c r="E403" s="35">
        <f t="shared" si="405"/>
        <v>0.44016088639293738</v>
      </c>
      <c r="F403" s="35">
        <f t="shared" si="406"/>
        <v>2.5412566824204008</v>
      </c>
      <c r="G403" s="39"/>
      <c r="H403" s="32"/>
      <c r="I403" s="33" t="s">
        <v>52</v>
      </c>
      <c r="J403" s="34">
        <v>624.53</v>
      </c>
      <c r="K403" s="35">
        <f t="shared" si="407"/>
        <v>-0.33194490991207415</v>
      </c>
      <c r="L403" s="35">
        <f t="shared" si="408"/>
        <v>-0.72485653881003698</v>
      </c>
      <c r="M403" s="35">
        <f t="shared" si="409"/>
        <v>-3.3728900097473535</v>
      </c>
      <c r="N403" s="36"/>
      <c r="O403" s="32"/>
      <c r="P403" s="33" t="s">
        <v>52</v>
      </c>
      <c r="Q403" s="34">
        <v>469.84</v>
      </c>
      <c r="R403" s="35">
        <f t="shared" si="410"/>
        <v>-0.13815383961403027</v>
      </c>
      <c r="S403" s="35">
        <f t="shared" si="411"/>
        <v>0.23681010389775548</v>
      </c>
      <c r="T403" s="35">
        <f t="shared" si="412"/>
        <v>6.188130000452019</v>
      </c>
    </row>
    <row r="404" spans="1:20" x14ac:dyDescent="0.2">
      <c r="A404" s="32"/>
      <c r="B404" s="33" t="s">
        <v>53</v>
      </c>
      <c r="C404" s="34">
        <v>530.6</v>
      </c>
      <c r="D404" s="35">
        <f t="shared" si="404"/>
        <v>0.22667170381565072</v>
      </c>
      <c r="E404" s="35">
        <f t="shared" si="405"/>
        <v>0.66783031038930574</v>
      </c>
      <c r="F404" s="35">
        <f t="shared" si="406"/>
        <v>2.5472536817285896</v>
      </c>
      <c r="G404" s="39"/>
      <c r="H404" s="32"/>
      <c r="I404" s="33" t="s">
        <v>53</v>
      </c>
      <c r="J404" s="34">
        <v>623.58000000000004</v>
      </c>
      <c r="K404" s="35">
        <f t="shared" si="407"/>
        <v>-0.15211439002128513</v>
      </c>
      <c r="L404" s="35">
        <f t="shared" si="408"/>
        <v>-0.87586831772877849</v>
      </c>
      <c r="M404" s="35">
        <f t="shared" si="409"/>
        <v>-3.6882587341302897</v>
      </c>
      <c r="N404" s="36"/>
      <c r="O404" s="32"/>
      <c r="P404" s="33" t="s">
        <v>53</v>
      </c>
      <c r="Q404" s="34">
        <v>471.34</v>
      </c>
      <c r="R404" s="35">
        <f t="shared" si="410"/>
        <v>0.31925761961519861</v>
      </c>
      <c r="S404" s="35">
        <f t="shared" si="411"/>
        <v>0.55682375781365145</v>
      </c>
      <c r="T404" s="35">
        <f t="shared" si="412"/>
        <v>6.0000899563711574</v>
      </c>
    </row>
    <row r="405" spans="1:20" x14ac:dyDescent="0.2">
      <c r="A405" s="32"/>
      <c r="B405" s="33" t="s">
        <v>54</v>
      </c>
      <c r="C405" s="34">
        <v>532.58000000000004</v>
      </c>
      <c r="D405" s="35">
        <f t="shared" si="404"/>
        <v>0.37316245759517752</v>
      </c>
      <c r="E405" s="35">
        <f t="shared" si="405"/>
        <v>1.0434848599833124</v>
      </c>
      <c r="F405" s="35">
        <f t="shared" si="406"/>
        <v>2.7175066057204544</v>
      </c>
      <c r="G405" s="39"/>
      <c r="H405" s="32"/>
      <c r="I405" s="33" t="s">
        <v>54</v>
      </c>
      <c r="J405" s="34">
        <v>623.12</v>
      </c>
      <c r="K405" s="35">
        <f t="shared" si="407"/>
        <v>-7.3767599987173416E-2</v>
      </c>
      <c r="L405" s="35">
        <f t="shared" si="408"/>
        <v>-0.94898981067892407</v>
      </c>
      <c r="M405" s="35">
        <f t="shared" si="409"/>
        <v>-3.8973457332778128</v>
      </c>
      <c r="N405" s="36"/>
      <c r="O405" s="32"/>
      <c r="P405" s="33" t="s">
        <v>54</v>
      </c>
      <c r="Q405" s="34">
        <v>473.29</v>
      </c>
      <c r="R405" s="35">
        <f t="shared" si="410"/>
        <v>0.41371409173844853</v>
      </c>
      <c r="S405" s="35">
        <f t="shared" si="411"/>
        <v>0.97284150790433177</v>
      </c>
      <c r="T405" s="35">
        <f t="shared" si="412"/>
        <v>5.3019178569839509</v>
      </c>
    </row>
    <row r="406" spans="1:20" x14ac:dyDescent="0.2">
      <c r="A406" s="32"/>
      <c r="B406" s="33" t="s">
        <v>55</v>
      </c>
      <c r="C406" s="34">
        <v>533.36</v>
      </c>
      <c r="D406" s="35">
        <f t="shared" si="404"/>
        <v>0.14645687032932564</v>
      </c>
      <c r="E406" s="35">
        <f t="shared" si="405"/>
        <v>1.1914699855809285</v>
      </c>
      <c r="F406" s="35">
        <f t="shared" si="406"/>
        <v>2.6620214424576183</v>
      </c>
      <c r="G406" s="39"/>
      <c r="H406" s="32"/>
      <c r="I406" s="33" t="s">
        <v>55</v>
      </c>
      <c r="J406" s="34">
        <v>623.35</v>
      </c>
      <c r="K406" s="35">
        <f t="shared" si="407"/>
        <v>3.6911028373354249E-2</v>
      </c>
      <c r="L406" s="35">
        <f t="shared" si="408"/>
        <v>-0.91242906420385683</v>
      </c>
      <c r="M406" s="35">
        <f t="shared" si="409"/>
        <v>-2.4124866929676192</v>
      </c>
      <c r="N406" s="36"/>
      <c r="O406" s="32"/>
      <c r="P406" s="33" t="s">
        <v>55</v>
      </c>
      <c r="Q406" s="34">
        <v>476.87</v>
      </c>
      <c r="R406" s="35">
        <f t="shared" si="410"/>
        <v>0.75640727672250385</v>
      </c>
      <c r="S406" s="35">
        <f t="shared" si="411"/>
        <v>1.7366074285836142</v>
      </c>
      <c r="T406" s="35">
        <f t="shared" si="412"/>
        <v>5.4998783212760749</v>
      </c>
    </row>
    <row r="407" spans="1:20" x14ac:dyDescent="0.2">
      <c r="A407" s="32"/>
      <c r="B407" s="33" t="s">
        <v>56</v>
      </c>
      <c r="C407" s="34">
        <v>535.02</v>
      </c>
      <c r="D407" s="35">
        <f t="shared" si="404"/>
        <v>0.31123443827807407</v>
      </c>
      <c r="E407" s="35">
        <f t="shared" si="405"/>
        <v>1.5064126887758933</v>
      </c>
      <c r="F407" s="35">
        <f t="shared" si="406"/>
        <v>2.7738291905182511</v>
      </c>
      <c r="G407" s="39"/>
      <c r="H407" s="32"/>
      <c r="I407" s="33" t="s">
        <v>56</v>
      </c>
      <c r="J407" s="34">
        <v>623.99</v>
      </c>
      <c r="K407" s="35">
        <f t="shared" si="407"/>
        <v>0.10267105157615308</v>
      </c>
      <c r="L407" s="35">
        <f t="shared" si="408"/>
        <v>-0.81069481314279823</v>
      </c>
      <c r="M407" s="35">
        <f t="shared" si="409"/>
        <v>-2.1805925693682338</v>
      </c>
      <c r="N407" s="36"/>
      <c r="O407" s="32"/>
      <c r="P407" s="33" t="s">
        <v>56</v>
      </c>
      <c r="Q407" s="34">
        <v>477.97</v>
      </c>
      <c r="R407" s="35">
        <f t="shared" si="410"/>
        <v>0.23067083272170219</v>
      </c>
      <c r="S407" s="35">
        <f t="shared" si="411"/>
        <v>1.9712841081219512</v>
      </c>
      <c r="T407" s="35">
        <f t="shared" si="412"/>
        <v>4.456051400847949</v>
      </c>
    </row>
    <row r="408" spans="1:20" x14ac:dyDescent="0.2">
      <c r="A408" s="32"/>
      <c r="B408" s="33" t="s">
        <v>57</v>
      </c>
      <c r="C408" s="34">
        <v>536.12</v>
      </c>
      <c r="D408" s="35">
        <f t="shared" si="404"/>
        <v>0.2055997906620366</v>
      </c>
      <c r="E408" s="35">
        <f t="shared" si="405"/>
        <v>1.7151096607725513</v>
      </c>
      <c r="F408" s="35">
        <f t="shared" si="406"/>
        <v>2.7246598965319002</v>
      </c>
      <c r="G408" s="39"/>
      <c r="H408" s="32"/>
      <c r="I408" s="33" t="s">
        <v>57</v>
      </c>
      <c r="J408" s="34">
        <v>624.12</v>
      </c>
      <c r="K408" s="35">
        <f t="shared" si="407"/>
        <v>2.083366720619928E-2</v>
      </c>
      <c r="L408" s="35">
        <f t="shared" si="408"/>
        <v>-0.79003004339601723</v>
      </c>
      <c r="M408" s="35">
        <f t="shared" si="409"/>
        <v>-2.1203186751144854</v>
      </c>
      <c r="N408" s="36"/>
      <c r="O408" s="32"/>
      <c r="P408" s="33" t="s">
        <v>57</v>
      </c>
      <c r="Q408" s="34">
        <v>479.34</v>
      </c>
      <c r="R408" s="35">
        <f t="shared" si="410"/>
        <v>0.28662886792056863</v>
      </c>
      <c r="S408" s="35">
        <f t="shared" si="411"/>
        <v>2.2635632453651189</v>
      </c>
      <c r="T408" s="35">
        <f t="shared" si="412"/>
        <v>5.3263019116677635</v>
      </c>
    </row>
    <row r="409" spans="1:20" x14ac:dyDescent="0.2">
      <c r="A409" s="32"/>
      <c r="B409" s="33" t="s">
        <v>58</v>
      </c>
      <c r="C409" s="34">
        <v>537.29</v>
      </c>
      <c r="D409" s="35">
        <f t="shared" si="404"/>
        <v>0.21823472356934381</v>
      </c>
      <c r="E409" s="35">
        <f t="shared" si="405"/>
        <v>1.9370873491689977</v>
      </c>
      <c r="F409" s="35">
        <f t="shared" si="406"/>
        <v>2.7637518169994602</v>
      </c>
      <c r="G409" s="39"/>
      <c r="H409" s="32"/>
      <c r="I409" s="33" t="s">
        <v>58</v>
      </c>
      <c r="J409" s="34">
        <v>614.96</v>
      </c>
      <c r="K409" s="35">
        <f t="shared" si="407"/>
        <v>-1.4676664743959456</v>
      </c>
      <c r="L409" s="35">
        <f t="shared" si="408"/>
        <v>-2.2461015117073879</v>
      </c>
      <c r="M409" s="35">
        <f t="shared" si="409"/>
        <v>-3.1299718034749513</v>
      </c>
      <c r="N409" s="36"/>
      <c r="O409" s="32"/>
      <c r="P409" s="33" t="s">
        <v>58</v>
      </c>
      <c r="Q409" s="34">
        <v>480.07</v>
      </c>
      <c r="R409" s="35">
        <f t="shared" si="410"/>
        <v>0.15229273584511649</v>
      </c>
      <c r="S409" s="35">
        <f t="shared" si="411"/>
        <v>2.4193032236041967</v>
      </c>
      <c r="T409" s="35">
        <f t="shared" si="412"/>
        <v>4.5152722443559057</v>
      </c>
    </row>
    <row r="410" spans="1:20" x14ac:dyDescent="0.2">
      <c r="A410" s="32"/>
      <c r="B410" s="33" t="s">
        <v>59</v>
      </c>
      <c r="C410" s="34">
        <v>538.36</v>
      </c>
      <c r="D410" s="35">
        <f t="shared" si="404"/>
        <v>0.19914757393586502</v>
      </c>
      <c r="E410" s="35">
        <f t="shared" si="405"/>
        <v>2.140092585565756</v>
      </c>
      <c r="F410" s="35">
        <f t="shared" si="406"/>
        <v>2.7012590614269305</v>
      </c>
      <c r="G410" s="39"/>
      <c r="H410" s="32"/>
      <c r="I410" s="33" t="s">
        <v>59</v>
      </c>
      <c r="J410" s="34">
        <v>617.79999999999995</v>
      </c>
      <c r="K410" s="35">
        <f t="shared" si="407"/>
        <v>0.46181865487184837</v>
      </c>
      <c r="L410" s="35">
        <f t="shared" si="408"/>
        <v>-1.7946557726239654</v>
      </c>
      <c r="M410" s="35">
        <f t="shared" si="409"/>
        <v>-2.5290693088052096</v>
      </c>
      <c r="N410" s="36"/>
      <c r="O410" s="32"/>
      <c r="P410" s="33" t="s">
        <v>59</v>
      </c>
      <c r="Q410" s="34">
        <v>483.83</v>
      </c>
      <c r="R410" s="35">
        <f t="shared" si="410"/>
        <v>0.78321911387921883</v>
      </c>
      <c r="S410" s="35">
        <f t="shared" si="411"/>
        <v>3.2214707827533884</v>
      </c>
      <c r="T410" s="35">
        <f t="shared" si="412"/>
        <v>5.228473868505179</v>
      </c>
    </row>
    <row r="411" spans="1:20" x14ac:dyDescent="0.2">
      <c r="A411" s="32"/>
      <c r="B411" s="33" t="s">
        <v>60</v>
      </c>
      <c r="C411" s="34">
        <v>538.49</v>
      </c>
      <c r="D411" s="35">
        <f t="shared" si="404"/>
        <v>2.4147410654573598E-2</v>
      </c>
      <c r="E411" s="35">
        <f t="shared" si="405"/>
        <v>2.1647567731653661</v>
      </c>
      <c r="F411" s="35">
        <f t="shared" si="406"/>
        <v>2.5304645849200336</v>
      </c>
      <c r="G411" s="39"/>
      <c r="H411" s="32"/>
      <c r="I411" s="33" t="s">
        <v>60</v>
      </c>
      <c r="J411" s="34">
        <v>617.58000000000004</v>
      </c>
      <c r="K411" s="35">
        <f t="shared" si="407"/>
        <v>-3.5610229847837793E-2</v>
      </c>
      <c r="L411" s="35">
        <f t="shared" si="408"/>
        <v>-1.8296269214261862</v>
      </c>
      <c r="M411" s="35">
        <f t="shared" si="409"/>
        <v>-2.5883689017176859</v>
      </c>
      <c r="N411" s="36"/>
      <c r="O411" s="32"/>
      <c r="P411" s="33" t="s">
        <v>60</v>
      </c>
      <c r="Q411" s="34">
        <v>484.16</v>
      </c>
      <c r="R411" s="35">
        <f t="shared" si="410"/>
        <v>6.8205774755614179E-2</v>
      </c>
      <c r="S411" s="35">
        <f t="shared" si="411"/>
        <v>3.2918737866149073</v>
      </c>
      <c r="T411" s="35">
        <f t="shared" si="412"/>
        <v>4.4573894282632143</v>
      </c>
    </row>
    <row r="412" spans="1:20" x14ac:dyDescent="0.2">
      <c r="A412" s="32"/>
      <c r="B412" s="33" t="s">
        <v>4</v>
      </c>
      <c r="C412" s="34">
        <v>539.99</v>
      </c>
      <c r="D412" s="35">
        <f t="shared" si="404"/>
        <v>0.27855670485987805</v>
      </c>
      <c r="E412" s="35">
        <f t="shared" si="405"/>
        <v>2.4493435531607988</v>
      </c>
      <c r="F412" s="35">
        <f t="shared" si="406"/>
        <v>2.5563595616584056</v>
      </c>
      <c r="G412" s="39"/>
      <c r="H412" s="32"/>
      <c r="I412" s="33" t="s">
        <v>4</v>
      </c>
      <c r="J412" s="34">
        <v>615.15</v>
      </c>
      <c r="K412" s="35">
        <f t="shared" si="407"/>
        <v>-0.39347129116876767</v>
      </c>
      <c r="L412" s="35">
        <f t="shared" si="408"/>
        <v>-2.2158991559236396</v>
      </c>
      <c r="M412" s="35">
        <f t="shared" si="409"/>
        <v>-2.1209903258655904</v>
      </c>
      <c r="N412" s="36"/>
      <c r="O412" s="32"/>
      <c r="P412" s="33" t="s">
        <v>4</v>
      </c>
      <c r="Q412" s="34">
        <v>485.77</v>
      </c>
      <c r="R412" s="35">
        <f t="shared" si="410"/>
        <v>0.3325346992729683</v>
      </c>
      <c r="S412" s="35">
        <f t="shared" si="411"/>
        <v>3.6353551084846281</v>
      </c>
      <c r="T412" s="35">
        <f t="shared" si="412"/>
        <v>4.0571514255724805</v>
      </c>
    </row>
    <row r="413" spans="1:20" x14ac:dyDescent="0.2">
      <c r="A413" s="32"/>
      <c r="B413" s="33" t="s">
        <v>5</v>
      </c>
      <c r="C413" s="34">
        <v>542.80999999999995</v>
      </c>
      <c r="D413" s="35">
        <f t="shared" si="404"/>
        <v>0.5222318931831893</v>
      </c>
      <c r="E413" s="35">
        <f t="shared" si="405"/>
        <v>2.9843666995522211</v>
      </c>
      <c r="F413" s="35">
        <f t="shared" si="406"/>
        <v>2.9843666995522211</v>
      </c>
      <c r="G413" s="39"/>
      <c r="H413" s="32"/>
      <c r="I413" s="33" t="s">
        <v>5</v>
      </c>
      <c r="J413" s="34">
        <v>614.95000000000005</v>
      </c>
      <c r="K413" s="35">
        <f t="shared" si="407"/>
        <v>-3.2512395350714485E-2</v>
      </c>
      <c r="L413" s="35">
        <f t="shared" si="408"/>
        <v>-2.2476911093802121</v>
      </c>
      <c r="M413" s="35">
        <f t="shared" si="409"/>
        <v>-2.2476911093802121</v>
      </c>
      <c r="N413" s="36"/>
      <c r="O413" s="32"/>
      <c r="P413" s="33" t="s">
        <v>5</v>
      </c>
      <c r="Q413" s="34">
        <v>468.32</v>
      </c>
      <c r="R413" s="35">
        <f t="shared" si="410"/>
        <v>-3.5922350083372745</v>
      </c>
      <c r="S413" s="35">
        <f t="shared" si="411"/>
        <v>-8.7470398737021782E-2</v>
      </c>
      <c r="T413" s="35">
        <f t="shared" si="412"/>
        <v>-8.7470398737021782E-2</v>
      </c>
    </row>
    <row r="414" spans="1:20" x14ac:dyDescent="0.2">
      <c r="A414" s="50">
        <v>2017</v>
      </c>
      <c r="B414" s="51" t="s">
        <v>51</v>
      </c>
      <c r="C414" s="52">
        <v>545.03</v>
      </c>
      <c r="D414" s="53">
        <f t="shared" si="404"/>
        <v>0.40898288535584637</v>
      </c>
      <c r="E414" s="53">
        <f t="shared" ref="E414:E425" si="413">((C414/C$413)-1)*100</f>
        <v>0.40898288535584637</v>
      </c>
      <c r="F414" s="53">
        <f t="shared" ref="F414:F425" si="414">((C414/C402)-1)*100</f>
        <v>3.1765262659725346</v>
      </c>
      <c r="G414" s="39"/>
      <c r="H414" s="50">
        <v>2017</v>
      </c>
      <c r="I414" s="51" t="s">
        <v>51</v>
      </c>
      <c r="J414" s="52">
        <v>618.80999999999995</v>
      </c>
      <c r="K414" s="53">
        <f t="shared" si="407"/>
        <v>0.62769330839904658</v>
      </c>
      <c r="L414" s="53">
        <f t="shared" ref="L414:L425" si="415">((J414/J$413)-1)*100</f>
        <v>0.62769330839904658</v>
      </c>
      <c r="M414" s="53">
        <f t="shared" ref="M414:M425" si="416">((J414/J402)-1)*100</f>
        <v>-1.2447934121702642</v>
      </c>
      <c r="N414" s="36"/>
      <c r="O414" s="50">
        <v>2017</v>
      </c>
      <c r="P414" s="51" t="s">
        <v>51</v>
      </c>
      <c r="Q414" s="52">
        <v>469.78</v>
      </c>
      <c r="R414" s="53">
        <f t="shared" si="410"/>
        <v>0.31175264776222011</v>
      </c>
      <c r="S414" s="53">
        <f t="shared" ref="S414:S425" si="417">((Q414/Q$413)-1)*100</f>
        <v>0.31175264776222011</v>
      </c>
      <c r="T414" s="53">
        <f t="shared" ref="T414:T425" si="418">((Q414/Q402)-1)*100</f>
        <v>-0.15090650173223974</v>
      </c>
    </row>
    <row r="415" spans="1:20" x14ac:dyDescent="0.2">
      <c r="A415" s="32"/>
      <c r="B415" s="33" t="s">
        <v>52</v>
      </c>
      <c r="C415" s="34">
        <v>547.85</v>
      </c>
      <c r="D415" s="35">
        <f t="shared" si="404"/>
        <v>0.51740271177733721</v>
      </c>
      <c r="E415" s="35">
        <f t="shared" si="413"/>
        <v>0.9285016856727113</v>
      </c>
      <c r="F415" s="35">
        <f t="shared" si="414"/>
        <v>3.4850774461654854</v>
      </c>
      <c r="G415" s="39"/>
      <c r="H415" s="32"/>
      <c r="I415" s="33" t="s">
        <v>52</v>
      </c>
      <c r="J415" s="34">
        <v>639.13</v>
      </c>
      <c r="K415" s="35">
        <f t="shared" si="407"/>
        <v>3.2837219825148312</v>
      </c>
      <c r="L415" s="35">
        <f t="shared" si="415"/>
        <v>3.9320269940645414</v>
      </c>
      <c r="M415" s="35">
        <f t="shared" si="416"/>
        <v>2.3377579940115023</v>
      </c>
      <c r="N415" s="36"/>
      <c r="O415" s="32"/>
      <c r="P415" s="33" t="s">
        <v>52</v>
      </c>
      <c r="Q415" s="34">
        <v>472.98</v>
      </c>
      <c r="R415" s="35">
        <f t="shared" si="410"/>
        <v>0.68116990931925692</v>
      </c>
      <c r="S415" s="35">
        <f t="shared" si="417"/>
        <v>0.9950461223095397</v>
      </c>
      <c r="T415" s="35">
        <f t="shared" si="418"/>
        <v>0.66831261706112866</v>
      </c>
    </row>
    <row r="416" spans="1:20" x14ac:dyDescent="0.2">
      <c r="A416" s="32"/>
      <c r="B416" s="33" t="s">
        <v>53</v>
      </c>
      <c r="C416" s="34">
        <v>548.76</v>
      </c>
      <c r="D416" s="35">
        <f>((C416/C415)-1)*100</f>
        <v>0.1661038605457632</v>
      </c>
      <c r="E416" s="35">
        <f t="shared" si="413"/>
        <v>1.0961478233636246</v>
      </c>
      <c r="F416" s="35">
        <f t="shared" si="414"/>
        <v>3.4225405201658399</v>
      </c>
      <c r="G416" s="39"/>
      <c r="H416" s="32"/>
      <c r="I416" s="33" t="s">
        <v>53</v>
      </c>
      <c r="J416" s="34">
        <v>627.09</v>
      </c>
      <c r="K416" s="35">
        <f>((J416/J415)-1)*100</f>
        <v>-1.8838108053134683</v>
      </c>
      <c r="L416" s="35">
        <f t="shared" si="415"/>
        <v>1.9741442393690578</v>
      </c>
      <c r="M416" s="35">
        <f t="shared" si="416"/>
        <v>0.56287886077166505</v>
      </c>
      <c r="N416" s="36"/>
      <c r="O416" s="32"/>
      <c r="P416" s="33" t="s">
        <v>53</v>
      </c>
      <c r="Q416" s="34">
        <v>474.52</v>
      </c>
      <c r="R416" s="35">
        <f>((Q416/Q415)-1)*100</f>
        <v>0.32559516258614529</v>
      </c>
      <c r="S416" s="35">
        <f t="shared" si="417"/>
        <v>1.3238811069354206</v>
      </c>
      <c r="T416" s="35">
        <f t="shared" si="418"/>
        <v>0.67467221114270171</v>
      </c>
    </row>
    <row r="417" spans="1:20" x14ac:dyDescent="0.2">
      <c r="A417" s="32"/>
      <c r="B417" s="33" t="s">
        <v>54</v>
      </c>
      <c r="C417" s="34">
        <v>548.54999999999995</v>
      </c>
      <c r="D417" s="35">
        <f>((C417/C416)-1)*100</f>
        <v>-3.8268095342230968E-2</v>
      </c>
      <c r="E417" s="35">
        <f>((C417/C$413)-1)*100</f>
        <v>1.0574602531272514</v>
      </c>
      <c r="F417" s="35">
        <f>((C417/C405)-1)*100</f>
        <v>2.9986105373840388</v>
      </c>
      <c r="G417" s="39"/>
      <c r="H417" s="32"/>
      <c r="I417" s="33" t="s">
        <v>54</v>
      </c>
      <c r="J417" s="34">
        <v>615.32000000000005</v>
      </c>
      <c r="K417" s="35">
        <f>((J417/J416)-1)*100</f>
        <v>-1.876923567589972</v>
      </c>
      <c r="L417" s="35">
        <f>((J417/J$413)-1)*100</f>
        <v>6.0167493292140328E-2</v>
      </c>
      <c r="M417" s="35">
        <f>((J417/J405)-1)*100</f>
        <v>-1.2517653100526327</v>
      </c>
      <c r="N417" s="36"/>
      <c r="O417" s="32"/>
      <c r="P417" s="33" t="s">
        <v>54</v>
      </c>
      <c r="Q417" s="34">
        <v>475.75</v>
      </c>
      <c r="R417" s="35">
        <f>((Q417/Q416)-1)*100</f>
        <v>0.25920930624632188</v>
      </c>
      <c r="S417" s="35">
        <f>((Q417/Q$413)-1)*100</f>
        <v>1.586522036214566</v>
      </c>
      <c r="T417" s="35">
        <f>((Q417/Q405)-1)*100</f>
        <v>0.51976589406070861</v>
      </c>
    </row>
    <row r="418" spans="1:20" x14ac:dyDescent="0.2">
      <c r="A418" s="32"/>
      <c r="B418" s="33" t="s">
        <v>55</v>
      </c>
      <c r="C418" s="34">
        <v>550.48</v>
      </c>
      <c r="D418" s="35">
        <f t="shared" ref="D418:D425" si="419">((C418/C417)-1)*100</f>
        <v>0.35183666028621996</v>
      </c>
      <c r="E418" s="35">
        <f t="shared" si="413"/>
        <v>1.4130174462519296</v>
      </c>
      <c r="F418" s="35">
        <f t="shared" si="414"/>
        <v>3.2098395080246034</v>
      </c>
      <c r="G418" s="39"/>
      <c r="H418" s="32"/>
      <c r="I418" s="33" t="s">
        <v>55</v>
      </c>
      <c r="J418" s="34">
        <v>608.13</v>
      </c>
      <c r="K418" s="35">
        <f t="shared" ref="K418:K425" si="420">((J418/J417)-1)*100</f>
        <v>-1.1684976922576973</v>
      </c>
      <c r="L418" s="35">
        <f t="shared" si="415"/>
        <v>-1.1090332547361692</v>
      </c>
      <c r="M418" s="35">
        <f t="shared" si="416"/>
        <v>-2.4416459452955896</v>
      </c>
      <c r="N418" s="36"/>
      <c r="O418" s="32"/>
      <c r="P418" s="33" t="s">
        <v>55</v>
      </c>
      <c r="Q418" s="34">
        <v>476.37</v>
      </c>
      <c r="R418" s="35">
        <f t="shared" ref="R418:R425" si="421">((Q418/Q417)-1)*100</f>
        <v>0.1303205465055246</v>
      </c>
      <c r="S418" s="35">
        <f t="shared" si="417"/>
        <v>1.7189101469081036</v>
      </c>
      <c r="T418" s="35">
        <f t="shared" si="418"/>
        <v>-0.10485037850986867</v>
      </c>
    </row>
    <row r="419" spans="1:20" x14ac:dyDescent="0.2">
      <c r="A419" s="32"/>
      <c r="B419" s="33" t="s">
        <v>56</v>
      </c>
      <c r="C419" s="34">
        <v>552.29999999999995</v>
      </c>
      <c r="D419" s="35">
        <f t="shared" si="419"/>
        <v>0.33062054933874485</v>
      </c>
      <c r="E419" s="35">
        <f t="shared" si="413"/>
        <v>1.7483097216337118</v>
      </c>
      <c r="F419" s="35">
        <f t="shared" si="414"/>
        <v>3.2297858023998982</v>
      </c>
      <c r="G419" s="39"/>
      <c r="H419" s="32"/>
      <c r="I419" s="33" t="s">
        <v>56</v>
      </c>
      <c r="J419" s="34">
        <v>613.22</v>
      </c>
      <c r="K419" s="35">
        <f t="shared" si="420"/>
        <v>0.83699209050696055</v>
      </c>
      <c r="L419" s="35">
        <f t="shared" si="415"/>
        <v>-0.28132368485243031</v>
      </c>
      <c r="M419" s="35">
        <f t="shared" si="416"/>
        <v>-1.7259891985448417</v>
      </c>
      <c r="N419" s="36"/>
      <c r="O419" s="32"/>
      <c r="P419" s="33" t="s">
        <v>56</v>
      </c>
      <c r="Q419" s="34">
        <v>476.72</v>
      </c>
      <c r="R419" s="35">
        <f t="shared" si="421"/>
        <v>7.347230094254531E-2</v>
      </c>
      <c r="S419" s="35">
        <f t="shared" si="417"/>
        <v>1.7936453706867139</v>
      </c>
      <c r="T419" s="35">
        <f t="shared" si="418"/>
        <v>-0.26152268970855985</v>
      </c>
    </row>
    <row r="420" spans="1:20" x14ac:dyDescent="0.2">
      <c r="A420" s="32"/>
      <c r="B420" s="33" t="s">
        <v>57</v>
      </c>
      <c r="C420" s="34">
        <v>554.48</v>
      </c>
      <c r="D420" s="35">
        <f t="shared" si="419"/>
        <v>0.39471301828717387</v>
      </c>
      <c r="E420" s="35">
        <f t="shared" si="413"/>
        <v>2.1499235459921717</v>
      </c>
      <c r="F420" s="35">
        <f t="shared" si="414"/>
        <v>3.424606431395949</v>
      </c>
      <c r="G420" s="39"/>
      <c r="H420" s="32"/>
      <c r="I420" s="33" t="s">
        <v>57</v>
      </c>
      <c r="J420" s="34">
        <v>619.28</v>
      </c>
      <c r="K420" s="35">
        <f t="shared" si="420"/>
        <v>0.98822608525488409</v>
      </c>
      <c r="L420" s="35">
        <f t="shared" si="415"/>
        <v>0.70412228636473895</v>
      </c>
      <c r="M420" s="35">
        <f t="shared" si="416"/>
        <v>-0.77549189258476758</v>
      </c>
      <c r="N420" s="36"/>
      <c r="O420" s="32"/>
      <c r="P420" s="33" t="s">
        <v>57</v>
      </c>
      <c r="Q420" s="34">
        <v>464.3</v>
      </c>
      <c r="R420" s="35">
        <f t="shared" si="421"/>
        <v>-2.6053029031716801</v>
      </c>
      <c r="S420" s="35">
        <f t="shared" si="417"/>
        <v>-0.85838742740006468</v>
      </c>
      <c r="T420" s="35">
        <f t="shared" si="418"/>
        <v>-3.1376475987816455</v>
      </c>
    </row>
    <row r="421" spans="1:20" x14ac:dyDescent="0.2">
      <c r="A421" s="32"/>
      <c r="B421" s="33" t="s">
        <v>58</v>
      </c>
      <c r="C421" s="34">
        <v>555.5</v>
      </c>
      <c r="D421" s="35">
        <f t="shared" si="419"/>
        <v>0.18395613908526176</v>
      </c>
      <c r="E421" s="35">
        <f t="shared" si="413"/>
        <v>2.3378346014259144</v>
      </c>
      <c r="F421" s="35">
        <f t="shared" si="414"/>
        <v>3.3892311414692289</v>
      </c>
      <c r="G421" s="39"/>
      <c r="H421" s="32"/>
      <c r="I421" s="33" t="s">
        <v>58</v>
      </c>
      <c r="J421" s="34">
        <v>615.45000000000005</v>
      </c>
      <c r="K421" s="35">
        <f t="shared" si="420"/>
        <v>-0.61846014726778531</v>
      </c>
      <c r="L421" s="35">
        <f t="shared" si="415"/>
        <v>8.1307423367760201E-2</v>
      </c>
      <c r="M421" s="35">
        <f t="shared" si="416"/>
        <v>7.9679979185631744E-2</v>
      </c>
      <c r="N421" s="36"/>
      <c r="O421" s="32"/>
      <c r="P421" s="33" t="s">
        <v>58</v>
      </c>
      <c r="Q421" s="34">
        <v>454.81</v>
      </c>
      <c r="R421" s="35">
        <f t="shared" si="421"/>
        <v>-2.0439371096274028</v>
      </c>
      <c r="S421" s="35">
        <f t="shared" si="417"/>
        <v>-2.8847796378544621</v>
      </c>
      <c r="T421" s="35">
        <f t="shared" si="418"/>
        <v>-5.2617326639864963</v>
      </c>
    </row>
    <row r="422" spans="1:20" x14ac:dyDescent="0.2">
      <c r="A422" s="32"/>
      <c r="B422" s="33" t="s">
        <v>59</v>
      </c>
      <c r="C422" s="34">
        <v>556.6</v>
      </c>
      <c r="D422" s="35">
        <f>((C422/C421)-1)*100</f>
        <v>0.1980198019801982</v>
      </c>
      <c r="E422" s="35">
        <f>((C422/C$413)-1)*100</f>
        <v>2.5404837788544965</v>
      </c>
      <c r="F422" s="35">
        <f>((C422/C410)-1)*100</f>
        <v>3.3880674641503905</v>
      </c>
      <c r="G422" s="39"/>
      <c r="H422" s="32"/>
      <c r="I422" s="33" t="s">
        <v>59</v>
      </c>
      <c r="J422" s="34">
        <v>618.41999999999996</v>
      </c>
      <c r="K422" s="35">
        <f>((J422/J421)-1)*100</f>
        <v>0.4825737265415464</v>
      </c>
      <c r="L422" s="35">
        <f>((J422/J$413)-1)*100</f>
        <v>0.56427351817218696</v>
      </c>
      <c r="M422" s="35">
        <f>((J422/J410)-1)*100</f>
        <v>0.10035610229848224</v>
      </c>
      <c r="N422" s="36"/>
      <c r="O422" s="32"/>
      <c r="P422" s="33" t="s">
        <v>59</v>
      </c>
      <c r="Q422" s="34">
        <v>466.63</v>
      </c>
      <c r="R422" s="35">
        <f>((Q422/Q421)-1)*100</f>
        <v>2.5988874475055601</v>
      </c>
      <c r="S422" s="35">
        <f>((Q422/Q$413)-1)*100</f>
        <v>-0.36086436624530593</v>
      </c>
      <c r="T422" s="35">
        <f>((Q422/Q410)-1)*100</f>
        <v>-3.5549676539280317</v>
      </c>
    </row>
    <row r="423" spans="1:20" x14ac:dyDescent="0.2">
      <c r="A423" s="32"/>
      <c r="B423" s="33" t="s">
        <v>60</v>
      </c>
      <c r="C423" s="34">
        <v>557.80999999999995</v>
      </c>
      <c r="D423" s="35">
        <f t="shared" si="419"/>
        <v>0.21739130434781373</v>
      </c>
      <c r="E423" s="35">
        <f t="shared" si="413"/>
        <v>2.763397874025908</v>
      </c>
      <c r="F423" s="35">
        <f t="shared" si="414"/>
        <v>3.5878103585953225</v>
      </c>
      <c r="G423" s="39"/>
      <c r="H423" s="32"/>
      <c r="I423" s="33" t="s">
        <v>60</v>
      </c>
      <c r="J423" s="34">
        <v>619.25</v>
      </c>
      <c r="K423" s="35">
        <f t="shared" si="420"/>
        <v>0.13421299440510293</v>
      </c>
      <c r="L423" s="35">
        <f t="shared" si="415"/>
        <v>0.69924384096267111</v>
      </c>
      <c r="M423" s="35">
        <f t="shared" si="416"/>
        <v>0.27041031121473047</v>
      </c>
      <c r="N423" s="36"/>
      <c r="O423" s="32"/>
      <c r="P423" s="33" t="s">
        <v>60</v>
      </c>
      <c r="Q423" s="34">
        <v>468.64</v>
      </c>
      <c r="R423" s="35">
        <f t="shared" si="421"/>
        <v>0.4307481302102234</v>
      </c>
      <c r="S423" s="35">
        <f t="shared" si="417"/>
        <v>6.8329347454731959E-2</v>
      </c>
      <c r="T423" s="35">
        <f t="shared" si="418"/>
        <v>-3.2055518836748287</v>
      </c>
    </row>
    <row r="424" spans="1:20" x14ac:dyDescent="0.2">
      <c r="A424" s="32"/>
      <c r="B424" s="33" t="s">
        <v>4</v>
      </c>
      <c r="C424" s="34">
        <v>559.49</v>
      </c>
      <c r="D424" s="35">
        <f t="shared" si="419"/>
        <v>0.30117782040481877</v>
      </c>
      <c r="E424" s="35">
        <f t="shared" si="413"/>
        <v>3.0728984359168043</v>
      </c>
      <c r="F424" s="35">
        <f t="shared" si="414"/>
        <v>3.6111779847775027</v>
      </c>
      <c r="G424" s="39"/>
      <c r="H424" s="32"/>
      <c r="I424" s="33" t="s">
        <v>4</v>
      </c>
      <c r="J424" s="34">
        <v>620.47</v>
      </c>
      <c r="K424" s="35">
        <f t="shared" si="420"/>
        <v>0.1970125151392832</v>
      </c>
      <c r="L424" s="35">
        <f t="shared" si="415"/>
        <v>0.89763395397999268</v>
      </c>
      <c r="M424" s="35">
        <f t="shared" si="416"/>
        <v>0.86482971632935168</v>
      </c>
      <c r="N424" s="36"/>
      <c r="O424" s="32"/>
      <c r="P424" s="33" t="s">
        <v>4</v>
      </c>
      <c r="Q424" s="34">
        <v>474.84</v>
      </c>
      <c r="R424" s="35">
        <f t="shared" si="421"/>
        <v>1.322977125298741</v>
      </c>
      <c r="S424" s="35">
        <f t="shared" si="417"/>
        <v>1.3922104543901526</v>
      </c>
      <c r="T424" s="35">
        <f t="shared" si="418"/>
        <v>-2.250036025279456</v>
      </c>
    </row>
    <row r="425" spans="1:20" x14ac:dyDescent="0.2">
      <c r="A425" s="79"/>
      <c r="B425" s="80" t="s">
        <v>5</v>
      </c>
      <c r="C425" s="38">
        <v>560.01</v>
      </c>
      <c r="D425" s="81">
        <f t="shared" si="419"/>
        <v>9.2941786269640225E-2</v>
      </c>
      <c r="E425" s="81">
        <f t="shared" si="413"/>
        <v>3.16869622888305</v>
      </c>
      <c r="F425" s="81">
        <f t="shared" si="414"/>
        <v>3.16869622888305</v>
      </c>
      <c r="G425" s="39"/>
      <c r="H425" s="79"/>
      <c r="I425" s="80" t="s">
        <v>5</v>
      </c>
      <c r="J425" s="38">
        <v>624.23</v>
      </c>
      <c r="K425" s="81">
        <f t="shared" si="420"/>
        <v>0.60599223169532923</v>
      </c>
      <c r="L425" s="81">
        <f t="shared" si="415"/>
        <v>1.5090657777055094</v>
      </c>
      <c r="M425" s="81">
        <f t="shared" si="416"/>
        <v>1.5090657777055094</v>
      </c>
      <c r="N425" s="36"/>
      <c r="O425" s="79"/>
      <c r="P425" s="80" t="s">
        <v>5</v>
      </c>
      <c r="Q425" s="38">
        <v>479.32</v>
      </c>
      <c r="R425" s="81">
        <f t="shared" si="421"/>
        <v>0.94347569707691203</v>
      </c>
      <c r="S425" s="81">
        <f t="shared" si="417"/>
        <v>2.3488213187564</v>
      </c>
      <c r="T425" s="81">
        <f t="shared" si="418"/>
        <v>2.3488213187564</v>
      </c>
    </row>
    <row r="426" spans="1:20" x14ac:dyDescent="0.2">
      <c r="A426" s="50">
        <v>2018</v>
      </c>
      <c r="B426" s="51" t="s">
        <v>51</v>
      </c>
      <c r="C426" s="34">
        <v>560.49</v>
      </c>
      <c r="D426" s="35">
        <f>((C426/C425)-1)*100</f>
        <v>8.5712755129385698E-2</v>
      </c>
      <c r="E426" s="35">
        <f>((C426/C$425)-1)*100</f>
        <v>8.5712755129385698E-2</v>
      </c>
      <c r="F426" s="35">
        <f>((C426/C414)-1)*100</f>
        <v>2.8365411078289382</v>
      </c>
      <c r="G426" s="39"/>
      <c r="H426" s="50">
        <v>2018</v>
      </c>
      <c r="I426" s="51" t="s">
        <v>51</v>
      </c>
      <c r="J426" s="34">
        <v>625.38</v>
      </c>
      <c r="K426" s="35">
        <f>((J426/J425)-1)*100</f>
        <v>0.18422696762410151</v>
      </c>
      <c r="L426" s="35">
        <f>((J426/J$425)-1)*100</f>
        <v>0.18422696762410151</v>
      </c>
      <c r="M426" s="35">
        <f>((J426/J414)-1)*100</f>
        <v>1.0617152276142905</v>
      </c>
      <c r="N426" s="36"/>
      <c r="O426" s="50">
        <v>2018</v>
      </c>
      <c r="P426" s="51" t="s">
        <v>51</v>
      </c>
      <c r="Q426" s="34">
        <v>485.85</v>
      </c>
      <c r="R426" s="35">
        <f>((Q426/Q425)-1)*100</f>
        <v>1.3623466577651788</v>
      </c>
      <c r="S426" s="35">
        <f>((Q426/Q$425)-1)*100</f>
        <v>1.3623466577651788</v>
      </c>
      <c r="T426" s="35">
        <f>((Q426/Q414)-1)*100</f>
        <v>3.4207501383626493</v>
      </c>
    </row>
    <row r="427" spans="1:20" x14ac:dyDescent="0.2">
      <c r="A427" s="32"/>
      <c r="B427" s="33" t="s">
        <v>52</v>
      </c>
      <c r="C427" s="34">
        <v>561.14</v>
      </c>
      <c r="D427" s="35">
        <f t="shared" ref="D427:D437" si="422">((C427/C426)-1)*100</f>
        <v>0.11596995486091721</v>
      </c>
      <c r="E427" s="35">
        <f t="shared" ref="E427:E437" si="423">((C427/C$425)-1)*100</f>
        <v>0.20178211103372146</v>
      </c>
      <c r="F427" s="35">
        <f t="shared" ref="F427:F437" si="424">((C427/C415)-1)*100</f>
        <v>2.4258464908277766</v>
      </c>
      <c r="G427" s="39"/>
      <c r="H427" s="32"/>
      <c r="I427" s="33" t="s">
        <v>52</v>
      </c>
      <c r="J427" s="34">
        <v>626.26</v>
      </c>
      <c r="K427" s="35">
        <f t="shared" ref="K427:K437" si="425">((J427/J426)-1)*100</f>
        <v>0.14071444561707391</v>
      </c>
      <c r="L427" s="35">
        <f t="shared" ref="L427:L437" si="426">((J427/J$425)-1)*100</f>
        <v>0.32520064719734343</v>
      </c>
      <c r="M427" s="35">
        <f t="shared" ref="M427:M437" si="427">((J427/J415)-1)*100</f>
        <v>-2.0136748392345805</v>
      </c>
      <c r="N427" s="36"/>
      <c r="O427" s="32"/>
      <c r="P427" s="33" t="s">
        <v>52</v>
      </c>
      <c r="Q427" s="34">
        <v>484.21</v>
      </c>
      <c r="R427" s="35">
        <f t="shared" ref="R427:R437" si="428">((Q427/Q426)-1)*100</f>
        <v>-0.33755274261604296</v>
      </c>
      <c r="S427" s="35">
        <f t="shared" ref="S427:S437" si="429">((Q427/Q$425)-1)*100</f>
        <v>1.0201952766418998</v>
      </c>
      <c r="T427" s="35">
        <f t="shared" ref="T427:T437" si="430">((Q427/Q415)-1)*100</f>
        <v>2.3743075817159287</v>
      </c>
    </row>
    <row r="428" spans="1:20" x14ac:dyDescent="0.2">
      <c r="A428" s="32"/>
      <c r="B428" s="33" t="s">
        <v>53</v>
      </c>
      <c r="C428" s="34">
        <v>562.21</v>
      </c>
      <c r="D428" s="35">
        <f t="shared" si="422"/>
        <v>0.19068325195139568</v>
      </c>
      <c r="E428" s="35">
        <f t="shared" si="423"/>
        <v>0.3928501276762919</v>
      </c>
      <c r="F428" s="35">
        <f t="shared" si="424"/>
        <v>2.4509803921568762</v>
      </c>
      <c r="G428" s="39"/>
      <c r="H428" s="32"/>
      <c r="I428" s="33" t="s">
        <v>53</v>
      </c>
      <c r="J428" s="34">
        <v>631.30999999999995</v>
      </c>
      <c r="K428" s="35">
        <f t="shared" si="425"/>
        <v>0.8063743493117892</v>
      </c>
      <c r="L428" s="35">
        <f t="shared" si="426"/>
        <v>1.134197331111908</v>
      </c>
      <c r="M428" s="35">
        <f t="shared" si="427"/>
        <v>0.67294965634916437</v>
      </c>
      <c r="N428" s="36"/>
      <c r="O428" s="32"/>
      <c r="P428" s="33" t="s">
        <v>53</v>
      </c>
      <c r="Q428" s="34">
        <v>492.31</v>
      </c>
      <c r="R428" s="35">
        <f t="shared" si="428"/>
        <v>1.6728279052477202</v>
      </c>
      <c r="S428" s="35">
        <f t="shared" si="429"/>
        <v>2.7100892931653187</v>
      </c>
      <c r="T428" s="35">
        <f t="shared" si="430"/>
        <v>3.7490516732698431</v>
      </c>
    </row>
    <row r="429" spans="1:20" x14ac:dyDescent="0.2">
      <c r="A429" s="32"/>
      <c r="B429" s="33" t="s">
        <v>54</v>
      </c>
      <c r="C429" s="34">
        <v>563.47</v>
      </c>
      <c r="D429" s="35">
        <f t="shared" si="422"/>
        <v>0.22411554401380318</v>
      </c>
      <c r="E429" s="35">
        <f t="shared" si="423"/>
        <v>0.61784610989090716</v>
      </c>
      <c r="F429" s="35">
        <f t="shared" si="424"/>
        <v>2.7198979126789036</v>
      </c>
      <c r="G429" s="39"/>
      <c r="H429" s="32"/>
      <c r="I429" s="33" t="s">
        <v>54</v>
      </c>
      <c r="J429" s="34">
        <v>635.37</v>
      </c>
      <c r="K429" s="35">
        <f t="shared" si="425"/>
        <v>0.6431071898116647</v>
      </c>
      <c r="L429" s="35">
        <f t="shared" si="426"/>
        <v>1.7845986255066171</v>
      </c>
      <c r="M429" s="35">
        <f t="shared" si="427"/>
        <v>3.2584671390496034</v>
      </c>
      <c r="N429" s="36"/>
      <c r="O429" s="32"/>
      <c r="P429" s="33" t="s">
        <v>54</v>
      </c>
      <c r="Q429" s="34">
        <v>498.62</v>
      </c>
      <c r="R429" s="35">
        <f t="shared" si="428"/>
        <v>1.2817127419715302</v>
      </c>
      <c r="S429" s="35">
        <f t="shared" si="429"/>
        <v>4.0265375949261495</v>
      </c>
      <c r="T429" s="35">
        <f t="shared" si="430"/>
        <v>4.8071466106148097</v>
      </c>
    </row>
    <row r="430" spans="1:20" x14ac:dyDescent="0.2">
      <c r="A430" s="32"/>
      <c r="B430" s="33" t="s">
        <v>55</v>
      </c>
      <c r="C430" s="34">
        <v>566.70000000000005</v>
      </c>
      <c r="D430" s="35">
        <f t="shared" si="422"/>
        <v>0.57323371253128474</v>
      </c>
      <c r="E430" s="35">
        <f t="shared" si="423"/>
        <v>1.1946215246156466</v>
      </c>
      <c r="F430" s="35">
        <f t="shared" si="424"/>
        <v>2.9465194012498142</v>
      </c>
      <c r="G430" s="39"/>
      <c r="H430" s="32"/>
      <c r="I430" s="33" t="s">
        <v>55</v>
      </c>
      <c r="J430" s="34">
        <v>626.97</v>
      </c>
      <c r="K430" s="35">
        <f t="shared" si="425"/>
        <v>-1.3220643089853157</v>
      </c>
      <c r="L430" s="35">
        <f t="shared" si="426"/>
        <v>0.43894077503483508</v>
      </c>
      <c r="M430" s="35">
        <f t="shared" si="427"/>
        <v>3.0980218045483676</v>
      </c>
      <c r="N430" s="36"/>
      <c r="O430" s="32"/>
      <c r="P430" s="33" t="s">
        <v>55</v>
      </c>
      <c r="Q430" s="34">
        <v>499.71</v>
      </c>
      <c r="R430" s="35">
        <f t="shared" si="428"/>
        <v>0.21860334523284841</v>
      </c>
      <c r="S430" s="35">
        <v>4.26</v>
      </c>
      <c r="T430" s="35">
        <f t="shared" si="430"/>
        <v>4.8995528685685352</v>
      </c>
    </row>
    <row r="431" spans="1:20" x14ac:dyDescent="0.2">
      <c r="A431" s="32"/>
      <c r="B431" s="33" t="s">
        <v>56</v>
      </c>
      <c r="C431" s="34">
        <v>566.22</v>
      </c>
      <c r="D431" s="35">
        <f>((C431/C430)-1)*100</f>
        <v>-8.4700899947065533E-2</v>
      </c>
      <c r="E431" s="35">
        <f>((C431/C$425)-1)*100</f>
        <v>1.1089087694862609</v>
      </c>
      <c r="F431" s="35">
        <f>((C431/C419)-1)*100</f>
        <v>2.5203693644758385</v>
      </c>
      <c r="G431" s="39"/>
      <c r="H431" s="32"/>
      <c r="I431" s="33" t="s">
        <v>56</v>
      </c>
      <c r="J431" s="34">
        <v>629.45000000000005</v>
      </c>
      <c r="K431" s="35">
        <f>((J431/J430)-1)*100</f>
        <v>0.39555321626234541</v>
      </c>
      <c r="L431" s="35">
        <f>((J431/J$425)-1)*100</f>
        <v>0.83623023565031485</v>
      </c>
      <c r="M431" s="35">
        <f>((J431/J419)-1)*100</f>
        <v>2.6466847134796634</v>
      </c>
      <c r="N431" s="36"/>
      <c r="O431" s="32"/>
      <c r="P431" s="33" t="s">
        <v>56</v>
      </c>
      <c r="Q431" s="34">
        <v>503.36</v>
      </c>
      <c r="R431" s="35">
        <f>((Q431/Q430)-1)*100</f>
        <v>0.73042364571451746</v>
      </c>
      <c r="S431" s="35">
        <f>((Q431/Q$425)-1)*100</f>
        <v>5.0154385379287403</v>
      </c>
      <c r="T431" s="35">
        <f>((Q431/Q419)-1)*100</f>
        <v>5.5881859372377773</v>
      </c>
    </row>
    <row r="432" spans="1:20" x14ac:dyDescent="0.2">
      <c r="A432" s="32"/>
      <c r="B432" s="33" t="s">
        <v>57</v>
      </c>
      <c r="C432" s="34">
        <v>568.89</v>
      </c>
      <c r="D432" s="35">
        <f t="shared" si="422"/>
        <v>0.47154816149199696</v>
      </c>
      <c r="E432" s="35">
        <f t="shared" si="423"/>
        <v>1.5856859698933912</v>
      </c>
      <c r="F432" s="35">
        <f t="shared" si="424"/>
        <v>2.5988313374693428</v>
      </c>
      <c r="G432" s="39"/>
      <c r="H432" s="32"/>
      <c r="I432" s="33" t="s">
        <v>57</v>
      </c>
      <c r="J432" s="34">
        <v>630.03</v>
      </c>
      <c r="K432" s="35">
        <f t="shared" si="425"/>
        <v>9.214393518148789E-2</v>
      </c>
      <c r="L432" s="35">
        <f t="shared" si="426"/>
        <v>0.92914470627811774</v>
      </c>
      <c r="M432" s="35">
        <f t="shared" si="427"/>
        <v>1.7358868363260616</v>
      </c>
      <c r="N432" s="36"/>
      <c r="O432" s="32"/>
      <c r="P432" s="33" t="s">
        <v>57</v>
      </c>
      <c r="Q432" s="34">
        <v>506.81</v>
      </c>
      <c r="R432" s="35">
        <f t="shared" si="428"/>
        <v>0.68539415130324244</v>
      </c>
      <c r="S432" s="35">
        <f t="shared" si="429"/>
        <v>5.7352082116331582</v>
      </c>
      <c r="T432" s="35">
        <f t="shared" si="430"/>
        <v>9.1557182855912078</v>
      </c>
    </row>
    <row r="433" spans="1:20" x14ac:dyDescent="0.2">
      <c r="A433" s="32"/>
      <c r="B433" s="33" t="s">
        <v>58</v>
      </c>
      <c r="C433" s="34">
        <v>572.55999999999995</v>
      </c>
      <c r="D433" s="35">
        <f t="shared" si="422"/>
        <v>0.64511592750795543</v>
      </c>
      <c r="E433" s="35">
        <f t="shared" si="423"/>
        <v>2.2410314101533713</v>
      </c>
      <c r="F433" s="35">
        <f t="shared" si="424"/>
        <v>3.0711071107110577</v>
      </c>
      <c r="G433" s="39"/>
      <c r="H433" s="32"/>
      <c r="I433" s="33" t="s">
        <v>58</v>
      </c>
      <c r="J433" s="34">
        <v>629.97</v>
      </c>
      <c r="K433" s="35">
        <f t="shared" si="425"/>
        <v>-9.523356030660679E-3</v>
      </c>
      <c r="L433" s="35">
        <f t="shared" si="426"/>
        <v>0.9195328644890477</v>
      </c>
      <c r="M433" s="35">
        <f t="shared" si="427"/>
        <v>2.3592493297587058</v>
      </c>
      <c r="N433" s="36"/>
      <c r="O433" s="32"/>
      <c r="P433" s="33" t="s">
        <v>58</v>
      </c>
      <c r="Q433" s="34">
        <v>505.29</v>
      </c>
      <c r="R433" s="35">
        <f t="shared" si="428"/>
        <v>-0.29991515558098758</v>
      </c>
      <c r="S433" s="35">
        <f t="shared" si="429"/>
        <v>5.4180922974213619</v>
      </c>
      <c r="T433" s="35">
        <f t="shared" si="430"/>
        <v>11.099140300345201</v>
      </c>
    </row>
    <row r="434" spans="1:20" x14ac:dyDescent="0.2">
      <c r="A434" s="32"/>
      <c r="B434" s="33" t="s">
        <v>59</v>
      </c>
      <c r="C434" s="34">
        <v>575.72</v>
      </c>
      <c r="D434" s="35">
        <f t="shared" si="422"/>
        <v>0.55190722369709011</v>
      </c>
      <c r="E434" s="35">
        <f t="shared" si="423"/>
        <v>2.8053070480884346</v>
      </c>
      <c r="F434" s="35">
        <f t="shared" si="424"/>
        <v>3.435141933165653</v>
      </c>
      <c r="G434" s="39"/>
      <c r="H434" s="32"/>
      <c r="I434" s="33" t="s">
        <v>59</v>
      </c>
      <c r="J434" s="34">
        <v>631.02</v>
      </c>
      <c r="K434" s="35">
        <f t="shared" si="425"/>
        <v>0.16667460355255237</v>
      </c>
      <c r="L434" s="35">
        <f t="shared" si="426"/>
        <v>1.0877400957980177</v>
      </c>
      <c r="M434" s="35">
        <f t="shared" si="427"/>
        <v>2.0374502765111213</v>
      </c>
      <c r="N434" s="36"/>
      <c r="O434" s="32"/>
      <c r="P434" s="33" t="s">
        <v>59</v>
      </c>
      <c r="Q434" s="34">
        <v>507.87</v>
      </c>
      <c r="R434" s="35">
        <f t="shared" si="428"/>
        <v>0.51059787448790583</v>
      </c>
      <c r="S434" s="35">
        <f t="shared" si="429"/>
        <v>5.9563548360176855</v>
      </c>
      <c r="T434" s="35">
        <f t="shared" si="430"/>
        <v>8.8378372586417555</v>
      </c>
    </row>
    <row r="435" spans="1:20" x14ac:dyDescent="0.2">
      <c r="A435" s="32"/>
      <c r="B435" s="33" t="s">
        <v>60</v>
      </c>
      <c r="C435" s="34">
        <v>577.61</v>
      </c>
      <c r="D435" s="35">
        <f t="shared" si="422"/>
        <v>0.3282845827832892</v>
      </c>
      <c r="E435" s="35">
        <f t="shared" si="423"/>
        <v>3.1428010214103352</v>
      </c>
      <c r="F435" s="35">
        <f t="shared" si="424"/>
        <v>3.5495957404851231</v>
      </c>
      <c r="G435" s="39"/>
      <c r="H435" s="32"/>
      <c r="I435" s="33" t="s">
        <v>60</v>
      </c>
      <c r="J435" s="34">
        <v>634.03</v>
      </c>
      <c r="K435" s="35">
        <f t="shared" si="425"/>
        <v>0.47700548318594382</v>
      </c>
      <c r="L435" s="35">
        <f t="shared" si="426"/>
        <v>1.5699341588837346</v>
      </c>
      <c r="M435" s="35">
        <f t="shared" si="427"/>
        <v>2.3867581752119449</v>
      </c>
      <c r="N435" s="36"/>
      <c r="O435" s="32"/>
      <c r="P435" s="33" t="s">
        <v>60</v>
      </c>
      <c r="Q435" s="34">
        <v>511.44</v>
      </c>
      <c r="R435" s="35">
        <f t="shared" si="428"/>
        <v>0.70293579065507927</v>
      </c>
      <c r="S435" s="35">
        <f t="shared" si="429"/>
        <v>6.7011599766335639</v>
      </c>
      <c r="T435" s="35">
        <f t="shared" si="430"/>
        <v>9.1328098327074123</v>
      </c>
    </row>
    <row r="436" spans="1:20" x14ac:dyDescent="0.2">
      <c r="A436" s="32"/>
      <c r="B436" s="33" t="s">
        <v>4</v>
      </c>
      <c r="C436" s="34">
        <v>580.29</v>
      </c>
      <c r="D436" s="35">
        <f t="shared" si="422"/>
        <v>0.46398088675749793</v>
      </c>
      <c r="E436" s="35">
        <f t="shared" si="423"/>
        <v>3.6213639042159906</v>
      </c>
      <c r="F436" s="35">
        <f t="shared" si="424"/>
        <v>3.7176714507855202</v>
      </c>
      <c r="G436" s="39"/>
      <c r="H436" s="32"/>
      <c r="I436" s="33" t="s">
        <v>4</v>
      </c>
      <c r="J436" s="34">
        <v>636.51</v>
      </c>
      <c r="K436" s="35">
        <f t="shared" si="425"/>
        <v>0.39114868381622259</v>
      </c>
      <c r="L436" s="35">
        <f t="shared" si="426"/>
        <v>1.9672236194992143</v>
      </c>
      <c r="M436" s="35">
        <f t="shared" si="427"/>
        <v>2.5851370735087809</v>
      </c>
      <c r="N436" s="36"/>
      <c r="O436" s="32"/>
      <c r="P436" s="33" t="s">
        <v>4</v>
      </c>
      <c r="Q436" s="34">
        <v>516.01</v>
      </c>
      <c r="R436" s="35">
        <f t="shared" si="428"/>
        <v>0.89355545127483005</v>
      </c>
      <c r="S436" s="35">
        <f t="shared" si="429"/>
        <v>7.6545940081782504</v>
      </c>
      <c r="T436" s="35">
        <f t="shared" si="430"/>
        <v>8.6702889394322256</v>
      </c>
    </row>
    <row r="437" spans="1:20" ht="13.5" customHeight="1" x14ac:dyDescent="0.2">
      <c r="A437" s="79"/>
      <c r="B437" s="33" t="s">
        <v>5</v>
      </c>
      <c r="C437" s="34">
        <v>581.15</v>
      </c>
      <c r="D437" s="35">
        <f t="shared" si="422"/>
        <v>0.14820176118837125</v>
      </c>
      <c r="E437" s="35">
        <f t="shared" si="423"/>
        <v>3.7749325904894437</v>
      </c>
      <c r="F437" s="35">
        <f t="shared" si="424"/>
        <v>3.7749325904894437</v>
      </c>
      <c r="G437" s="39"/>
      <c r="H437" s="32"/>
      <c r="I437" s="33" t="s">
        <v>5</v>
      </c>
      <c r="J437" s="34">
        <v>638.02</v>
      </c>
      <c r="K437" s="35">
        <f t="shared" si="425"/>
        <v>0.2372311511209535</v>
      </c>
      <c r="L437" s="35">
        <f t="shared" si="426"/>
        <v>2.2091216378578249</v>
      </c>
      <c r="M437" s="35">
        <f t="shared" si="427"/>
        <v>2.2091216378578249</v>
      </c>
      <c r="N437" s="36"/>
      <c r="O437" s="32"/>
      <c r="P437" s="33" t="s">
        <v>5</v>
      </c>
      <c r="Q437" s="34">
        <v>517.64</v>
      </c>
      <c r="R437" s="35">
        <f t="shared" si="428"/>
        <v>0.31588535105908644</v>
      </c>
      <c r="S437" s="35">
        <f t="shared" si="429"/>
        <v>7.9946591003922318</v>
      </c>
      <c r="T437" s="35">
        <f t="shared" si="430"/>
        <v>7.9946591003922318</v>
      </c>
    </row>
    <row r="438" spans="1:20" ht="13.5" customHeight="1" x14ac:dyDescent="0.2">
      <c r="A438" s="50">
        <v>2019</v>
      </c>
      <c r="B438" s="51" t="s">
        <v>51</v>
      </c>
      <c r="C438" s="52">
        <v>586.34</v>
      </c>
      <c r="D438" s="53">
        <f>((C438/C437)-1)*100</f>
        <v>0.89305686999914258</v>
      </c>
      <c r="E438" s="53">
        <f>((C438/C$437)-1)*100</f>
        <v>0.89305686999914258</v>
      </c>
      <c r="F438" s="53">
        <f>((C438/C426)-1)*100</f>
        <v>4.612035897161415</v>
      </c>
      <c r="G438" s="39"/>
      <c r="H438" s="50">
        <v>2019</v>
      </c>
      <c r="I438" s="51" t="s">
        <v>51</v>
      </c>
      <c r="J438" s="52">
        <v>639.13</v>
      </c>
      <c r="K438" s="53">
        <f>((J438/J437)-1)*100</f>
        <v>0.17397573743769268</v>
      </c>
      <c r="L438" s="53">
        <f>((J438/J$437)-1)*100</f>
        <v>0.17397573743769268</v>
      </c>
      <c r="M438" s="53">
        <f>((J438/J426)-1)*100</f>
        <v>2.1986632127666272</v>
      </c>
      <c r="N438" s="36"/>
      <c r="O438" s="50">
        <v>2019</v>
      </c>
      <c r="P438" s="51" t="s">
        <v>51</v>
      </c>
      <c r="Q438" s="52">
        <v>515.25</v>
      </c>
      <c r="R438" s="53">
        <f>((Q438/Q437)-1)*100</f>
        <v>-0.46171084151147568</v>
      </c>
      <c r="S438" s="53">
        <f>((Q438/Q$437)-1)*100</f>
        <v>-0.46171084151147568</v>
      </c>
      <c r="T438" s="53">
        <f>((Q438/Q426)-1)*100</f>
        <v>6.0512503859215805</v>
      </c>
    </row>
    <row r="439" spans="1:20" ht="13.5" customHeight="1" x14ac:dyDescent="0.2">
      <c r="A439" s="32"/>
      <c r="B439" s="33" t="s">
        <v>52</v>
      </c>
      <c r="C439" s="34">
        <v>587.07000000000005</v>
      </c>
      <c r="D439" s="35">
        <f t="shared" ref="D439:D442" si="431">((C439/C438)-1)*100</f>
        <v>0.12450114268172108</v>
      </c>
      <c r="E439" s="35">
        <f>((C439/C$437)-1)*100</f>
        <v>1.018669878688816</v>
      </c>
      <c r="F439" s="35">
        <f t="shared" ref="F439:F442" si="432">((C439/C427)-1)*100</f>
        <v>4.6209502085041265</v>
      </c>
      <c r="G439" s="39"/>
      <c r="H439" s="32"/>
      <c r="I439" s="33" t="s">
        <v>52</v>
      </c>
      <c r="J439" s="34">
        <v>641.38</v>
      </c>
      <c r="K439" s="35">
        <v>0.34</v>
      </c>
      <c r="L439" s="35">
        <f>((J439/J$437)-1)*100</f>
        <v>0.52662925927087212</v>
      </c>
      <c r="M439" s="35">
        <f t="shared" ref="M439:M442" si="433">((J439/J427)-1)*100</f>
        <v>2.4143327052661867</v>
      </c>
      <c r="N439" s="36"/>
      <c r="O439" s="32"/>
      <c r="P439" s="33" t="s">
        <v>52</v>
      </c>
      <c r="Q439" s="34">
        <v>521.54</v>
      </c>
      <c r="R439" s="35">
        <f t="shared" ref="R439:R442" si="434">((Q439/Q438)-1)*100</f>
        <v>1.2207666181465182</v>
      </c>
      <c r="S439" s="35">
        <f>((Q439/Q$437)-1)*100</f>
        <v>0.75341936480952665</v>
      </c>
      <c r="T439" s="35">
        <f t="shared" ref="T439:T442" si="435">((Q439/Q427)-1)*100</f>
        <v>7.7094649015922778</v>
      </c>
    </row>
    <row r="440" spans="1:20" ht="13.5" customHeight="1" x14ac:dyDescent="0.2">
      <c r="A440" s="32"/>
      <c r="B440" s="33" t="s">
        <v>53</v>
      </c>
      <c r="C440" s="34">
        <v>588.53</v>
      </c>
      <c r="D440" s="35">
        <f t="shared" si="431"/>
        <v>0.2486926601597661</v>
      </c>
      <c r="E440" s="35">
        <f t="shared" ref="E440:E449" si="436">((C440/C$437)-1)*100</f>
        <v>1.2698958960681406</v>
      </c>
      <c r="F440" s="35">
        <f t="shared" si="432"/>
        <v>4.6815246971771973</v>
      </c>
      <c r="G440" s="39"/>
      <c r="H440" s="32"/>
      <c r="I440" s="33" t="s">
        <v>53</v>
      </c>
      <c r="J440" s="34">
        <v>644.9</v>
      </c>
      <c r="K440" s="35">
        <v>0.56000000000000005</v>
      </c>
      <c r="L440" s="35">
        <f t="shared" ref="L440:L449" si="437">((J440/J$437)-1)*100</f>
        <v>1.078336102316535</v>
      </c>
      <c r="M440" s="35">
        <f t="shared" si="433"/>
        <v>2.1526666772267333</v>
      </c>
      <c r="N440" s="36"/>
      <c r="O440" s="32"/>
      <c r="P440" s="33" t="s">
        <v>53</v>
      </c>
      <c r="Q440" s="34">
        <v>525.29999999999995</v>
      </c>
      <c r="R440" s="35">
        <f t="shared" si="434"/>
        <v>0.72094182613029467</v>
      </c>
      <c r="S440" s="35">
        <f t="shared" ref="S440:S449" si="438">((Q440/Q$437)-1)*100</f>
        <v>1.4797929062668969</v>
      </c>
      <c r="T440" s="35">
        <f t="shared" si="435"/>
        <v>6.7010623387702806</v>
      </c>
    </row>
    <row r="441" spans="1:20" ht="13.5" customHeight="1" x14ac:dyDescent="0.2">
      <c r="A441" s="32"/>
      <c r="B441" s="33" t="s">
        <v>54</v>
      </c>
      <c r="C441" s="34">
        <v>590.41999999999996</v>
      </c>
      <c r="D441" s="35">
        <f t="shared" si="431"/>
        <v>0.32113910930624545</v>
      </c>
      <c r="E441" s="35">
        <f t="shared" si="436"/>
        <v>1.5951131377441197</v>
      </c>
      <c r="F441" s="35">
        <f t="shared" si="432"/>
        <v>4.7828633290148526</v>
      </c>
      <c r="G441" s="39"/>
      <c r="H441" s="32"/>
      <c r="I441" s="33" t="s">
        <v>54</v>
      </c>
      <c r="J441" s="34">
        <v>654.98</v>
      </c>
      <c r="K441" s="35">
        <f t="shared" ref="K441:K442" si="439">((J441/J440)-1)*100</f>
        <v>1.5630330283765037</v>
      </c>
      <c r="L441" s="35">
        <f t="shared" si="437"/>
        <v>2.6582238801291513</v>
      </c>
      <c r="M441" s="35">
        <f t="shared" si="433"/>
        <v>3.086390607047873</v>
      </c>
      <c r="N441" s="36"/>
      <c r="O441" s="32"/>
      <c r="P441" s="33" t="s">
        <v>54</v>
      </c>
      <c r="Q441" s="34">
        <v>530.32000000000005</v>
      </c>
      <c r="R441" s="35">
        <f t="shared" si="434"/>
        <v>0.95564439367981091</v>
      </c>
      <c r="S441" s="35">
        <f t="shared" si="438"/>
        <v>2.4495788578935196</v>
      </c>
      <c r="T441" s="35">
        <f t="shared" si="435"/>
        <v>6.3575468292487392</v>
      </c>
    </row>
    <row r="442" spans="1:20" ht="13.5" customHeight="1" x14ac:dyDescent="0.2">
      <c r="A442" s="32"/>
      <c r="B442" s="33" t="s">
        <v>55</v>
      </c>
      <c r="C442" s="34">
        <v>594.27</v>
      </c>
      <c r="D442" s="35">
        <f t="shared" si="431"/>
        <v>0.6520781816334198</v>
      </c>
      <c r="E442" s="35">
        <f t="shared" si="436"/>
        <v>2.2575927041211363</v>
      </c>
      <c r="F442" s="35">
        <f t="shared" si="432"/>
        <v>4.8650079407093649</v>
      </c>
      <c r="G442" s="39"/>
      <c r="H442" s="32"/>
      <c r="I442" s="33" t="s">
        <v>55</v>
      </c>
      <c r="J442" s="34">
        <v>659.9</v>
      </c>
      <c r="K442" s="35">
        <f t="shared" si="439"/>
        <v>0.75116797459464646</v>
      </c>
      <c r="L442" s="35">
        <f t="shared" si="437"/>
        <v>3.4293595812043609</v>
      </c>
      <c r="M442" s="35">
        <f t="shared" si="433"/>
        <v>5.2522449239995384</v>
      </c>
      <c r="N442" s="36"/>
      <c r="O442" s="32"/>
      <c r="P442" s="33" t="s">
        <v>55</v>
      </c>
      <c r="Q442" s="34">
        <v>533.97</v>
      </c>
      <c r="R442" s="35">
        <f t="shared" si="434"/>
        <v>0.68826368984764574</v>
      </c>
      <c r="S442" s="35">
        <f t="shared" si="438"/>
        <v>3.1547021095742256</v>
      </c>
      <c r="T442" s="35">
        <f t="shared" si="435"/>
        <v>6.8559764663504996</v>
      </c>
    </row>
    <row r="443" spans="1:20" ht="13.5" customHeight="1" x14ac:dyDescent="0.2">
      <c r="A443" s="32"/>
      <c r="B443" s="33" t="s">
        <v>56</v>
      </c>
      <c r="C443" s="34">
        <v>597.5</v>
      </c>
      <c r="D443" s="35">
        <f>((C443/C442)-1)*100</f>
        <v>0.54352398741313035</v>
      </c>
      <c r="E443" s="35">
        <f t="shared" si="436"/>
        <v>2.8133872494192635</v>
      </c>
      <c r="F443" s="35">
        <f>((C443/C431)-1)*100</f>
        <v>5.5243544911871556</v>
      </c>
      <c r="G443" s="39"/>
      <c r="H443" s="32"/>
      <c r="I443" s="33" t="s">
        <v>56</v>
      </c>
      <c r="J443" s="34">
        <v>658.64</v>
      </c>
      <c r="K443" s="35">
        <f>((J443/J442)-1)*100</f>
        <v>-0.19093802091225687</v>
      </c>
      <c r="L443" s="35">
        <f t="shared" si="437"/>
        <v>3.2318736089777866</v>
      </c>
      <c r="M443" s="35">
        <f>((J443/J431)-1)*100</f>
        <v>4.6373818412900114</v>
      </c>
      <c r="N443" s="36"/>
      <c r="O443" s="32"/>
      <c r="P443" s="33" t="s">
        <v>56</v>
      </c>
      <c r="Q443" s="34">
        <v>535.84</v>
      </c>
      <c r="R443" s="35">
        <f>((Q443/Q442)-1)*100</f>
        <v>0.35020694046481449</v>
      </c>
      <c r="S443" s="35">
        <f t="shared" si="438"/>
        <v>3.5159570357777614</v>
      </c>
      <c r="T443" s="35">
        <f>((Q443/Q431)-1)*100</f>
        <v>6.4526382708200991</v>
      </c>
    </row>
    <row r="444" spans="1:20" ht="13.5" customHeight="1" x14ac:dyDescent="0.2">
      <c r="A444" s="32"/>
      <c r="B444" s="33" t="s">
        <v>57</v>
      </c>
      <c r="C444" s="34">
        <v>596.33000000000004</v>
      </c>
      <c r="D444" s="35">
        <f t="shared" ref="D444:D449" si="440">((C444/C443)-1)*100</f>
        <v>-0.19581589958158618</v>
      </c>
      <c r="E444" s="35">
        <f t="shared" si="436"/>
        <v>2.6120622902865209</v>
      </c>
      <c r="F444" s="35">
        <f t="shared" ref="F444:F449" si="441">((C444/C432)-1)*100</f>
        <v>4.8234280792420314</v>
      </c>
      <c r="G444" s="39"/>
      <c r="H444" s="32"/>
      <c r="I444" s="33" t="s">
        <v>57</v>
      </c>
      <c r="J444" s="34">
        <v>653.13</v>
      </c>
      <c r="K444" s="35">
        <f t="shared" ref="K444:K449" si="442">((J444/J443)-1)*100</f>
        <v>-0.83657233086359417</v>
      </c>
      <c r="L444" s="35">
        <f t="shared" si="437"/>
        <v>2.3682643177329821</v>
      </c>
      <c r="M444" s="35">
        <f t="shared" ref="M444:M449" si="443">((J444/J432)-1)*100</f>
        <v>3.6664920718061156</v>
      </c>
      <c r="N444" s="36"/>
      <c r="O444" s="32"/>
      <c r="P444" s="33" t="s">
        <v>57</v>
      </c>
      <c r="Q444" s="34">
        <v>527.04999999999995</v>
      </c>
      <c r="R444" s="35">
        <f t="shared" ref="R444:R449" si="444">((Q444/Q443)-1)*100</f>
        <v>-1.6404150492684511</v>
      </c>
      <c r="S444" s="35">
        <f t="shared" si="438"/>
        <v>1.817865698168597</v>
      </c>
      <c r="T444" s="35">
        <f t="shared" ref="T444:T449" si="445">((Q444/Q432)-1)*100</f>
        <v>3.993607071683658</v>
      </c>
    </row>
    <row r="445" spans="1:20" ht="13.5" customHeight="1" x14ac:dyDescent="0.2">
      <c r="A445" s="32"/>
      <c r="B445" s="33" t="s">
        <v>58</v>
      </c>
      <c r="C445" s="34">
        <v>597.29</v>
      </c>
      <c r="D445" s="35">
        <f t="shared" si="440"/>
        <v>0.1609846896852174</v>
      </c>
      <c r="E445" s="35">
        <f>((C445/C$437)-1)*100</f>
        <v>2.7772520003441326</v>
      </c>
      <c r="F445" s="35">
        <f t="shared" si="441"/>
        <v>4.3191979879837916</v>
      </c>
      <c r="G445" s="39"/>
      <c r="H445" s="32"/>
      <c r="I445" s="33" t="s">
        <v>58</v>
      </c>
      <c r="J445" s="34">
        <v>638.86</v>
      </c>
      <c r="K445" s="35">
        <f t="shared" si="442"/>
        <v>-2.1848636565461654</v>
      </c>
      <c r="L445" s="35">
        <f>((J445/J$437)-1)*100</f>
        <v>0.13165731481772358</v>
      </c>
      <c r="M445" s="35">
        <f t="shared" si="443"/>
        <v>1.4111783100782649</v>
      </c>
      <c r="N445" s="36"/>
      <c r="O445" s="32"/>
      <c r="P445" s="33" t="s">
        <v>58</v>
      </c>
      <c r="Q445" s="34">
        <v>536.29</v>
      </c>
      <c r="R445" s="35">
        <f t="shared" si="444"/>
        <v>1.7531543496821955</v>
      </c>
      <c r="S445" s="35">
        <f>((Q445/Q$437)-1)*100</f>
        <v>3.6028900394096341</v>
      </c>
      <c r="T445" s="35">
        <f t="shared" si="445"/>
        <v>6.1350907399710941</v>
      </c>
    </row>
    <row r="446" spans="1:20" ht="13.5" customHeight="1" x14ac:dyDescent="0.2">
      <c r="A446" s="32"/>
      <c r="B446" s="33" t="s">
        <v>59</v>
      </c>
      <c r="C446" s="34">
        <v>598.04999999999995</v>
      </c>
      <c r="D446" s="35">
        <f t="shared" si="440"/>
        <v>0.12724137353714582</v>
      </c>
      <c r="E446" s="35">
        <f t="shared" si="436"/>
        <v>2.9080271874731167</v>
      </c>
      <c r="F446" s="35">
        <f t="shared" si="441"/>
        <v>3.8786215521433798</v>
      </c>
      <c r="G446" s="39"/>
      <c r="H446" s="32"/>
      <c r="I446" s="33" t="s">
        <v>59</v>
      </c>
      <c r="J446" s="34">
        <v>639.95000000000005</v>
      </c>
      <c r="K446" s="35">
        <f t="shared" si="442"/>
        <v>0.17061641048117249</v>
      </c>
      <c r="L446" s="35">
        <f t="shared" si="437"/>
        <v>0.30249835428357574</v>
      </c>
      <c r="M446" s="35">
        <f t="shared" si="443"/>
        <v>1.4151690913124959</v>
      </c>
      <c r="N446" s="36"/>
      <c r="O446" s="32"/>
      <c r="P446" s="33" t="s">
        <v>59</v>
      </c>
      <c r="Q446" s="34">
        <v>539.83000000000004</v>
      </c>
      <c r="R446" s="35">
        <f t="shared" si="444"/>
        <v>0.66009062261092044</v>
      </c>
      <c r="S446" s="35">
        <f t="shared" si="438"/>
        <v>4.2867630013136759</v>
      </c>
      <c r="T446" s="35">
        <f t="shared" si="445"/>
        <v>6.2929489830074736</v>
      </c>
    </row>
    <row r="447" spans="1:20" ht="13.5" customHeight="1" x14ac:dyDescent="0.2">
      <c r="A447" s="32"/>
      <c r="B447" s="33" t="s">
        <v>60</v>
      </c>
      <c r="C447" s="34">
        <v>598.65</v>
      </c>
      <c r="D447" s="35">
        <f t="shared" si="440"/>
        <v>0.10032605969401143</v>
      </c>
      <c r="E447" s="35">
        <f t="shared" si="436"/>
        <v>3.0112707562591323</v>
      </c>
      <c r="F447" s="35">
        <f t="shared" si="441"/>
        <v>3.6425962154394753</v>
      </c>
      <c r="G447" s="39"/>
      <c r="H447" s="32"/>
      <c r="I447" s="33" t="s">
        <v>60</v>
      </c>
      <c r="J447" s="34">
        <v>643.47</v>
      </c>
      <c r="K447" s="35">
        <f t="shared" si="442"/>
        <v>0.55004297210718978</v>
      </c>
      <c r="L447" s="35">
        <f t="shared" si="437"/>
        <v>0.85420519732923861</v>
      </c>
      <c r="M447" s="35">
        <f t="shared" si="443"/>
        <v>1.4888885383972372</v>
      </c>
      <c r="N447" s="36"/>
      <c r="O447" s="32"/>
      <c r="P447" s="33" t="s">
        <v>60</v>
      </c>
      <c r="Q447" s="34">
        <v>541.84</v>
      </c>
      <c r="R447" s="35">
        <f t="shared" si="444"/>
        <v>0.3723394401941249</v>
      </c>
      <c r="S447" s="35">
        <f t="shared" si="438"/>
        <v>4.675063750869346</v>
      </c>
      <c r="T447" s="35">
        <f t="shared" si="445"/>
        <v>5.9440012513686913</v>
      </c>
    </row>
    <row r="448" spans="1:20" ht="13.5" customHeight="1" x14ac:dyDescent="0.2">
      <c r="A448" s="32"/>
      <c r="B448" s="33" t="s">
        <v>4</v>
      </c>
      <c r="C448" s="34">
        <v>600.02</v>
      </c>
      <c r="D448" s="35">
        <f t="shared" si="440"/>
        <v>0.22884824187756614</v>
      </c>
      <c r="E448" s="35">
        <f t="shared" si="436"/>
        <v>3.247010238320569</v>
      </c>
      <c r="F448" s="35">
        <f t="shared" si="441"/>
        <v>3.4000241258681063</v>
      </c>
      <c r="G448" s="39"/>
      <c r="H448" s="32"/>
      <c r="I448" s="33" t="s">
        <v>4</v>
      </c>
      <c r="J448" s="34">
        <v>641.37</v>
      </c>
      <c r="K448" s="35">
        <f t="shared" si="442"/>
        <v>-0.32635554105087117</v>
      </c>
      <c r="L448" s="35">
        <f t="shared" si="437"/>
        <v>0.52506191028494076</v>
      </c>
      <c r="M448" s="35">
        <f t="shared" si="443"/>
        <v>0.76353867181977453</v>
      </c>
      <c r="N448" s="36"/>
      <c r="O448" s="32"/>
      <c r="P448" s="33" t="s">
        <v>4</v>
      </c>
      <c r="Q448" s="34">
        <v>545.11</v>
      </c>
      <c r="R448" s="35">
        <f t="shared" si="444"/>
        <v>0.60349918795215007</v>
      </c>
      <c r="S448" s="35">
        <f t="shared" si="438"/>
        <v>5.3067769105942464</v>
      </c>
      <c r="T448" s="35">
        <f t="shared" si="445"/>
        <v>5.6394255925272807</v>
      </c>
    </row>
    <row r="449" spans="1:20" ht="13.5" customHeight="1" x14ac:dyDescent="0.2">
      <c r="A449" s="79"/>
      <c r="B449" s="80" t="s">
        <v>5</v>
      </c>
      <c r="C449" s="34">
        <v>600.95000000000005</v>
      </c>
      <c r="D449" s="35">
        <f t="shared" si="440"/>
        <v>0.15499483350556176</v>
      </c>
      <c r="E449" s="35">
        <f t="shared" si="436"/>
        <v>3.4070377699389365</v>
      </c>
      <c r="F449" s="35">
        <f t="shared" si="441"/>
        <v>3.4070377699389365</v>
      </c>
      <c r="G449" s="39"/>
      <c r="H449" s="79"/>
      <c r="I449" s="80" t="s">
        <v>5</v>
      </c>
      <c r="J449" s="34">
        <v>641.21</v>
      </c>
      <c r="K449" s="35">
        <f t="shared" si="442"/>
        <v>-2.4946598687181076E-2</v>
      </c>
      <c r="L449" s="35">
        <f t="shared" si="437"/>
        <v>0.49998432651015001</v>
      </c>
      <c r="M449" s="35">
        <f t="shared" si="443"/>
        <v>0.49998432651015001</v>
      </c>
      <c r="N449" s="36"/>
      <c r="O449" s="79"/>
      <c r="P449" s="80" t="s">
        <v>5</v>
      </c>
      <c r="Q449" s="34">
        <v>546.88</v>
      </c>
      <c r="R449" s="35">
        <f t="shared" si="444"/>
        <v>0.32470510539157615</v>
      </c>
      <c r="S449" s="35">
        <f t="shared" si="438"/>
        <v>5.6487133915462451</v>
      </c>
      <c r="T449" s="35">
        <f t="shared" si="445"/>
        <v>5.6487133915462451</v>
      </c>
    </row>
    <row r="450" spans="1:20" ht="13.5" customHeight="1" x14ac:dyDescent="0.2">
      <c r="A450" s="50">
        <v>2020</v>
      </c>
      <c r="B450" s="51" t="s">
        <v>51</v>
      </c>
      <c r="C450" s="52">
        <v>603.85</v>
      </c>
      <c r="D450" s="53">
        <f t="shared" ref="D450:D455" si="446">((C450/C449)-1)*100</f>
        <v>0.48256926532987965</v>
      </c>
      <c r="E450" s="53">
        <f>((C450/C$449)-1)*100</f>
        <v>0.48256926532987965</v>
      </c>
      <c r="F450" s="53">
        <f t="shared" ref="F450:F455" si="447">((C450/C438)-1)*100</f>
        <v>2.9863219292560528</v>
      </c>
      <c r="G450" s="39"/>
      <c r="H450" s="50">
        <v>2020</v>
      </c>
      <c r="I450" s="51" t="s">
        <v>51</v>
      </c>
      <c r="J450" s="52">
        <v>648.28</v>
      </c>
      <c r="K450" s="53">
        <f t="shared" ref="K450:K455" si="448">((J450/J449)-1)*100</f>
        <v>1.1026028914084218</v>
      </c>
      <c r="L450" s="53">
        <f>((J450/J$449)-1)*100</f>
        <v>1.1026028914084218</v>
      </c>
      <c r="M450" s="53">
        <f t="shared" ref="M450:M455" si="449">((J450/J438)-1)*100</f>
        <v>1.431633626961637</v>
      </c>
      <c r="N450" s="36"/>
      <c r="O450" s="50">
        <v>2020</v>
      </c>
      <c r="P450" s="51" t="s">
        <v>51</v>
      </c>
      <c r="Q450" s="52">
        <v>540.89</v>
      </c>
      <c r="R450" s="53">
        <f t="shared" ref="R450:R455" si="450">((Q450/Q449)-1)*100</f>
        <v>-1.0953042715038053</v>
      </c>
      <c r="S450" s="53">
        <f>((Q450/Q$449)-1)*100</f>
        <v>-1.0953042715038053</v>
      </c>
      <c r="T450" s="53">
        <f t="shared" ref="T450:T455" si="451">((Q450/Q438)-1)*100</f>
        <v>4.9762251334303675</v>
      </c>
    </row>
    <row r="451" spans="1:20" ht="13.5" customHeight="1" x14ac:dyDescent="0.2">
      <c r="A451" s="32"/>
      <c r="B451" s="33" t="s">
        <v>52</v>
      </c>
      <c r="C451" s="34">
        <v>607.24</v>
      </c>
      <c r="D451" s="35">
        <f t="shared" si="446"/>
        <v>0.56139769810383822</v>
      </c>
      <c r="E451" s="35">
        <f>((C451/C$449)-1)*100</f>
        <v>1.0466760961810317</v>
      </c>
      <c r="F451" s="35">
        <f t="shared" si="447"/>
        <v>3.4357061338511574</v>
      </c>
      <c r="G451" s="39"/>
      <c r="H451" s="32"/>
      <c r="I451" s="33" t="s">
        <v>52</v>
      </c>
      <c r="J451" s="34">
        <v>648.48</v>
      </c>
      <c r="K451" s="35">
        <f t="shared" si="448"/>
        <v>3.0850866909371E-2</v>
      </c>
      <c r="L451" s="35">
        <f>((J451/J$449)-1)*100</f>
        <v>1.1337939208683645</v>
      </c>
      <c r="M451" s="35">
        <f t="shared" si="449"/>
        <v>1.1069880570020896</v>
      </c>
      <c r="N451" s="36"/>
      <c r="O451" s="32"/>
      <c r="P451" s="33" t="s">
        <v>52</v>
      </c>
      <c r="Q451" s="34">
        <v>538.71</v>
      </c>
      <c r="R451" s="35">
        <f t="shared" si="450"/>
        <v>-0.40303943500525907</v>
      </c>
      <c r="S451" s="35">
        <f>((Q451/Q$449)-1)*100</f>
        <v>-1.4939291983616099</v>
      </c>
      <c r="T451" s="35">
        <f t="shared" si="451"/>
        <v>3.2921731794301579</v>
      </c>
    </row>
    <row r="452" spans="1:20" ht="13.5" customHeight="1" x14ac:dyDescent="0.2">
      <c r="A452" s="32"/>
      <c r="B452" s="33" t="s">
        <v>53</v>
      </c>
      <c r="C452" s="34">
        <v>610.71</v>
      </c>
      <c r="D452" s="35">
        <f t="shared" si="446"/>
        <v>0.57143798168763915</v>
      </c>
      <c r="E452" s="35">
        <f>((C452/C$449)-1)*100</f>
        <v>1.6240951826274941</v>
      </c>
      <c r="F452" s="35">
        <f t="shared" si="447"/>
        <v>3.7687118753504611</v>
      </c>
      <c r="G452" s="39"/>
      <c r="H452" s="32"/>
      <c r="I452" s="33" t="s">
        <v>53</v>
      </c>
      <c r="J452" s="34">
        <v>658.41</v>
      </c>
      <c r="K452" s="35">
        <f t="shared" si="448"/>
        <v>1.5312731310140659</v>
      </c>
      <c r="L452" s="35">
        <f>((J452/J$449)-1)*100</f>
        <v>2.6824285335537379</v>
      </c>
      <c r="M452" s="35">
        <f t="shared" si="449"/>
        <v>2.0948984338657217</v>
      </c>
      <c r="N452" s="36"/>
      <c r="O452" s="32"/>
      <c r="P452" s="33" t="s">
        <v>53</v>
      </c>
      <c r="Q452" s="34">
        <v>543.32000000000005</v>
      </c>
      <c r="R452" s="35">
        <f t="shared" si="450"/>
        <v>0.85574799057006601</v>
      </c>
      <c r="S452" s="35">
        <f>((Q452/Q$449)-1)*100</f>
        <v>-0.65096547688705542</v>
      </c>
      <c r="T452" s="35">
        <f t="shared" si="451"/>
        <v>3.4304207119741248</v>
      </c>
    </row>
    <row r="453" spans="1:20" ht="13.5" customHeight="1" x14ac:dyDescent="0.2">
      <c r="A453" s="32"/>
      <c r="B453" s="33" t="s">
        <v>54</v>
      </c>
      <c r="C453" s="34">
        <v>613.91999999999996</v>
      </c>
      <c r="D453" s="35">
        <f t="shared" si="446"/>
        <v>0.52561772363313164</v>
      </c>
      <c r="E453" s="35">
        <f>((C453/C$449)-1)*100</f>
        <v>2.1582494383892037</v>
      </c>
      <c r="F453" s="35">
        <f t="shared" si="447"/>
        <v>3.9802174723078565</v>
      </c>
      <c r="G453" s="39"/>
      <c r="H453" s="32"/>
      <c r="I453" s="33" t="s">
        <v>54</v>
      </c>
      <c r="J453" s="34">
        <v>658.79</v>
      </c>
      <c r="K453" s="35">
        <f t="shared" si="448"/>
        <v>5.771479777039179E-2</v>
      </c>
      <c r="L453" s="35">
        <f>((J453/J$449)-1)*100</f>
        <v>2.741691489527609</v>
      </c>
      <c r="M453" s="35">
        <f t="shared" si="449"/>
        <v>0.58169715105804709</v>
      </c>
      <c r="N453" s="36"/>
      <c r="O453" s="32"/>
      <c r="P453" s="33" t="s">
        <v>54</v>
      </c>
      <c r="Q453" s="34">
        <v>548.33000000000004</v>
      </c>
      <c r="R453" s="35">
        <f t="shared" si="450"/>
        <v>0.9221085180004307</v>
      </c>
      <c r="S453" s="35">
        <f>((Q453/Q$449)-1)*100</f>
        <v>0.26514043300176482</v>
      </c>
      <c r="T453" s="35">
        <f t="shared" si="451"/>
        <v>3.3960627545632782</v>
      </c>
    </row>
    <row r="454" spans="1:20" ht="13.5" customHeight="1" x14ac:dyDescent="0.2">
      <c r="A454" s="32"/>
      <c r="B454" s="33" t="s">
        <v>55</v>
      </c>
      <c r="C454" s="34">
        <v>615.82000000000005</v>
      </c>
      <c r="D454" s="35">
        <f t="shared" si="446"/>
        <v>0.30948657805578428</v>
      </c>
      <c r="E454" s="35">
        <f>((C454/C$449)-1)*100</f>
        <v>2.4744155087777608</v>
      </c>
      <c r="F454" s="35">
        <f t="shared" si="447"/>
        <v>3.6262978107594268</v>
      </c>
      <c r="G454" s="39"/>
      <c r="H454" s="32"/>
      <c r="I454" s="33" t="s">
        <v>55</v>
      </c>
      <c r="J454" s="34">
        <v>660.61</v>
      </c>
      <c r="K454" s="35">
        <f t="shared" si="448"/>
        <v>0.27626405986733715</v>
      </c>
      <c r="L454" s="35">
        <f>((J454/J$449)-1)*100</f>
        <v>3.0255298576129519</v>
      </c>
      <c r="M454" s="35">
        <f t="shared" si="449"/>
        <v>0.10759205940293892</v>
      </c>
      <c r="N454" s="36"/>
      <c r="O454" s="32"/>
      <c r="P454" s="33" t="s">
        <v>55</v>
      </c>
      <c r="Q454" s="34">
        <v>549.36</v>
      </c>
      <c r="R454" s="35">
        <f t="shared" si="450"/>
        <v>0.18784308719201892</v>
      </c>
      <c r="S454" s="35">
        <f>((Q454/Q$449)-1)*100</f>
        <v>0.45348156816851226</v>
      </c>
      <c r="T454" s="35">
        <f t="shared" si="451"/>
        <v>2.8821843923815926</v>
      </c>
    </row>
    <row r="455" spans="1:20" ht="13.5" customHeight="1" x14ac:dyDescent="0.2">
      <c r="A455" s="32"/>
      <c r="B455" s="33" t="s">
        <v>56</v>
      </c>
      <c r="C455" s="34">
        <v>618.03</v>
      </c>
      <c r="D455" s="35">
        <f t="shared" si="446"/>
        <v>0.3588710986976551</v>
      </c>
      <c r="E455" s="35">
        <f t="shared" ref="E455:E461" si="452">((C455/C$449)-1)*100</f>
        <v>2.8421665695981257</v>
      </c>
      <c r="F455" s="35">
        <f t="shared" si="447"/>
        <v>3.4359832635983301</v>
      </c>
      <c r="G455" s="39"/>
      <c r="H455" s="32"/>
      <c r="I455" s="33" t="s">
        <v>56</v>
      </c>
      <c r="J455" s="34">
        <v>662.63</v>
      </c>
      <c r="K455" s="35">
        <f t="shared" si="448"/>
        <v>0.30577799306701348</v>
      </c>
      <c r="L455" s="35">
        <f t="shared" ref="L455:L461" si="453">((J455/J$449)-1)*100</f>
        <v>3.3405592551582153</v>
      </c>
      <c r="M455" s="35">
        <f t="shared" si="449"/>
        <v>0.60579375683225134</v>
      </c>
      <c r="N455" s="36"/>
      <c r="O455" s="32"/>
      <c r="P455" s="33" t="s">
        <v>56</v>
      </c>
      <c r="Q455" s="34">
        <v>553.25</v>
      </c>
      <c r="R455" s="35">
        <f t="shared" si="450"/>
        <v>0.70809669433522515</v>
      </c>
      <c r="S455" s="35">
        <f t="shared" ref="S455:S461" si="454">((Q455/Q$449)-1)*100</f>
        <v>1.164789350497375</v>
      </c>
      <c r="T455" s="35">
        <f t="shared" si="451"/>
        <v>3.249104210212006</v>
      </c>
    </row>
    <row r="456" spans="1:20" ht="13.5" customHeight="1" x14ac:dyDescent="0.2">
      <c r="A456" s="32"/>
      <c r="B456" s="33" t="s">
        <v>57</v>
      </c>
      <c r="C456" s="34">
        <v>620.46</v>
      </c>
      <c r="D456" s="35">
        <f t="shared" ref="D456:D461" si="455">((C456/C455)-1)*100</f>
        <v>0.39318479685452878</v>
      </c>
      <c r="E456" s="35">
        <f t="shared" si="452"/>
        <v>3.2465263333055994</v>
      </c>
      <c r="F456" s="35">
        <f t="shared" ref="F456:F461" si="456">((C456/C444)-1)*100</f>
        <v>4.046417252192569</v>
      </c>
      <c r="G456" s="39"/>
      <c r="H456" s="32"/>
      <c r="I456" s="33" t="s">
        <v>57</v>
      </c>
      <c r="J456" s="34">
        <v>674.47</v>
      </c>
      <c r="K456" s="35">
        <f t="shared" ref="K456:K461" si="457">((J456/J455)-1)*100</f>
        <v>1.7868191901966535</v>
      </c>
      <c r="L456" s="35">
        <f t="shared" si="453"/>
        <v>5.1870681991859069</v>
      </c>
      <c r="M456" s="35">
        <f t="shared" ref="M456:M461" si="458">((J456/J444)-1)*100</f>
        <v>3.2673434078973607</v>
      </c>
      <c r="N456" s="36"/>
      <c r="O456" s="32"/>
      <c r="P456" s="33" t="s">
        <v>57</v>
      </c>
      <c r="Q456" s="34">
        <v>557.92999999999995</v>
      </c>
      <c r="R456" s="35">
        <f t="shared" ref="R456:R461" si="459">((Q456/Q455)-1)*100</f>
        <v>0.84591052869407157</v>
      </c>
      <c r="S456" s="35">
        <f t="shared" si="454"/>
        <v>2.0205529549444101</v>
      </c>
      <c r="T456" s="35">
        <f t="shared" ref="T456:T461" si="460">((Q456/Q444)-1)*100</f>
        <v>5.8590266578123495</v>
      </c>
    </row>
    <row r="457" spans="1:20" ht="13.5" customHeight="1" x14ac:dyDescent="0.2">
      <c r="A457" s="32"/>
      <c r="B457" s="33" t="s">
        <v>58</v>
      </c>
      <c r="C457" s="34">
        <v>626.91999999999996</v>
      </c>
      <c r="D457" s="35">
        <f>((C457/C456)-1)*100</f>
        <v>1.0411630080907619</v>
      </c>
      <c r="E457" s="35">
        <f>((C457/C$449)-1)*100</f>
        <v>4.3214909726266626</v>
      </c>
      <c r="F457" s="35">
        <f>((C457/C445)-1)*100</f>
        <v>4.9607393393493959</v>
      </c>
      <c r="G457" s="39"/>
      <c r="H457" s="32"/>
      <c r="I457" s="33" t="s">
        <v>58</v>
      </c>
      <c r="J457" s="34">
        <v>694.68</v>
      </c>
      <c r="K457" s="35">
        <f>((J457/J456)-1)*100</f>
        <v>2.9964268240247893</v>
      </c>
      <c r="L457" s="35">
        <f>((J457/J$449)-1)*100</f>
        <v>8.3389217261115469</v>
      </c>
      <c r="M457" s="35">
        <f>((J457/J445)-1)*100</f>
        <v>8.7374385624393369</v>
      </c>
      <c r="N457" s="36"/>
      <c r="O457" s="32"/>
      <c r="P457" s="33" t="s">
        <v>58</v>
      </c>
      <c r="Q457" s="34">
        <v>564.41</v>
      </c>
      <c r="R457" s="35">
        <f>((Q457/Q456)-1)*100</f>
        <v>1.1614360224400988</v>
      </c>
      <c r="S457" s="35">
        <f>((Q457/Q$449)-1)*100</f>
        <v>3.2054564072556913</v>
      </c>
      <c r="T457" s="35">
        <f>((Q457/Q445)-1)*100</f>
        <v>5.2434317253724716</v>
      </c>
    </row>
    <row r="458" spans="1:20" ht="13.5" hidden="1" customHeight="1" x14ac:dyDescent="0.2">
      <c r="A458" s="32"/>
      <c r="B458" s="33" t="s">
        <v>59</v>
      </c>
      <c r="C458" s="34"/>
      <c r="D458" s="35">
        <f t="shared" si="455"/>
        <v>-100</v>
      </c>
      <c r="E458" s="53">
        <f t="shared" si="452"/>
        <v>-100</v>
      </c>
      <c r="F458" s="35">
        <f t="shared" si="456"/>
        <v>-100</v>
      </c>
      <c r="G458" s="39"/>
      <c r="H458" s="32"/>
      <c r="I458" s="33" t="s">
        <v>59</v>
      </c>
      <c r="J458" s="34"/>
      <c r="K458" s="35">
        <f t="shared" si="457"/>
        <v>-100</v>
      </c>
      <c r="L458" s="53">
        <f t="shared" si="453"/>
        <v>-100</v>
      </c>
      <c r="M458" s="35">
        <f t="shared" si="458"/>
        <v>-100</v>
      </c>
      <c r="N458" s="36"/>
      <c r="O458" s="32"/>
      <c r="P458" s="33" t="s">
        <v>59</v>
      </c>
      <c r="Q458" s="34"/>
      <c r="R458" s="35">
        <f t="shared" si="459"/>
        <v>-100</v>
      </c>
      <c r="S458" s="53">
        <f t="shared" si="454"/>
        <v>-100</v>
      </c>
      <c r="T458" s="35">
        <f t="shared" si="460"/>
        <v>-100</v>
      </c>
    </row>
    <row r="459" spans="1:20" ht="13.5" hidden="1" customHeight="1" x14ac:dyDescent="0.2">
      <c r="A459" s="32"/>
      <c r="B459" s="33" t="s">
        <v>60</v>
      </c>
      <c r="C459" s="34"/>
      <c r="D459" s="35" t="e">
        <f t="shared" si="455"/>
        <v>#DIV/0!</v>
      </c>
      <c r="E459" s="35">
        <f t="shared" si="452"/>
        <v>-100</v>
      </c>
      <c r="F459" s="35">
        <f t="shared" si="456"/>
        <v>-100</v>
      </c>
      <c r="G459" s="39"/>
      <c r="H459" s="32"/>
      <c r="I459" s="33" t="s">
        <v>60</v>
      </c>
      <c r="J459" s="34"/>
      <c r="K459" s="35" t="e">
        <f t="shared" si="457"/>
        <v>#DIV/0!</v>
      </c>
      <c r="L459" s="35">
        <f t="shared" si="453"/>
        <v>-100</v>
      </c>
      <c r="M459" s="35">
        <f t="shared" si="458"/>
        <v>-100</v>
      </c>
      <c r="N459" s="36"/>
      <c r="O459" s="32"/>
      <c r="P459" s="33" t="s">
        <v>60</v>
      </c>
      <c r="Q459" s="34"/>
      <c r="R459" s="35" t="e">
        <f t="shared" si="459"/>
        <v>#DIV/0!</v>
      </c>
      <c r="S459" s="35">
        <f t="shared" si="454"/>
        <v>-100</v>
      </c>
      <c r="T459" s="35">
        <f t="shared" si="460"/>
        <v>-100</v>
      </c>
    </row>
    <row r="460" spans="1:20" ht="13.5" hidden="1" customHeight="1" x14ac:dyDescent="0.2">
      <c r="A460" s="32"/>
      <c r="B460" s="33" t="s">
        <v>4</v>
      </c>
      <c r="C460" s="34"/>
      <c r="D460" s="35" t="e">
        <f t="shared" si="455"/>
        <v>#DIV/0!</v>
      </c>
      <c r="E460" s="53">
        <f t="shared" si="452"/>
        <v>-100</v>
      </c>
      <c r="F460" s="35">
        <f t="shared" si="456"/>
        <v>-100</v>
      </c>
      <c r="G460" s="39"/>
      <c r="H460" s="32"/>
      <c r="I460" s="33" t="s">
        <v>4</v>
      </c>
      <c r="J460" s="34"/>
      <c r="K460" s="35" t="e">
        <f t="shared" si="457"/>
        <v>#DIV/0!</v>
      </c>
      <c r="L460" s="53">
        <f t="shared" si="453"/>
        <v>-100</v>
      </c>
      <c r="M460" s="35">
        <f t="shared" si="458"/>
        <v>-100</v>
      </c>
      <c r="N460" s="36"/>
      <c r="O460" s="32"/>
      <c r="P460" s="33" t="s">
        <v>4</v>
      </c>
      <c r="Q460" s="34"/>
      <c r="R460" s="35" t="e">
        <f t="shared" si="459"/>
        <v>#DIV/0!</v>
      </c>
      <c r="S460" s="53">
        <f t="shared" si="454"/>
        <v>-100</v>
      </c>
      <c r="T460" s="35">
        <f t="shared" si="460"/>
        <v>-100</v>
      </c>
    </row>
    <row r="461" spans="1:20" ht="13.5" hidden="1" customHeight="1" x14ac:dyDescent="0.2">
      <c r="A461" s="79"/>
      <c r="B461" s="80" t="s">
        <v>5</v>
      </c>
      <c r="C461" s="34"/>
      <c r="D461" s="35" t="e">
        <f t="shared" si="455"/>
        <v>#DIV/0!</v>
      </c>
      <c r="E461" s="35">
        <f t="shared" si="452"/>
        <v>-100</v>
      </c>
      <c r="F461" s="35">
        <f t="shared" si="456"/>
        <v>-100</v>
      </c>
      <c r="G461" s="39"/>
      <c r="H461" s="79"/>
      <c r="I461" s="80" t="s">
        <v>5</v>
      </c>
      <c r="J461" s="34"/>
      <c r="K461" s="35" t="e">
        <f t="shared" si="457"/>
        <v>#DIV/0!</v>
      </c>
      <c r="L461" s="35">
        <f t="shared" si="453"/>
        <v>-100</v>
      </c>
      <c r="M461" s="35">
        <f t="shared" si="458"/>
        <v>-100</v>
      </c>
      <c r="N461" s="36"/>
      <c r="O461" s="79"/>
      <c r="P461" s="80" t="s">
        <v>5</v>
      </c>
      <c r="Q461" s="34"/>
      <c r="R461" s="35" t="e">
        <f t="shared" si="459"/>
        <v>#DIV/0!</v>
      </c>
      <c r="S461" s="35">
        <f t="shared" si="454"/>
        <v>-100</v>
      </c>
      <c r="T461" s="35">
        <f t="shared" si="460"/>
        <v>-100</v>
      </c>
    </row>
    <row r="462" spans="1:20" x14ac:dyDescent="0.2">
      <c r="A462" s="6"/>
      <c r="B462" s="27"/>
      <c r="C462" s="28"/>
      <c r="D462" s="28"/>
      <c r="E462" s="28"/>
      <c r="F462" s="29"/>
      <c r="H462" s="6"/>
      <c r="I462" s="27"/>
      <c r="J462" s="28"/>
      <c r="K462" s="28"/>
      <c r="L462" s="28"/>
      <c r="M462" s="29"/>
      <c r="N462" s="26"/>
      <c r="O462" s="6"/>
      <c r="P462" s="27"/>
      <c r="Q462" s="28"/>
      <c r="R462" s="28"/>
      <c r="S462" s="28"/>
      <c r="T462" s="29"/>
    </row>
    <row r="463" spans="1:20" x14ac:dyDescent="0.2">
      <c r="A463" s="88" t="s">
        <v>14</v>
      </c>
      <c r="B463" s="89"/>
      <c r="C463" s="89"/>
      <c r="D463" s="89"/>
      <c r="E463" s="89"/>
      <c r="F463" s="89"/>
      <c r="H463" s="88" t="s">
        <v>45</v>
      </c>
      <c r="I463" s="89"/>
      <c r="J463" s="89"/>
      <c r="K463" s="89"/>
      <c r="L463" s="89"/>
      <c r="M463" s="89"/>
      <c r="O463" s="88" t="s">
        <v>46</v>
      </c>
      <c r="P463" s="89"/>
      <c r="Q463" s="89"/>
      <c r="R463" s="89"/>
      <c r="S463" s="89"/>
      <c r="T463" s="89"/>
    </row>
    <row r="464" spans="1:20" x14ac:dyDescent="0.2">
      <c r="A464" s="18" t="s">
        <v>0</v>
      </c>
      <c r="B464" s="19"/>
      <c r="C464" s="86" t="s">
        <v>33</v>
      </c>
      <c r="D464" s="86" t="s">
        <v>34</v>
      </c>
      <c r="E464" s="86"/>
      <c r="F464" s="87"/>
      <c r="H464" s="18" t="s">
        <v>0</v>
      </c>
      <c r="I464" s="19"/>
      <c r="J464" s="86" t="s">
        <v>33</v>
      </c>
      <c r="K464" s="86" t="s">
        <v>34</v>
      </c>
      <c r="L464" s="86"/>
      <c r="M464" s="87"/>
      <c r="O464" s="18" t="s">
        <v>0</v>
      </c>
      <c r="P464" s="19"/>
      <c r="Q464" s="86" t="s">
        <v>33</v>
      </c>
      <c r="R464" s="86" t="s">
        <v>34</v>
      </c>
      <c r="S464" s="86"/>
      <c r="T464" s="87"/>
    </row>
    <row r="465" spans="1:20" x14ac:dyDescent="0.2">
      <c r="A465" s="22" t="s">
        <v>1</v>
      </c>
      <c r="B465" s="23"/>
      <c r="C465" s="86"/>
      <c r="D465" s="86" t="s">
        <v>35</v>
      </c>
      <c r="E465" s="86" t="s">
        <v>36</v>
      </c>
      <c r="F465" s="87"/>
      <c r="H465" s="22" t="s">
        <v>1</v>
      </c>
      <c r="I465" s="23"/>
      <c r="J465" s="86"/>
      <c r="K465" s="86" t="s">
        <v>35</v>
      </c>
      <c r="L465" s="86" t="s">
        <v>36</v>
      </c>
      <c r="M465" s="87"/>
      <c r="O465" s="22" t="s">
        <v>1</v>
      </c>
      <c r="P465" s="23"/>
      <c r="Q465" s="86"/>
      <c r="R465" s="86" t="s">
        <v>35</v>
      </c>
      <c r="S465" s="86" t="s">
        <v>36</v>
      </c>
      <c r="T465" s="87"/>
    </row>
    <row r="466" spans="1:20" x14ac:dyDescent="0.2">
      <c r="A466" s="24" t="s">
        <v>2</v>
      </c>
      <c r="B466" s="25"/>
      <c r="C466" s="86"/>
      <c r="D466" s="86"/>
      <c r="E466" s="12" t="s">
        <v>37</v>
      </c>
      <c r="F466" s="13" t="s">
        <v>38</v>
      </c>
      <c r="H466" s="24" t="s">
        <v>2</v>
      </c>
      <c r="I466" s="25"/>
      <c r="J466" s="86"/>
      <c r="K466" s="86"/>
      <c r="L466" s="12" t="s">
        <v>37</v>
      </c>
      <c r="M466" s="13" t="s">
        <v>38</v>
      </c>
      <c r="O466" s="24" t="s">
        <v>2</v>
      </c>
      <c r="P466" s="25"/>
      <c r="Q466" s="86"/>
      <c r="R466" s="86"/>
      <c r="S466" s="12" t="s">
        <v>37</v>
      </c>
      <c r="T466" s="13" t="s">
        <v>38</v>
      </c>
    </row>
    <row r="467" spans="1:20" x14ac:dyDescent="0.2">
      <c r="A467" s="47">
        <v>2013</v>
      </c>
      <c r="B467" s="33" t="s">
        <v>4</v>
      </c>
      <c r="C467" s="34">
        <v>485.57</v>
      </c>
      <c r="D467" s="35" t="s">
        <v>3</v>
      </c>
      <c r="E467" s="35" t="s">
        <v>3</v>
      </c>
      <c r="F467" s="35" t="s">
        <v>3</v>
      </c>
      <c r="H467" s="32"/>
      <c r="I467" s="33" t="s">
        <v>4</v>
      </c>
      <c r="J467" s="48">
        <v>494.12</v>
      </c>
      <c r="K467" s="35" t="s">
        <v>3</v>
      </c>
      <c r="L467" s="35" t="s">
        <v>3</v>
      </c>
      <c r="M467" s="35" t="s">
        <v>3</v>
      </c>
      <c r="O467" s="32"/>
      <c r="P467" s="33" t="s">
        <v>4</v>
      </c>
      <c r="Q467" s="48">
        <v>519.19000000000005</v>
      </c>
      <c r="R467" s="35" t="s">
        <v>3</v>
      </c>
      <c r="S467" s="35" t="s">
        <v>3</v>
      </c>
      <c r="T467" s="35" t="s">
        <v>3</v>
      </c>
    </row>
    <row r="468" spans="1:20" x14ac:dyDescent="0.2">
      <c r="A468" s="32"/>
      <c r="B468" s="33" t="s">
        <v>5</v>
      </c>
      <c r="C468" s="38">
        <v>485.89</v>
      </c>
      <c r="D468" s="34">
        <f t="shared" ref="D468:D473" si="461">((C468/C467)-1)*100</f>
        <v>6.5901929690870276E-2</v>
      </c>
      <c r="E468" s="35" t="s">
        <v>3</v>
      </c>
      <c r="F468" s="35" t="s">
        <v>3</v>
      </c>
      <c r="H468" s="32"/>
      <c r="I468" s="33" t="s">
        <v>5</v>
      </c>
      <c r="J468" s="48">
        <v>494.2</v>
      </c>
      <c r="K468" s="34">
        <f t="shared" ref="K468:K473" si="462">((J468/J467)-1)*100</f>
        <v>1.6190399093329866E-2</v>
      </c>
      <c r="L468" s="35" t="s">
        <v>3</v>
      </c>
      <c r="M468" s="35" t="s">
        <v>3</v>
      </c>
      <c r="O468" s="32"/>
      <c r="P468" s="33" t="s">
        <v>5</v>
      </c>
      <c r="Q468" s="48">
        <v>522.47</v>
      </c>
      <c r="R468" s="34">
        <f t="shared" ref="R468:R473" si="463">((Q468/Q467)-1)*100</f>
        <v>0.63175330803750818</v>
      </c>
      <c r="S468" s="35" t="s">
        <v>3</v>
      </c>
      <c r="T468" s="35" t="s">
        <v>3</v>
      </c>
    </row>
    <row r="469" spans="1:20" x14ac:dyDescent="0.2">
      <c r="A469" s="50">
        <v>2014</v>
      </c>
      <c r="B469" s="51" t="s">
        <v>51</v>
      </c>
      <c r="C469" s="52">
        <v>486.95</v>
      </c>
      <c r="D469" s="53">
        <f t="shared" si="461"/>
        <v>0.21815637284159362</v>
      </c>
      <c r="E469" s="53">
        <f>((C469/C$468)-1)*100</f>
        <v>0.21815637284159362</v>
      </c>
      <c r="F469" s="53" t="s">
        <v>3</v>
      </c>
      <c r="G469" s="36"/>
      <c r="H469" s="50">
        <f>A469</f>
        <v>2014</v>
      </c>
      <c r="I469" s="51" t="s">
        <v>51</v>
      </c>
      <c r="J469" s="52">
        <v>494.35</v>
      </c>
      <c r="K469" s="53">
        <f t="shared" si="462"/>
        <v>3.0352084176454852E-2</v>
      </c>
      <c r="L469" s="53">
        <f>((J469/J$468)-1)*100</f>
        <v>3.0352084176454852E-2</v>
      </c>
      <c r="M469" s="53" t="s">
        <v>3</v>
      </c>
      <c r="N469" s="36"/>
      <c r="O469" s="50">
        <f>A469</f>
        <v>2014</v>
      </c>
      <c r="P469" s="51" t="s">
        <v>51</v>
      </c>
      <c r="Q469" s="52">
        <v>526.92999999999995</v>
      </c>
      <c r="R469" s="53">
        <f t="shared" si="463"/>
        <v>0.85363752942750892</v>
      </c>
      <c r="S469" s="53">
        <f>((Q469/Q$468)-1)*100</f>
        <v>0.85363752942750892</v>
      </c>
      <c r="T469" s="53" t="s">
        <v>3</v>
      </c>
    </row>
    <row r="470" spans="1:20" x14ac:dyDescent="0.2">
      <c r="A470" s="32"/>
      <c r="B470" s="33" t="s">
        <v>52</v>
      </c>
      <c r="C470" s="34">
        <v>487.11</v>
      </c>
      <c r="D470" s="35">
        <f t="shared" si="461"/>
        <v>3.2857582914069816E-2</v>
      </c>
      <c r="E470" s="35">
        <f>((C470/C$468)-1)*100</f>
        <v>0.25108563666673689</v>
      </c>
      <c r="F470" s="35" t="s">
        <v>3</v>
      </c>
      <c r="G470" s="36"/>
      <c r="H470" s="32"/>
      <c r="I470" s="33" t="s">
        <v>52</v>
      </c>
      <c r="J470" s="34">
        <v>495.75</v>
      </c>
      <c r="K470" s="35">
        <f t="shared" si="462"/>
        <v>0.28320016182865615</v>
      </c>
      <c r="L470" s="35">
        <f>((J470/J$468)-1)*100</f>
        <v>0.31363820315661872</v>
      </c>
      <c r="M470" s="35" t="s">
        <v>3</v>
      </c>
      <c r="N470" s="36"/>
      <c r="O470" s="32"/>
      <c r="P470" s="33" t="s">
        <v>52</v>
      </c>
      <c r="Q470" s="34">
        <v>532.80999999999995</v>
      </c>
      <c r="R470" s="35">
        <f t="shared" si="463"/>
        <v>1.1158977473288756</v>
      </c>
      <c r="S470" s="35">
        <f>((Q470/Q$468)-1)*100</f>
        <v>1.9790609987176078</v>
      </c>
      <c r="T470" s="35" t="s">
        <v>3</v>
      </c>
    </row>
    <row r="471" spans="1:20" x14ac:dyDescent="0.2">
      <c r="A471" s="32"/>
      <c r="B471" s="33" t="s">
        <v>53</v>
      </c>
      <c r="C471" s="34">
        <v>490.49</v>
      </c>
      <c r="D471" s="35">
        <f t="shared" si="461"/>
        <v>0.69388844408859729</v>
      </c>
      <c r="E471" s="35">
        <f>((C471/C$468)-1)*100</f>
        <v>0.94671633497294128</v>
      </c>
      <c r="F471" s="35" t="s">
        <v>3</v>
      </c>
      <c r="G471" s="36"/>
      <c r="H471" s="32"/>
      <c r="I471" s="33" t="s">
        <v>53</v>
      </c>
      <c r="J471" s="34">
        <v>496.72</v>
      </c>
      <c r="K471" s="35">
        <f t="shared" si="462"/>
        <v>0.19566313666163904</v>
      </c>
      <c r="L471" s="35">
        <f>((J471/J$468)-1)*100</f>
        <v>0.50991501416430829</v>
      </c>
      <c r="M471" s="35" t="s">
        <v>3</v>
      </c>
      <c r="N471" s="36"/>
      <c r="O471" s="32"/>
      <c r="P471" s="33" t="s">
        <v>53</v>
      </c>
      <c r="Q471" s="34">
        <v>536.19000000000005</v>
      </c>
      <c r="R471" s="35">
        <f t="shared" si="463"/>
        <v>0.63437247799404961</v>
      </c>
      <c r="S471" s="35">
        <f>((Q471/Q$468)-1)*100</f>
        <v>2.6259880950102454</v>
      </c>
      <c r="T471" s="35" t="s">
        <v>3</v>
      </c>
    </row>
    <row r="472" spans="1:20" x14ac:dyDescent="0.2">
      <c r="A472" s="32"/>
      <c r="B472" s="33" t="s">
        <v>54</v>
      </c>
      <c r="C472" s="34">
        <v>491.13</v>
      </c>
      <c r="D472" s="35">
        <f t="shared" si="461"/>
        <v>0.13048176313481541</v>
      </c>
      <c r="E472" s="35">
        <f>((C472/C$468)-1)*100</f>
        <v>1.0784333902735144</v>
      </c>
      <c r="F472" s="35" t="s">
        <v>3</v>
      </c>
      <c r="G472" s="36"/>
      <c r="H472" s="32"/>
      <c r="I472" s="33" t="s">
        <v>54</v>
      </c>
      <c r="J472" s="34">
        <v>496.08</v>
      </c>
      <c r="K472" s="35">
        <f t="shared" si="462"/>
        <v>-0.12884522467386805</v>
      </c>
      <c r="L472" s="35">
        <f t="shared" ref="L472:L480" si="464">((J472/J$468)-1)*100</f>
        <v>0.38041278834479719</v>
      </c>
      <c r="M472" s="35" t="s">
        <v>3</v>
      </c>
      <c r="N472" s="36"/>
      <c r="O472" s="32"/>
      <c r="P472" s="33" t="s">
        <v>54</v>
      </c>
      <c r="Q472" s="34">
        <v>540.25</v>
      </c>
      <c r="R472" s="35">
        <f t="shared" si="463"/>
        <v>0.75719427814766593</v>
      </c>
      <c r="S472" s="35">
        <f>((Q472/Q$468)-1)*100</f>
        <v>3.403066204758165</v>
      </c>
      <c r="T472" s="35" t="s">
        <v>3</v>
      </c>
    </row>
    <row r="473" spans="1:20" x14ac:dyDescent="0.2">
      <c r="A473" s="32"/>
      <c r="B473" s="33" t="s">
        <v>55</v>
      </c>
      <c r="C473" s="34">
        <v>492.77</v>
      </c>
      <c r="D473" s="35">
        <f t="shared" si="461"/>
        <v>0.33392380836030355</v>
      </c>
      <c r="E473" s="35">
        <f t="shared" ref="E473:E480" si="465">((C473/C$468)-1)*100</f>
        <v>1.4159583444812496</v>
      </c>
      <c r="F473" s="35" t="s">
        <v>3</v>
      </c>
      <c r="G473" s="36"/>
      <c r="H473" s="32"/>
      <c r="I473" s="33" t="s">
        <v>55</v>
      </c>
      <c r="J473" s="34">
        <v>496.81</v>
      </c>
      <c r="K473" s="35">
        <f t="shared" si="462"/>
        <v>0.14715368488953384</v>
      </c>
      <c r="L473" s="35">
        <f t="shared" si="464"/>
        <v>0.5281262646701812</v>
      </c>
      <c r="M473" s="35" t="s">
        <v>3</v>
      </c>
      <c r="N473" s="36"/>
      <c r="O473" s="32"/>
      <c r="P473" s="33" t="s">
        <v>55</v>
      </c>
      <c r="Q473" s="34">
        <v>539.30999999999995</v>
      </c>
      <c r="R473" s="35">
        <f t="shared" si="463"/>
        <v>-0.17399352151782344</v>
      </c>
      <c r="S473" s="35">
        <f>((Q473/Q$468)-1)*100</f>
        <v>3.2231515685110956</v>
      </c>
      <c r="T473" s="35" t="s">
        <v>3</v>
      </c>
    </row>
    <row r="474" spans="1:20" x14ac:dyDescent="0.2">
      <c r="A474" s="32"/>
      <c r="B474" s="33" t="s">
        <v>56</v>
      </c>
      <c r="C474" s="48">
        <v>493.93</v>
      </c>
      <c r="D474" s="35">
        <f t="shared" ref="D474" si="466">((C474/C473)-1)*100</f>
        <v>0.23540394098666706</v>
      </c>
      <c r="E474" s="35">
        <f t="shared" si="465"/>
        <v>1.6546955072135772</v>
      </c>
      <c r="F474" s="35" t="s">
        <v>3</v>
      </c>
      <c r="G474" s="36"/>
      <c r="H474" s="32"/>
      <c r="I474" s="33" t="s">
        <v>56</v>
      </c>
      <c r="J474" s="48">
        <v>498.9</v>
      </c>
      <c r="K474" s="35">
        <f t="shared" ref="K474" si="467">((J474/J473)-1)*100</f>
        <v>0.42068396368832861</v>
      </c>
      <c r="L474" s="35">
        <f t="shared" si="464"/>
        <v>0.95103197086199298</v>
      </c>
      <c r="M474" s="35" t="s">
        <v>3</v>
      </c>
      <c r="N474" s="36"/>
      <c r="O474" s="32"/>
      <c r="P474" s="33" t="s">
        <v>56</v>
      </c>
      <c r="Q474" s="34">
        <v>537.26</v>
      </c>
      <c r="R474" s="35">
        <f t="shared" ref="R474" si="468">((Q474/Q473)-1)*100</f>
        <v>-0.38011533255455365</v>
      </c>
      <c r="S474" s="35">
        <f t="shared" ref="S474:S480" si="469">((Q474/Q$468)-1)*100</f>
        <v>2.830784542653153</v>
      </c>
      <c r="T474" s="35" t="s">
        <v>3</v>
      </c>
    </row>
    <row r="475" spans="1:20" x14ac:dyDescent="0.2">
      <c r="A475" s="32"/>
      <c r="B475" s="33" t="s">
        <v>57</v>
      </c>
      <c r="C475" s="34">
        <v>496.98</v>
      </c>
      <c r="D475" s="35">
        <f>((C475/C474)-1)*100</f>
        <v>0.61749640637338565</v>
      </c>
      <c r="E475" s="35">
        <f t="shared" si="465"/>
        <v>2.2824095988804194</v>
      </c>
      <c r="F475" s="35" t="s">
        <v>3</v>
      </c>
      <c r="G475" s="36"/>
      <c r="H475" s="32"/>
      <c r="I475" s="33" t="s">
        <v>57</v>
      </c>
      <c r="J475" s="34">
        <v>503.39</v>
      </c>
      <c r="K475" s="35">
        <f>((J475/J474)-1)*100</f>
        <v>0.8999799559029853</v>
      </c>
      <c r="L475" s="35">
        <f t="shared" si="464"/>
        <v>1.8595710238769714</v>
      </c>
      <c r="M475" s="35" t="s">
        <v>3</v>
      </c>
      <c r="N475" s="36"/>
      <c r="O475" s="32"/>
      <c r="P475" s="33" t="s">
        <v>57</v>
      </c>
      <c r="Q475" s="34">
        <v>536.46</v>
      </c>
      <c r="R475" s="35">
        <f>((Q475/Q474)-1)*100</f>
        <v>-0.14890369653425273</v>
      </c>
      <c r="S475" s="35">
        <f t="shared" si="469"/>
        <v>2.6776657032939744</v>
      </c>
      <c r="T475" s="35" t="s">
        <v>3</v>
      </c>
    </row>
    <row r="476" spans="1:20" x14ac:dyDescent="0.2">
      <c r="A476" s="32"/>
      <c r="B476" s="33" t="s">
        <v>58</v>
      </c>
      <c r="C476" s="34">
        <v>500.51</v>
      </c>
      <c r="D476" s="35">
        <f>((C476/C475)-1)*100</f>
        <v>0.71029015252122019</v>
      </c>
      <c r="E476" s="35">
        <f t="shared" si="465"/>
        <v>3.0089114820226914</v>
      </c>
      <c r="F476" s="35" t="s">
        <v>3</v>
      </c>
      <c r="G476" s="36"/>
      <c r="H476" s="32"/>
      <c r="I476" s="33" t="s">
        <v>58</v>
      </c>
      <c r="J476" s="34">
        <v>505.34</v>
      </c>
      <c r="K476" s="35">
        <f>((J476/J475)-1)*100</f>
        <v>0.38737360694491851</v>
      </c>
      <c r="L476" s="35">
        <f t="shared" si="464"/>
        <v>2.2541481181707734</v>
      </c>
      <c r="M476" s="35" t="s">
        <v>3</v>
      </c>
      <c r="N476" s="36"/>
      <c r="O476" s="32"/>
      <c r="P476" s="33" t="s">
        <v>58</v>
      </c>
      <c r="Q476" s="34">
        <v>534.26</v>
      </c>
      <c r="R476" s="35">
        <f>((Q476/Q475)-1)*100</f>
        <v>-0.41009581329456424</v>
      </c>
      <c r="S476" s="35">
        <f t="shared" si="469"/>
        <v>2.2565888950561774</v>
      </c>
      <c r="T476" s="35" t="s">
        <v>3</v>
      </c>
    </row>
    <row r="477" spans="1:20" x14ac:dyDescent="0.2">
      <c r="A477" s="32"/>
      <c r="B477" s="33" t="s">
        <v>59</v>
      </c>
      <c r="C477" s="34">
        <v>501.01</v>
      </c>
      <c r="D477" s="35">
        <f>((C477/C476)-1)*100</f>
        <v>9.9898103933981908E-2</v>
      </c>
      <c r="E477" s="35">
        <f t="shared" si="465"/>
        <v>3.1118154314762503</v>
      </c>
      <c r="F477" s="35" t="s">
        <v>3</v>
      </c>
      <c r="G477" s="36"/>
      <c r="H477" s="32"/>
      <c r="I477" s="33" t="s">
        <v>59</v>
      </c>
      <c r="J477" s="34">
        <v>505.73</v>
      </c>
      <c r="K477" s="35">
        <f>((J477/J476)-1)*100</f>
        <v>7.7175762852732532E-2</v>
      </c>
      <c r="L477" s="35">
        <f t="shared" si="464"/>
        <v>2.333063537029556</v>
      </c>
      <c r="M477" s="35" t="s">
        <v>3</v>
      </c>
      <c r="N477" s="36"/>
      <c r="O477" s="32"/>
      <c r="P477" s="33" t="s">
        <v>59</v>
      </c>
      <c r="Q477" s="34">
        <v>531.59</v>
      </c>
      <c r="R477" s="35">
        <f>((Q477/Q476)-1)*100</f>
        <v>-0.49975667278103764</v>
      </c>
      <c r="S477" s="35">
        <f t="shared" si="469"/>
        <v>1.7455547686948458</v>
      </c>
      <c r="T477" s="35" t="s">
        <v>3</v>
      </c>
    </row>
    <row r="478" spans="1:20" x14ac:dyDescent="0.2">
      <c r="A478" s="32"/>
      <c r="B478" s="33" t="s">
        <v>60</v>
      </c>
      <c r="C478" s="34">
        <v>503.56</v>
      </c>
      <c r="D478" s="35">
        <f t="shared" ref="D478:D480" si="470">((C478/C477)-1)*100</f>
        <v>0.50897187680885025</v>
      </c>
      <c r="E478" s="35">
        <f t="shared" si="465"/>
        <v>3.6366255736895114</v>
      </c>
      <c r="F478" s="35" t="s">
        <v>3</v>
      </c>
      <c r="G478" s="36"/>
      <c r="H478" s="32"/>
      <c r="I478" s="33" t="str">
        <f>B478</f>
        <v>OUT</v>
      </c>
      <c r="J478" s="34">
        <v>506.12</v>
      </c>
      <c r="K478" s="35">
        <f t="shared" ref="K478:K492" si="471">((J478/J477)-1)*100</f>
        <v>7.7116247800201876E-2</v>
      </c>
      <c r="L478" s="35">
        <f t="shared" si="464"/>
        <v>2.4119789558883165</v>
      </c>
      <c r="M478" s="35" t="s">
        <v>3</v>
      </c>
      <c r="N478" s="36"/>
      <c r="O478" s="32"/>
      <c r="P478" s="33" t="str">
        <f>B478</f>
        <v>OUT</v>
      </c>
      <c r="Q478" s="34">
        <v>531.92999999999995</v>
      </c>
      <c r="R478" s="35">
        <f t="shared" ref="R478:R492" si="472">((Q478/Q477)-1)*100</f>
        <v>6.3959066197627479E-2</v>
      </c>
      <c r="S478" s="35">
        <f t="shared" si="469"/>
        <v>1.8106302754224979</v>
      </c>
      <c r="T478" s="35" t="s">
        <v>3</v>
      </c>
    </row>
    <row r="479" spans="1:20" x14ac:dyDescent="0.2">
      <c r="A479" s="32"/>
      <c r="B479" s="33" t="s">
        <v>4</v>
      </c>
      <c r="C479" s="34">
        <v>503.88</v>
      </c>
      <c r="D479" s="35">
        <f t="shared" si="470"/>
        <v>6.354754150448283E-2</v>
      </c>
      <c r="E479" s="35">
        <f t="shared" si="465"/>
        <v>3.7024841013398202</v>
      </c>
      <c r="F479" s="35">
        <f>((C479/C467)-1)*100</f>
        <v>3.7708260394999638</v>
      </c>
      <c r="G479" s="36"/>
      <c r="H479" s="32"/>
      <c r="I479" s="33" t="str">
        <f>B479</f>
        <v>NOV</v>
      </c>
      <c r="J479" s="34">
        <v>506.2</v>
      </c>
      <c r="K479" s="35">
        <f t="shared" si="471"/>
        <v>1.5806528096096173E-2</v>
      </c>
      <c r="L479" s="35">
        <f t="shared" si="464"/>
        <v>2.4281667341157442</v>
      </c>
      <c r="M479" s="35">
        <f>((J479/J467)-1)*100</f>
        <v>2.4447502630939866</v>
      </c>
      <c r="N479" s="36"/>
      <c r="O479" s="32"/>
      <c r="P479" s="33" t="str">
        <f>B479</f>
        <v>NOV</v>
      </c>
      <c r="Q479" s="34">
        <v>535.13</v>
      </c>
      <c r="R479" s="35">
        <f t="shared" si="472"/>
        <v>0.60158291504521788</v>
      </c>
      <c r="S479" s="35">
        <f t="shared" si="469"/>
        <v>2.4231056328593015</v>
      </c>
      <c r="T479" s="35">
        <f>((Q479/Q467)-1)*100</f>
        <v>3.0701669908896445</v>
      </c>
    </row>
    <row r="480" spans="1:20" x14ac:dyDescent="0.2">
      <c r="A480" s="32"/>
      <c r="B480" s="33" t="s">
        <v>5</v>
      </c>
      <c r="C480" s="34">
        <v>505.31</v>
      </c>
      <c r="D480" s="35">
        <f t="shared" si="470"/>
        <v>0.28379772961817373</v>
      </c>
      <c r="E480" s="35">
        <f t="shared" si="465"/>
        <v>3.9967893967770562</v>
      </c>
      <c r="F480" s="35">
        <f>((C480/C468)-1)*100</f>
        <v>3.9967893967770562</v>
      </c>
      <c r="G480" s="39"/>
      <c r="H480" s="32"/>
      <c r="I480" s="33" t="str">
        <f>B480</f>
        <v>DEZ</v>
      </c>
      <c r="J480" s="34">
        <v>508.27</v>
      </c>
      <c r="K480" s="35">
        <f t="shared" si="471"/>
        <v>0.40892927696563053</v>
      </c>
      <c r="L480" s="35">
        <f t="shared" si="464"/>
        <v>2.8470254957507102</v>
      </c>
      <c r="M480" s="35">
        <f>((J480/J468)-1)*100</f>
        <v>2.8470254957507102</v>
      </c>
      <c r="N480" s="36"/>
      <c r="O480" s="32"/>
      <c r="P480" s="33" t="str">
        <f>B480</f>
        <v>DEZ</v>
      </c>
      <c r="Q480" s="34">
        <v>538.27</v>
      </c>
      <c r="R480" s="35">
        <f t="shared" si="472"/>
        <v>0.58677330742062939</v>
      </c>
      <c r="S480" s="35">
        <f t="shared" si="469"/>
        <v>3.0240970773441456</v>
      </c>
      <c r="T480" s="35">
        <f>((Q480/Q468)-1)*100</f>
        <v>3.0240970773441456</v>
      </c>
    </row>
    <row r="481" spans="1:20" x14ac:dyDescent="0.2">
      <c r="A481" s="50">
        <v>2015</v>
      </c>
      <c r="B481" s="51" t="s">
        <v>51</v>
      </c>
      <c r="C481" s="52">
        <v>506.93</v>
      </c>
      <c r="D481" s="53">
        <f t="shared" ref="D481" si="473">((C481/C480)-1)*100</f>
        <v>0.32059527814609634</v>
      </c>
      <c r="E481" s="53">
        <f t="shared" ref="E481:E486" si="474">((C481/C$480)-1)*100</f>
        <v>0.32059527814609634</v>
      </c>
      <c r="F481" s="53">
        <f>((C481/C469)-1)*100</f>
        <v>4.1030906663928501</v>
      </c>
      <c r="G481" s="39"/>
      <c r="H481" s="50">
        <v>2015</v>
      </c>
      <c r="I481" s="51" t="s">
        <v>51</v>
      </c>
      <c r="J481" s="52">
        <v>509.31</v>
      </c>
      <c r="K481" s="53">
        <f t="shared" si="471"/>
        <v>0.2046156570326918</v>
      </c>
      <c r="L481" s="53">
        <f t="shared" ref="L481:L486" si="475">((J481/J$480)-1)*100</f>
        <v>0.2046156570326918</v>
      </c>
      <c r="M481" s="53">
        <f>((J481/J469)-1)*100</f>
        <v>3.0261960149691403</v>
      </c>
      <c r="N481" s="36"/>
      <c r="O481" s="50">
        <v>2015</v>
      </c>
      <c r="P481" s="51" t="s">
        <v>51</v>
      </c>
      <c r="Q481" s="52">
        <v>539.9</v>
      </c>
      <c r="R481" s="53">
        <f t="shared" si="472"/>
        <v>0.30282200382707458</v>
      </c>
      <c r="S481" s="53">
        <f t="shared" ref="S481:S486" si="476">((Q481/Q$480)-1)*100</f>
        <v>0.30282200382707458</v>
      </c>
      <c r="T481" s="53">
        <f>((Q481/Q469)-1)*100</f>
        <v>2.4614275140910635</v>
      </c>
    </row>
    <row r="482" spans="1:20" x14ac:dyDescent="0.2">
      <c r="A482" s="32"/>
      <c r="B482" s="33" t="s">
        <v>52</v>
      </c>
      <c r="C482" s="34">
        <v>508.66</v>
      </c>
      <c r="D482" s="35">
        <f t="shared" ref="D482:D492" si="477">((C482/C481)-1)*100</f>
        <v>0.34126999783008483</v>
      </c>
      <c r="E482" s="35">
        <f t="shared" si="474"/>
        <v>0.662959371474936</v>
      </c>
      <c r="F482" s="35">
        <f t="shared" ref="F482:F492" si="478">((C482/C470)-1)*100</f>
        <v>4.4240520621625423</v>
      </c>
      <c r="G482" s="39"/>
      <c r="H482" s="32"/>
      <c r="I482" s="33" t="s">
        <v>52</v>
      </c>
      <c r="J482" s="34">
        <v>511.03</v>
      </c>
      <c r="K482" s="35">
        <f t="shared" si="471"/>
        <v>0.33771180616912755</v>
      </c>
      <c r="L482" s="35">
        <f t="shared" si="475"/>
        <v>0.54301847443287699</v>
      </c>
      <c r="M482" s="35">
        <f t="shared" ref="M482:M492" si="479">((J482/J470)-1)*100</f>
        <v>3.0821986888552644</v>
      </c>
      <c r="N482" s="36"/>
      <c r="O482" s="32"/>
      <c r="P482" s="33" t="s">
        <v>52</v>
      </c>
      <c r="Q482" s="34">
        <v>539.78</v>
      </c>
      <c r="R482" s="35">
        <f t="shared" si="472"/>
        <v>-2.2226338210784569E-2</v>
      </c>
      <c r="S482" s="35">
        <f t="shared" si="476"/>
        <v>0.28052835937355525</v>
      </c>
      <c r="T482" s="35">
        <f t="shared" ref="T482:T492" si="480">((Q482/Q470)-1)*100</f>
        <v>1.308158630656342</v>
      </c>
    </row>
    <row r="483" spans="1:20" x14ac:dyDescent="0.2">
      <c r="A483" s="32"/>
      <c r="B483" s="33" t="s">
        <v>53</v>
      </c>
      <c r="C483" s="34">
        <v>511.12</v>
      </c>
      <c r="D483" s="35">
        <f t="shared" si="477"/>
        <v>0.48362363857978874</v>
      </c>
      <c r="E483" s="35">
        <f t="shared" si="474"/>
        <v>1.1497892382893671</v>
      </c>
      <c r="F483" s="35">
        <f t="shared" si="478"/>
        <v>4.2059980835491118</v>
      </c>
      <c r="G483" s="39"/>
      <c r="H483" s="32"/>
      <c r="I483" s="33" t="s">
        <v>53</v>
      </c>
      <c r="J483" s="34">
        <v>513.48</v>
      </c>
      <c r="K483" s="35">
        <f t="shared" si="471"/>
        <v>0.47942390857680373</v>
      </c>
      <c r="L483" s="35">
        <f t="shared" si="475"/>
        <v>1.025045743404096</v>
      </c>
      <c r="M483" s="35">
        <f t="shared" si="479"/>
        <v>3.3741343211467267</v>
      </c>
      <c r="N483" s="36"/>
      <c r="O483" s="32"/>
      <c r="P483" s="33" t="s">
        <v>53</v>
      </c>
      <c r="Q483" s="34">
        <v>543.30999999999995</v>
      </c>
      <c r="R483" s="35">
        <f t="shared" si="472"/>
        <v>0.65397013598131881</v>
      </c>
      <c r="S483" s="35">
        <f t="shared" si="476"/>
        <v>0.93633306704812291</v>
      </c>
      <c r="T483" s="35">
        <f t="shared" si="480"/>
        <v>1.3278875025643622</v>
      </c>
    </row>
    <row r="484" spans="1:20" x14ac:dyDescent="0.2">
      <c r="A484" s="32"/>
      <c r="B484" s="33" t="s">
        <v>54</v>
      </c>
      <c r="C484" s="34">
        <v>512.46</v>
      </c>
      <c r="D484" s="35">
        <f>((C484/C483)-1)*100</f>
        <v>0.26216935357645799</v>
      </c>
      <c r="E484" s="35">
        <f t="shared" si="474"/>
        <v>1.4149729868793592</v>
      </c>
      <c r="F484" s="35">
        <f>((C484/C472)-1)*100</f>
        <v>4.3430456294667463</v>
      </c>
      <c r="G484" s="39"/>
      <c r="H484" s="32"/>
      <c r="I484" s="33" t="s">
        <v>54</v>
      </c>
      <c r="J484" s="34">
        <v>514.96</v>
      </c>
      <c r="K484" s="35">
        <f t="shared" si="471"/>
        <v>0.28822933707253195</v>
      </c>
      <c r="L484" s="35">
        <f t="shared" si="475"/>
        <v>1.3162295630275267</v>
      </c>
      <c r="M484" s="35">
        <f>((J484/J472)-1)*100</f>
        <v>3.8058377681019273</v>
      </c>
      <c r="N484" s="36"/>
      <c r="O484" s="32"/>
      <c r="P484" s="33" t="s">
        <v>54</v>
      </c>
      <c r="Q484" s="34">
        <v>550.04999999999995</v>
      </c>
      <c r="R484" s="35">
        <f>((Q484/Q483)-1)*100</f>
        <v>1.2405440724448269</v>
      </c>
      <c r="S484" s="35">
        <f t="shared" si="476"/>
        <v>2.188492763854577</v>
      </c>
      <c r="T484" s="35">
        <f>((Q484/Q472)-1)*100</f>
        <v>1.8139750115687026</v>
      </c>
    </row>
    <row r="485" spans="1:20" x14ac:dyDescent="0.2">
      <c r="A485" s="32"/>
      <c r="B485" s="33" t="s">
        <v>55</v>
      </c>
      <c r="C485" s="34">
        <v>513.37</v>
      </c>
      <c r="D485" s="35">
        <f t="shared" si="477"/>
        <v>0.17757483510907335</v>
      </c>
      <c r="E485" s="35">
        <f t="shared" si="474"/>
        <v>1.5950604579367145</v>
      </c>
      <c r="F485" s="35">
        <f t="shared" si="478"/>
        <v>4.1804492968321894</v>
      </c>
      <c r="G485" s="39"/>
      <c r="H485" s="32"/>
      <c r="I485" s="33" t="s">
        <v>55</v>
      </c>
      <c r="J485" s="34">
        <v>513.08000000000004</v>
      </c>
      <c r="K485" s="35">
        <f t="shared" si="471"/>
        <v>-0.36507689917663066</v>
      </c>
      <c r="L485" s="35">
        <f t="shared" si="475"/>
        <v>0.94634741377614962</v>
      </c>
      <c r="M485" s="35">
        <f t="shared" si="479"/>
        <v>3.2748938225881208</v>
      </c>
      <c r="N485" s="36"/>
      <c r="O485" s="32"/>
      <c r="P485" s="33" t="s">
        <v>55</v>
      </c>
      <c r="Q485" s="34">
        <v>558.76</v>
      </c>
      <c r="R485" s="35">
        <f t="shared" si="472"/>
        <v>1.5834924097809289</v>
      </c>
      <c r="S485" s="35">
        <f t="shared" si="476"/>
        <v>3.8066397904397364</v>
      </c>
      <c r="T485" s="35">
        <f t="shared" si="480"/>
        <v>3.6064601064323076</v>
      </c>
    </row>
    <row r="486" spans="1:20" x14ac:dyDescent="0.2">
      <c r="A486" s="32"/>
      <c r="B486" s="33" t="s">
        <v>56</v>
      </c>
      <c r="C486" s="34">
        <v>515.01</v>
      </c>
      <c r="D486" s="35">
        <f>((C486/C485)-1)*100</f>
        <v>0.31945770107328908</v>
      </c>
      <c r="E486" s="35">
        <f t="shared" si="474"/>
        <v>1.9196137024796611</v>
      </c>
      <c r="F486" s="35">
        <f t="shared" ref="F486:F491" si="481">((C486/C474)-1)*100</f>
        <v>4.267811228311702</v>
      </c>
      <c r="G486" s="39"/>
      <c r="H486" s="32"/>
      <c r="I486" s="33" t="s">
        <v>56</v>
      </c>
      <c r="J486" s="34">
        <v>514.1</v>
      </c>
      <c r="K486" s="35">
        <f t="shared" si="471"/>
        <v>0.19879940749980562</v>
      </c>
      <c r="L486" s="35">
        <f t="shared" si="475"/>
        <v>1.1470281543274341</v>
      </c>
      <c r="M486" s="35">
        <f t="shared" ref="M486:M491" si="482">((J486/J474)-1)*100</f>
        <v>3.0467027460413076</v>
      </c>
      <c r="N486" s="36"/>
      <c r="O486" s="32"/>
      <c r="P486" s="33" t="s">
        <v>56</v>
      </c>
      <c r="Q486" s="34">
        <v>567.69000000000005</v>
      </c>
      <c r="R486" s="35">
        <f t="shared" si="472"/>
        <v>1.5981816880234812</v>
      </c>
      <c r="S486" s="35">
        <f t="shared" si="476"/>
        <v>5.4656584985230516</v>
      </c>
      <c r="T486" s="35">
        <f t="shared" ref="T486:T491" si="483">((Q486/Q474)-1)*100</f>
        <v>5.6639243569221787</v>
      </c>
    </row>
    <row r="487" spans="1:20" x14ac:dyDescent="0.2">
      <c r="A487" s="32"/>
      <c r="B487" s="33" t="s">
        <v>57</v>
      </c>
      <c r="C487" s="34">
        <v>516.45000000000005</v>
      </c>
      <c r="D487" s="35">
        <f t="shared" si="477"/>
        <v>0.27960622123843759</v>
      </c>
      <c r="E487" s="35">
        <f>((C487/C$480)-1)*100</f>
        <v>2.2045872830539714</v>
      </c>
      <c r="F487" s="35">
        <f t="shared" si="481"/>
        <v>3.9176626826029182</v>
      </c>
      <c r="G487" s="39"/>
      <c r="H487" s="32"/>
      <c r="I487" s="33" t="s">
        <v>57</v>
      </c>
      <c r="J487" s="34">
        <v>516.57000000000005</v>
      </c>
      <c r="K487" s="35">
        <f>((J487/J486)-1)*100</f>
        <v>0.48045127407119192</v>
      </c>
      <c r="L487" s="35">
        <f>((J487/J$480)-1)*100</f>
        <v>1.6329903397800605</v>
      </c>
      <c r="M487" s="35">
        <f t="shared" si="482"/>
        <v>2.6182482766840875</v>
      </c>
      <c r="N487" s="36"/>
      <c r="O487" s="32"/>
      <c r="P487" s="33" t="s">
        <v>57</v>
      </c>
      <c r="Q487" s="34">
        <v>562.38</v>
      </c>
      <c r="R487" s="35">
        <f>((Q487/Q486)-1)*100</f>
        <v>-0.9353696559742164</v>
      </c>
      <c r="S487" s="35">
        <f>((Q487/Q$480)-1)*100</f>
        <v>4.479164731454488</v>
      </c>
      <c r="T487" s="35">
        <f t="shared" si="483"/>
        <v>4.8316743093613557</v>
      </c>
    </row>
    <row r="488" spans="1:20" x14ac:dyDescent="0.2">
      <c r="A488" s="32"/>
      <c r="B488" s="33" t="s">
        <v>58</v>
      </c>
      <c r="C488" s="34">
        <v>517.58000000000004</v>
      </c>
      <c r="D488" s="35">
        <f t="shared" si="477"/>
        <v>0.21880143285895048</v>
      </c>
      <c r="E488" s="35">
        <f>((C488/C$480)-1)*100</f>
        <v>2.4282123844768577</v>
      </c>
      <c r="F488" s="35">
        <f t="shared" si="481"/>
        <v>3.4105212683063435</v>
      </c>
      <c r="G488" s="39"/>
      <c r="H488" s="32"/>
      <c r="I488" s="33" t="s">
        <v>58</v>
      </c>
      <c r="J488" s="34">
        <v>518.61</v>
      </c>
      <c r="K488" s="35">
        <f>((J488/J487)-1)*100</f>
        <v>0.39491259655031197</v>
      </c>
      <c r="L488" s="35">
        <f>((J488/J$480)-1)*100</f>
        <v>2.0343518208826072</v>
      </c>
      <c r="M488" s="35">
        <f t="shared" si="482"/>
        <v>2.6259548027070867</v>
      </c>
      <c r="N488" s="36"/>
      <c r="O488" s="32"/>
      <c r="P488" s="33" t="s">
        <v>58</v>
      </c>
      <c r="Q488" s="34">
        <v>562.41</v>
      </c>
      <c r="R488" s="35">
        <f t="shared" si="472"/>
        <v>5.3344713538905353E-3</v>
      </c>
      <c r="S488" s="35">
        <f>((Q488/Q$480)-1)*100</f>
        <v>4.4847381425678456</v>
      </c>
      <c r="T488" s="35">
        <f t="shared" si="483"/>
        <v>5.2689701643394482</v>
      </c>
    </row>
    <row r="489" spans="1:20" x14ac:dyDescent="0.2">
      <c r="A489" s="32"/>
      <c r="B489" s="33" t="s">
        <v>59</v>
      </c>
      <c r="C489" s="34">
        <v>517.78</v>
      </c>
      <c r="D489" s="35">
        <f t="shared" si="477"/>
        <v>3.8641369450109764E-2</v>
      </c>
      <c r="E489" s="35">
        <f>((C489/C$480)-1)*100</f>
        <v>2.467792048445494</v>
      </c>
      <c r="F489" s="35">
        <f t="shared" si="481"/>
        <v>3.3472385780722869</v>
      </c>
      <c r="G489" s="39"/>
      <c r="H489" s="32"/>
      <c r="I489" s="33" t="s">
        <v>59</v>
      </c>
      <c r="J489" s="34">
        <v>518.94000000000005</v>
      </c>
      <c r="K489" s="35">
        <f t="shared" si="471"/>
        <v>6.3631630705152098E-2</v>
      </c>
      <c r="L489" s="35">
        <f>((J489/J$480)-1)*100</f>
        <v>2.0992779428256725</v>
      </c>
      <c r="M489" s="35">
        <f t="shared" si="482"/>
        <v>2.6120657267712177</v>
      </c>
      <c r="N489" s="36"/>
      <c r="O489" s="32"/>
      <c r="P489" s="33" t="s">
        <v>59</v>
      </c>
      <c r="Q489" s="34">
        <v>565.34</v>
      </c>
      <c r="R489" s="35">
        <f t="shared" si="472"/>
        <v>0.52097224444800361</v>
      </c>
      <c r="S489" s="35">
        <f>((Q489/Q$480)-1)*100</f>
        <v>5.0290746279748166</v>
      </c>
      <c r="T489" s="35">
        <f t="shared" si="483"/>
        <v>6.3488778946180213</v>
      </c>
    </row>
    <row r="490" spans="1:20" x14ac:dyDescent="0.2">
      <c r="A490" s="32"/>
      <c r="B490" s="33" t="s">
        <v>60</v>
      </c>
      <c r="C490" s="34">
        <v>517.88</v>
      </c>
      <c r="D490" s="35">
        <f t="shared" si="477"/>
        <v>1.931322183166273E-2</v>
      </c>
      <c r="E490" s="35">
        <f>((C490/C$480)-1)*100</f>
        <v>2.4875818804298344</v>
      </c>
      <c r="F490" s="35">
        <f t="shared" si="481"/>
        <v>2.8437524823258453</v>
      </c>
      <c r="G490" s="39"/>
      <c r="H490" s="32"/>
      <c r="I490" s="33" t="s">
        <v>60</v>
      </c>
      <c r="J490" s="34">
        <v>518.85</v>
      </c>
      <c r="K490" s="35">
        <f t="shared" si="471"/>
        <v>-1.7343045438789062E-2</v>
      </c>
      <c r="L490" s="35">
        <f>((J490/J$480)-1)*100</f>
        <v>2.081570818659384</v>
      </c>
      <c r="M490" s="35">
        <f t="shared" si="482"/>
        <v>2.5152137832925137</v>
      </c>
      <c r="N490" s="36"/>
      <c r="O490" s="32"/>
      <c r="P490" s="33" t="s">
        <v>60</v>
      </c>
      <c r="Q490" s="34">
        <v>570.29</v>
      </c>
      <c r="R490" s="35">
        <f t="shared" si="472"/>
        <v>0.87557929741393092</v>
      </c>
      <c r="S490" s="35">
        <f>((Q490/Q$480)-1)*100</f>
        <v>5.9486874616828</v>
      </c>
      <c r="T490" s="35">
        <f t="shared" si="483"/>
        <v>7.2114751941044997</v>
      </c>
    </row>
    <row r="491" spans="1:20" x14ac:dyDescent="0.2">
      <c r="A491" s="32"/>
      <c r="B491" s="33" t="s">
        <v>4</v>
      </c>
      <c r="C491" s="34">
        <v>519.27</v>
      </c>
      <c r="D491" s="35">
        <f t="shared" si="477"/>
        <v>0.26840194639685677</v>
      </c>
      <c r="E491" s="35">
        <f>((C491/C$480)-1)*100</f>
        <v>2.7626605450119746</v>
      </c>
      <c r="F491" s="35">
        <f t="shared" si="481"/>
        <v>3.0542986425339258</v>
      </c>
      <c r="G491" s="39"/>
      <c r="H491" s="32"/>
      <c r="I491" s="33" t="s">
        <v>4</v>
      </c>
      <c r="J491" s="34">
        <v>518.66999999999996</v>
      </c>
      <c r="K491" s="35">
        <f t="shared" si="471"/>
        <v>-3.4692107545541973E-2</v>
      </c>
      <c r="L491" s="35">
        <f>((J491/J$480)-1)*100</f>
        <v>2.0461565703267848</v>
      </c>
      <c r="M491" s="35">
        <f t="shared" si="482"/>
        <v>2.4634531805610482</v>
      </c>
      <c r="N491" s="36"/>
      <c r="O491" s="32"/>
      <c r="P491" s="33" t="s">
        <v>4</v>
      </c>
      <c r="Q491" s="34">
        <v>573.12</v>
      </c>
      <c r="R491" s="35">
        <f t="shared" si="472"/>
        <v>0.49623875572077925</v>
      </c>
      <c r="S491" s="35">
        <f>((Q491/Q$480)-1)*100</f>
        <v>6.4744459100451568</v>
      </c>
      <c r="T491" s="35">
        <f t="shared" si="483"/>
        <v>7.099209537869311</v>
      </c>
    </row>
    <row r="492" spans="1:20" x14ac:dyDescent="0.2">
      <c r="A492" s="32"/>
      <c r="B492" s="33" t="s">
        <v>5</v>
      </c>
      <c r="C492" s="34">
        <v>521.38</v>
      </c>
      <c r="D492" s="35">
        <f t="shared" si="477"/>
        <v>0.40633966915093467</v>
      </c>
      <c r="E492" s="35">
        <f t="shared" ref="E492" si="484">((C492/C$480)-1)*100</f>
        <v>3.1802259998812588</v>
      </c>
      <c r="F492" s="35">
        <f t="shared" si="478"/>
        <v>3.1802259998812588</v>
      </c>
      <c r="G492" s="39"/>
      <c r="H492" s="32"/>
      <c r="I492" s="33" t="s">
        <v>5</v>
      </c>
      <c r="J492" s="34">
        <v>518.99</v>
      </c>
      <c r="K492" s="35">
        <f t="shared" si="471"/>
        <v>6.1696261592159019E-2</v>
      </c>
      <c r="L492" s="35">
        <f t="shared" ref="L492" si="485">((J492/J$480)-1)*100</f>
        <v>2.1091152340291686</v>
      </c>
      <c r="M492" s="35">
        <f t="shared" si="479"/>
        <v>2.1091152340291686</v>
      </c>
      <c r="N492" s="36"/>
      <c r="O492" s="32"/>
      <c r="P492" s="33" t="s">
        <v>5</v>
      </c>
      <c r="Q492" s="34">
        <v>579.51</v>
      </c>
      <c r="R492" s="35">
        <f t="shared" si="472"/>
        <v>1.1149497487437099</v>
      </c>
      <c r="S492" s="35">
        <f t="shared" ref="S492" si="486">((Q492/Q$480)-1)*100</f>
        <v>7.661582477195461</v>
      </c>
      <c r="T492" s="35">
        <f t="shared" si="480"/>
        <v>7.661582477195461</v>
      </c>
    </row>
    <row r="493" spans="1:20" x14ac:dyDescent="0.2">
      <c r="A493" s="50">
        <v>2016</v>
      </c>
      <c r="B493" s="51" t="s">
        <v>51</v>
      </c>
      <c r="C493" s="52">
        <v>523.38</v>
      </c>
      <c r="D493" s="53">
        <f t="shared" ref="D493:D506" si="487">((C493/C492)-1)*100</f>
        <v>0.38359737619395595</v>
      </c>
      <c r="E493" s="53">
        <f t="shared" ref="E493:E504" si="488">((C493/C$492)-1)*100</f>
        <v>0.38359737619395595</v>
      </c>
      <c r="F493" s="53">
        <f t="shared" ref="F493:F504" si="489">((C493/C481)-1)*100</f>
        <v>3.2450239678061932</v>
      </c>
      <c r="G493" s="39"/>
      <c r="H493" s="50">
        <v>2016</v>
      </c>
      <c r="I493" s="51" t="s">
        <v>51</v>
      </c>
      <c r="J493" s="52">
        <v>518.22</v>
      </c>
      <c r="K493" s="53">
        <f t="shared" ref="K493:K506" si="490">((J493/J492)-1)*100</f>
        <v>-0.14836509373975515</v>
      </c>
      <c r="L493" s="53">
        <f t="shared" ref="L493:L504" si="491">((J493/J$492)-1)*100</f>
        <v>-0.14836509373975515</v>
      </c>
      <c r="M493" s="53">
        <f t="shared" ref="M493:M504" si="492">((J493/J481)-1)*100</f>
        <v>1.7494256935854491</v>
      </c>
      <c r="N493" s="36"/>
      <c r="O493" s="50">
        <v>2016</v>
      </c>
      <c r="P493" s="51" t="s">
        <v>51</v>
      </c>
      <c r="Q493" s="52">
        <v>580.96</v>
      </c>
      <c r="R493" s="53">
        <f t="shared" ref="R493:R506" si="493">((Q493/Q492)-1)*100</f>
        <v>0.25021138548084743</v>
      </c>
      <c r="S493" s="53">
        <f t="shared" ref="S493:S504" si="494">((Q493/Q$492)-1)*100</f>
        <v>0.25021138548084743</v>
      </c>
      <c r="T493" s="53">
        <f t="shared" ref="T493:T504" si="495">((Q493/Q481)-1)*100</f>
        <v>7.6051120577884879</v>
      </c>
    </row>
    <row r="494" spans="1:20" x14ac:dyDescent="0.2">
      <c r="A494" s="32"/>
      <c r="B494" s="33" t="s">
        <v>52</v>
      </c>
      <c r="C494" s="34">
        <v>526.41</v>
      </c>
      <c r="D494" s="35">
        <f t="shared" si="487"/>
        <v>0.57892926745384266</v>
      </c>
      <c r="E494" s="35">
        <f t="shared" si="488"/>
        <v>0.96474740112777457</v>
      </c>
      <c r="F494" s="35">
        <f t="shared" si="489"/>
        <v>3.4895608068257644</v>
      </c>
      <c r="G494" s="39"/>
      <c r="H494" s="32"/>
      <c r="I494" s="33" t="s">
        <v>52</v>
      </c>
      <c r="J494" s="34">
        <v>521.26</v>
      </c>
      <c r="K494" s="35">
        <f t="shared" si="490"/>
        <v>0.5866234417814864</v>
      </c>
      <c r="L494" s="35">
        <f t="shared" si="491"/>
        <v>0.4373880036224076</v>
      </c>
      <c r="M494" s="35">
        <f t="shared" si="492"/>
        <v>2.0018394223431102</v>
      </c>
      <c r="N494" s="36"/>
      <c r="O494" s="32"/>
      <c r="P494" s="33" t="s">
        <v>52</v>
      </c>
      <c r="Q494" s="34">
        <v>584.76</v>
      </c>
      <c r="R494" s="35">
        <f t="shared" si="493"/>
        <v>0.65408978242906812</v>
      </c>
      <c r="S494" s="35">
        <f t="shared" si="494"/>
        <v>0.90593777501681849</v>
      </c>
      <c r="T494" s="35">
        <f t="shared" si="495"/>
        <v>8.3330245655637505</v>
      </c>
    </row>
    <row r="495" spans="1:20" x14ac:dyDescent="0.2">
      <c r="A495" s="32"/>
      <c r="B495" s="33" t="s">
        <v>53</v>
      </c>
      <c r="C495" s="34">
        <v>527.16999999999996</v>
      </c>
      <c r="D495" s="35">
        <f t="shared" si="487"/>
        <v>0.14437415702588385</v>
      </c>
      <c r="E495" s="35">
        <f t="shared" si="488"/>
        <v>1.1105144040814752</v>
      </c>
      <c r="F495" s="35">
        <f t="shared" si="489"/>
        <v>3.1401627797777332</v>
      </c>
      <c r="G495" s="39"/>
      <c r="H495" s="32"/>
      <c r="I495" s="33" t="s">
        <v>53</v>
      </c>
      <c r="J495" s="34">
        <v>518.37</v>
      </c>
      <c r="K495" s="35">
        <f t="shared" si="490"/>
        <v>-0.55442581437286087</v>
      </c>
      <c r="L495" s="35">
        <f t="shared" si="491"/>
        <v>-0.11946280275150212</v>
      </c>
      <c r="M495" s="35">
        <f t="shared" si="492"/>
        <v>0.95232530965179141</v>
      </c>
      <c r="N495" s="36"/>
      <c r="O495" s="32"/>
      <c r="P495" s="33" t="s">
        <v>53</v>
      </c>
      <c r="Q495" s="34">
        <v>585.65</v>
      </c>
      <c r="R495" s="35">
        <f t="shared" si="493"/>
        <v>0.15219919283124828</v>
      </c>
      <c r="S495" s="35">
        <f t="shared" si="494"/>
        <v>1.0595157978291914</v>
      </c>
      <c r="T495" s="35">
        <f t="shared" si="495"/>
        <v>7.7929727043492658</v>
      </c>
    </row>
    <row r="496" spans="1:20" x14ac:dyDescent="0.2">
      <c r="A496" s="32"/>
      <c r="B496" s="33" t="s">
        <v>54</v>
      </c>
      <c r="C496" s="34">
        <v>528.37</v>
      </c>
      <c r="D496" s="35">
        <f t="shared" si="487"/>
        <v>0.22763055560826029</v>
      </c>
      <c r="E496" s="35">
        <f t="shared" si="488"/>
        <v>1.3406728297978399</v>
      </c>
      <c r="F496" s="35">
        <f t="shared" si="489"/>
        <v>3.1046325566873367</v>
      </c>
      <c r="G496" s="39"/>
      <c r="H496" s="32"/>
      <c r="I496" s="33" t="s">
        <v>54</v>
      </c>
      <c r="J496" s="34">
        <v>518.47</v>
      </c>
      <c r="K496" s="35">
        <f t="shared" si="490"/>
        <v>1.9291239847984976E-2</v>
      </c>
      <c r="L496" s="35">
        <f t="shared" si="491"/>
        <v>-0.10019460875931863</v>
      </c>
      <c r="M496" s="35">
        <f t="shared" si="492"/>
        <v>0.68160633835636641</v>
      </c>
      <c r="N496" s="36"/>
      <c r="O496" s="32"/>
      <c r="P496" s="33" t="s">
        <v>54</v>
      </c>
      <c r="Q496" s="34">
        <v>588.91</v>
      </c>
      <c r="R496" s="35">
        <f t="shared" si="493"/>
        <v>0.55664646119695238</v>
      </c>
      <c r="S496" s="35">
        <f t="shared" si="494"/>
        <v>1.6220600162206056</v>
      </c>
      <c r="T496" s="35">
        <f t="shared" si="495"/>
        <v>7.0648122897918331</v>
      </c>
    </row>
    <row r="497" spans="1:20" x14ac:dyDescent="0.2">
      <c r="A497" s="32"/>
      <c r="B497" s="33" t="s">
        <v>55</v>
      </c>
      <c r="C497" s="34">
        <v>529.73</v>
      </c>
      <c r="D497" s="35">
        <f t="shared" si="487"/>
        <v>0.25739538580920041</v>
      </c>
      <c r="E497" s="35">
        <f t="shared" si="488"/>
        <v>1.6015190456097228</v>
      </c>
      <c r="F497" s="35">
        <f t="shared" si="489"/>
        <v>3.1867853594873097</v>
      </c>
      <c r="G497" s="39"/>
      <c r="H497" s="32"/>
      <c r="I497" s="33" t="s">
        <v>55</v>
      </c>
      <c r="J497" s="34">
        <v>517.45000000000005</v>
      </c>
      <c r="K497" s="35">
        <f t="shared" si="490"/>
        <v>-0.19673269427352702</v>
      </c>
      <c r="L497" s="35">
        <f t="shared" si="491"/>
        <v>-0.2967301874795214</v>
      </c>
      <c r="M497" s="35">
        <f t="shared" si="492"/>
        <v>0.85171903017073891</v>
      </c>
      <c r="N497" s="36"/>
      <c r="O497" s="32"/>
      <c r="P497" s="33" t="s">
        <v>55</v>
      </c>
      <c r="Q497" s="34">
        <v>592.11</v>
      </c>
      <c r="R497" s="35">
        <f t="shared" si="493"/>
        <v>0.54337674687134907</v>
      </c>
      <c r="S497" s="35">
        <f t="shared" si="494"/>
        <v>2.1742506600403777</v>
      </c>
      <c r="T497" s="35">
        <f t="shared" si="495"/>
        <v>5.9685732693822047</v>
      </c>
    </row>
    <row r="498" spans="1:20" x14ac:dyDescent="0.2">
      <c r="A498" s="32"/>
      <c r="B498" s="33" t="s">
        <v>56</v>
      </c>
      <c r="C498" s="34">
        <v>530.25</v>
      </c>
      <c r="D498" s="35">
        <f t="shared" si="487"/>
        <v>9.8163215222846212E-2</v>
      </c>
      <c r="E498" s="35">
        <f t="shared" si="488"/>
        <v>1.701254363420146</v>
      </c>
      <c r="F498" s="35">
        <f t="shared" si="489"/>
        <v>2.9591658414399813</v>
      </c>
      <c r="G498" s="39"/>
      <c r="H498" s="32"/>
      <c r="I498" s="33" t="s">
        <v>56</v>
      </c>
      <c r="J498" s="34">
        <v>516.4</v>
      </c>
      <c r="K498" s="35">
        <f t="shared" si="490"/>
        <v>-0.20291815634362331</v>
      </c>
      <c r="L498" s="35">
        <f t="shared" si="491"/>
        <v>-0.49904622439739255</v>
      </c>
      <c r="M498" s="35">
        <f t="shared" si="492"/>
        <v>0.44738377747519653</v>
      </c>
      <c r="N498" s="36"/>
      <c r="O498" s="32"/>
      <c r="P498" s="33" t="s">
        <v>56</v>
      </c>
      <c r="Q498" s="34">
        <v>594.30999999999995</v>
      </c>
      <c r="R498" s="35">
        <f t="shared" si="493"/>
        <v>0.37155258313488204</v>
      </c>
      <c r="S498" s="35">
        <f t="shared" si="494"/>
        <v>2.5538817276664627</v>
      </c>
      <c r="T498" s="35">
        <f t="shared" si="495"/>
        <v>4.6891789533019645</v>
      </c>
    </row>
    <row r="499" spans="1:20" x14ac:dyDescent="0.2">
      <c r="A499" s="32"/>
      <c r="B499" s="33" t="s">
        <v>57</v>
      </c>
      <c r="C499" s="34">
        <v>531.25</v>
      </c>
      <c r="D499" s="35">
        <f t="shared" si="487"/>
        <v>0.1885902876001877</v>
      </c>
      <c r="E499" s="35">
        <f t="shared" si="488"/>
        <v>1.893053051517124</v>
      </c>
      <c r="F499" s="35">
        <f t="shared" si="489"/>
        <v>2.8657178816923201</v>
      </c>
      <c r="G499" s="39"/>
      <c r="H499" s="32"/>
      <c r="I499" s="33" t="s">
        <v>57</v>
      </c>
      <c r="J499" s="34">
        <v>515.51</v>
      </c>
      <c r="K499" s="35">
        <f t="shared" si="490"/>
        <v>-0.17234701781564388</v>
      </c>
      <c r="L499" s="35">
        <f t="shared" si="491"/>
        <v>-0.67053315092776566</v>
      </c>
      <c r="M499" s="35">
        <f t="shared" si="492"/>
        <v>-0.20519968252126208</v>
      </c>
      <c r="N499" s="36"/>
      <c r="O499" s="32"/>
      <c r="P499" s="33" t="s">
        <v>57</v>
      </c>
      <c r="Q499" s="34">
        <v>595.51</v>
      </c>
      <c r="R499" s="35">
        <f t="shared" si="493"/>
        <v>0.20191482559608342</v>
      </c>
      <c r="S499" s="35">
        <f t="shared" si="494"/>
        <v>2.760953219098905</v>
      </c>
      <c r="T499" s="35">
        <f t="shared" si="495"/>
        <v>5.8910345318112345</v>
      </c>
    </row>
    <row r="500" spans="1:20" x14ac:dyDescent="0.2">
      <c r="A500" s="32"/>
      <c r="B500" s="33" t="s">
        <v>58</v>
      </c>
      <c r="C500" s="34">
        <v>532.15</v>
      </c>
      <c r="D500" s="35">
        <f t="shared" si="487"/>
        <v>0.16941176470588459</v>
      </c>
      <c r="E500" s="35">
        <f t="shared" si="488"/>
        <v>2.0656718708043975</v>
      </c>
      <c r="F500" s="35">
        <f t="shared" si="489"/>
        <v>2.8150237644422038</v>
      </c>
      <c r="G500" s="39"/>
      <c r="H500" s="32"/>
      <c r="I500" s="33" t="s">
        <v>58</v>
      </c>
      <c r="J500" s="34">
        <v>517.13</v>
      </c>
      <c r="K500" s="35">
        <f t="shared" si="490"/>
        <v>0.31425190587961449</v>
      </c>
      <c r="L500" s="35">
        <f t="shared" si="491"/>
        <v>-0.35838840825449525</v>
      </c>
      <c r="M500" s="35">
        <f t="shared" si="492"/>
        <v>-0.28537822255645384</v>
      </c>
      <c r="N500" s="36"/>
      <c r="O500" s="32"/>
      <c r="P500" s="33" t="s">
        <v>58</v>
      </c>
      <c r="Q500" s="34">
        <v>600.95000000000005</v>
      </c>
      <c r="R500" s="35">
        <f t="shared" si="493"/>
        <v>0.91350271196117827</v>
      </c>
      <c r="S500" s="35">
        <f t="shared" si="494"/>
        <v>3.6996773135925309</v>
      </c>
      <c r="T500" s="35">
        <f t="shared" si="495"/>
        <v>6.8526519798723484</v>
      </c>
    </row>
    <row r="501" spans="1:20" x14ac:dyDescent="0.2">
      <c r="A501" s="32"/>
      <c r="B501" s="33" t="s">
        <v>59</v>
      </c>
      <c r="C501" s="34">
        <v>533.42999999999995</v>
      </c>
      <c r="D501" s="35">
        <f t="shared" si="487"/>
        <v>0.24053368411161014</v>
      </c>
      <c r="E501" s="35">
        <f t="shared" si="488"/>
        <v>2.3111741915685213</v>
      </c>
      <c r="F501" s="35">
        <f t="shared" si="489"/>
        <v>3.022519216655728</v>
      </c>
      <c r="G501" s="39"/>
      <c r="H501" s="32"/>
      <c r="I501" s="33" t="s">
        <v>59</v>
      </c>
      <c r="J501" s="34">
        <v>517.4</v>
      </c>
      <c r="K501" s="35">
        <f t="shared" si="490"/>
        <v>5.221124282095424E-2</v>
      </c>
      <c r="L501" s="35">
        <f t="shared" si="491"/>
        <v>-0.30636428447562425</v>
      </c>
      <c r="M501" s="35">
        <f t="shared" si="492"/>
        <v>-0.2967587775080105</v>
      </c>
      <c r="N501" s="36"/>
      <c r="O501" s="32"/>
      <c r="P501" s="33" t="s">
        <v>59</v>
      </c>
      <c r="Q501" s="34">
        <v>609.74</v>
      </c>
      <c r="R501" s="35">
        <f t="shared" si="493"/>
        <v>1.4626840835344046</v>
      </c>
      <c r="S501" s="35">
        <f t="shared" si="494"/>
        <v>5.2164759883349676</v>
      </c>
      <c r="T501" s="35">
        <f t="shared" si="495"/>
        <v>7.8536809707432598</v>
      </c>
    </row>
    <row r="502" spans="1:20" x14ac:dyDescent="0.2">
      <c r="A502" s="32"/>
      <c r="B502" s="33" t="s">
        <v>60</v>
      </c>
      <c r="C502" s="34">
        <v>533.36</v>
      </c>
      <c r="D502" s="35">
        <f t="shared" si="487"/>
        <v>-1.3122621524841449E-2</v>
      </c>
      <c r="E502" s="35">
        <f t="shared" si="488"/>
        <v>2.297748283401746</v>
      </c>
      <c r="F502" s="35">
        <f t="shared" si="489"/>
        <v>2.9891094462037637</v>
      </c>
      <c r="G502" s="39"/>
      <c r="H502" s="32"/>
      <c r="I502" s="33" t="s">
        <v>60</v>
      </c>
      <c r="J502" s="34">
        <v>518.45000000000005</v>
      </c>
      <c r="K502" s="35">
        <f t="shared" si="490"/>
        <v>0.20293776575184275</v>
      </c>
      <c r="L502" s="35">
        <f t="shared" si="491"/>
        <v>-0.1040482475577531</v>
      </c>
      <c r="M502" s="35">
        <f t="shared" si="492"/>
        <v>-7.7093572323405635E-2</v>
      </c>
      <c r="N502" s="36"/>
      <c r="O502" s="32"/>
      <c r="P502" s="33" t="s">
        <v>60</v>
      </c>
      <c r="Q502" s="34">
        <v>607.65</v>
      </c>
      <c r="R502" s="35">
        <f t="shared" si="493"/>
        <v>-0.34276904910289785</v>
      </c>
      <c r="S502" s="35">
        <f t="shared" si="494"/>
        <v>4.8558264740901746</v>
      </c>
      <c r="T502" s="35">
        <f t="shared" si="495"/>
        <v>6.5510529730488098</v>
      </c>
    </row>
    <row r="503" spans="1:20" x14ac:dyDescent="0.2">
      <c r="A503" s="32"/>
      <c r="B503" s="33" t="s">
        <v>4</v>
      </c>
      <c r="C503" s="34">
        <v>533.70000000000005</v>
      </c>
      <c r="D503" s="35">
        <f t="shared" si="487"/>
        <v>6.3746812659370988E-2</v>
      </c>
      <c r="E503" s="35">
        <f t="shared" si="488"/>
        <v>2.3629598373547278</v>
      </c>
      <c r="F503" s="35">
        <f t="shared" si="489"/>
        <v>2.7789011496909266</v>
      </c>
      <c r="G503" s="39"/>
      <c r="H503" s="32"/>
      <c r="I503" s="33" t="s">
        <v>4</v>
      </c>
      <c r="J503" s="34">
        <v>518.91999999999996</v>
      </c>
      <c r="K503" s="35">
        <f t="shared" si="490"/>
        <v>9.0654836531944838E-2</v>
      </c>
      <c r="L503" s="35">
        <f t="shared" si="491"/>
        <v>-1.3487735794537326E-2</v>
      </c>
      <c r="M503" s="35">
        <f t="shared" si="492"/>
        <v>4.8200204368864519E-2</v>
      </c>
      <c r="N503" s="36"/>
      <c r="O503" s="32"/>
      <c r="P503" s="33" t="s">
        <v>4</v>
      </c>
      <c r="Q503" s="34">
        <v>605.29999999999995</v>
      </c>
      <c r="R503" s="35">
        <f t="shared" si="493"/>
        <v>-0.38673578540278086</v>
      </c>
      <c r="S503" s="35">
        <f t="shared" si="494"/>
        <v>4.4503114700350288</v>
      </c>
      <c r="T503" s="35">
        <f t="shared" si="495"/>
        <v>5.6148799553322082</v>
      </c>
    </row>
    <row r="504" spans="1:20" x14ac:dyDescent="0.2">
      <c r="A504" s="32"/>
      <c r="B504" s="33" t="s">
        <v>5</v>
      </c>
      <c r="C504" s="34">
        <v>532.39</v>
      </c>
      <c r="D504" s="35">
        <f t="shared" si="487"/>
        <v>-0.24545624882894579</v>
      </c>
      <c r="E504" s="35">
        <f t="shared" si="488"/>
        <v>2.1117035559476749</v>
      </c>
      <c r="F504" s="35">
        <f t="shared" si="489"/>
        <v>2.1117035559476749</v>
      </c>
      <c r="G504" s="39"/>
      <c r="H504" s="32"/>
      <c r="I504" s="33" t="s">
        <v>5</v>
      </c>
      <c r="J504" s="34">
        <v>519.27</v>
      </c>
      <c r="K504" s="35">
        <f t="shared" si="490"/>
        <v>6.7447776150464378E-2</v>
      </c>
      <c r="L504" s="35">
        <f t="shared" si="491"/>
        <v>5.3950943178082689E-2</v>
      </c>
      <c r="M504" s="35">
        <f t="shared" si="492"/>
        <v>5.3950943178082689E-2</v>
      </c>
      <c r="N504" s="36"/>
      <c r="O504" s="32"/>
      <c r="P504" s="33" t="s">
        <v>5</v>
      </c>
      <c r="Q504" s="34">
        <v>606.78</v>
      </c>
      <c r="R504" s="35">
        <f t="shared" si="493"/>
        <v>0.24450685610442058</v>
      </c>
      <c r="S504" s="35">
        <f t="shared" si="494"/>
        <v>4.7056996428016751</v>
      </c>
      <c r="T504" s="35">
        <f t="shared" si="495"/>
        <v>4.7056996428016751</v>
      </c>
    </row>
    <row r="505" spans="1:20" x14ac:dyDescent="0.2">
      <c r="A505" s="50">
        <v>2017</v>
      </c>
      <c r="B505" s="51" t="s">
        <v>51</v>
      </c>
      <c r="C505" s="52">
        <v>531.4</v>
      </c>
      <c r="D505" s="53">
        <f t="shared" si="487"/>
        <v>-0.18595390597119232</v>
      </c>
      <c r="E505" s="53">
        <f>((C505/C$504)-1)*100</f>
        <v>-0.18595390597119232</v>
      </c>
      <c r="F505" s="53">
        <f t="shared" ref="F505:F516" si="496">((C505/C493)-1)*100</f>
        <v>1.5323474339867804</v>
      </c>
      <c r="G505" s="39"/>
      <c r="H505" s="50">
        <v>2017</v>
      </c>
      <c r="I505" s="51" t="s">
        <v>51</v>
      </c>
      <c r="J505" s="52">
        <v>518.91999999999996</v>
      </c>
      <c r="K505" s="53">
        <f t="shared" si="490"/>
        <v>-6.7402314788067574E-2</v>
      </c>
      <c r="L505" s="53">
        <f t="shared" ref="L505:L516" si="497">((J505/J$504)-1)*100</f>
        <v>-6.7402314788067574E-2</v>
      </c>
      <c r="M505" s="53">
        <f t="shared" ref="M505:M516" si="498">((J505/J493)-1)*100</f>
        <v>0.13507776619967604</v>
      </c>
      <c r="N505" s="36"/>
      <c r="O505" s="50">
        <v>2017</v>
      </c>
      <c r="P505" s="51" t="s">
        <v>51</v>
      </c>
      <c r="Q505" s="52">
        <v>610.75</v>
      </c>
      <c r="R505" s="53">
        <f t="shared" si="493"/>
        <v>0.65427337750090242</v>
      </c>
      <c r="S505" s="53">
        <f t="shared" ref="S505:S516" si="499">((Q505/Q$504)-1)*100</f>
        <v>0.65427337750090242</v>
      </c>
      <c r="T505" s="53">
        <f t="shared" ref="T505:T516" si="500">((Q505/Q493)-1)*100</f>
        <v>5.1277196364637678</v>
      </c>
    </row>
    <row r="506" spans="1:20" x14ac:dyDescent="0.2">
      <c r="A506" s="32"/>
      <c r="B506" s="33" t="s">
        <v>52</v>
      </c>
      <c r="C506" s="34">
        <v>531.85</v>
      </c>
      <c r="D506" s="35">
        <f t="shared" si="487"/>
        <v>8.4681972149058815E-2</v>
      </c>
      <c r="E506" s="35">
        <f>((C506/C$504)-1)*100</f>
        <v>-0.10142940325700289</v>
      </c>
      <c r="F506" s="35">
        <f t="shared" si="496"/>
        <v>1.0334150187116586</v>
      </c>
      <c r="G506" s="39"/>
      <c r="H506" s="32"/>
      <c r="I506" s="33" t="s">
        <v>52</v>
      </c>
      <c r="J506" s="34">
        <v>522.97</v>
      </c>
      <c r="K506" s="35">
        <f t="shared" si="490"/>
        <v>0.78046712402684015</v>
      </c>
      <c r="L506" s="35">
        <f t="shared" si="497"/>
        <v>0.71253875633101593</v>
      </c>
      <c r="M506" s="35">
        <f t="shared" si="498"/>
        <v>0.32805126040749144</v>
      </c>
      <c r="N506" s="36"/>
      <c r="O506" s="32"/>
      <c r="P506" s="33" t="s">
        <v>52</v>
      </c>
      <c r="Q506" s="34">
        <v>612.73</v>
      </c>
      <c r="R506" s="35">
        <f t="shared" si="493"/>
        <v>0.32419156774456948</v>
      </c>
      <c r="S506" s="35">
        <f t="shared" si="499"/>
        <v>0.98058604436535024</v>
      </c>
      <c r="T506" s="35">
        <f t="shared" si="500"/>
        <v>4.7831589027977239</v>
      </c>
    </row>
    <row r="507" spans="1:20" x14ac:dyDescent="0.2">
      <c r="A507" s="32"/>
      <c r="B507" s="33" t="s">
        <v>53</v>
      </c>
      <c r="C507" s="34">
        <v>533.19000000000005</v>
      </c>
      <c r="D507" s="35">
        <f>((C507/C506)-1)*100</f>
        <v>0.25195073799004764</v>
      </c>
      <c r="E507" s="35">
        <f t="shared" ref="E507" si="501">((C507/C$504)-1)*100</f>
        <v>0.1502657826029985</v>
      </c>
      <c r="F507" s="35">
        <f t="shared" si="496"/>
        <v>1.1419466206347373</v>
      </c>
      <c r="G507" s="39"/>
      <c r="H507" s="32"/>
      <c r="I507" s="33" t="s">
        <v>53</v>
      </c>
      <c r="J507" s="34">
        <v>525.61</v>
      </c>
      <c r="K507" s="35">
        <f>((J507/J506)-1)*100</f>
        <v>0.50480907126604357</v>
      </c>
      <c r="L507" s="35">
        <f t="shared" si="497"/>
        <v>1.2209447878752888</v>
      </c>
      <c r="M507" s="35">
        <f t="shared" si="498"/>
        <v>1.3966857649941211</v>
      </c>
      <c r="N507" s="36"/>
      <c r="O507" s="32"/>
      <c r="P507" s="33" t="s">
        <v>53</v>
      </c>
      <c r="Q507" s="34">
        <v>610.9</v>
      </c>
      <c r="R507" s="35">
        <f>((Q507/Q506)-1)*100</f>
        <v>-0.2986633590651766</v>
      </c>
      <c r="S507" s="35">
        <f t="shared" si="499"/>
        <v>0.67899403408153702</v>
      </c>
      <c r="T507" s="35">
        <f t="shared" si="500"/>
        <v>4.3114488175531429</v>
      </c>
    </row>
    <row r="508" spans="1:20" x14ac:dyDescent="0.2">
      <c r="A508" s="32"/>
      <c r="B508" s="33" t="s">
        <v>54</v>
      </c>
      <c r="C508" s="34">
        <v>534.26</v>
      </c>
      <c r="D508" s="35">
        <f>((C508/C507)-1)*100</f>
        <v>0.20067893246309421</v>
      </c>
      <c r="E508" s="35">
        <f>((C508/C$504)-1)*100</f>
        <v>0.35124626683447069</v>
      </c>
      <c r="F508" s="35">
        <f>((C508/C496)-1)*100</f>
        <v>1.1147491341295002</v>
      </c>
      <c r="G508" s="39"/>
      <c r="H508" s="32"/>
      <c r="I508" s="33" t="s">
        <v>54</v>
      </c>
      <c r="J508" s="34">
        <v>522.04999999999995</v>
      </c>
      <c r="K508" s="35">
        <f>((J508/J507)-1)*100</f>
        <v>-0.67730827039060859</v>
      </c>
      <c r="L508" s="35">
        <f>((J508/J$504)-1)*100</f>
        <v>0.53536695745950436</v>
      </c>
      <c r="M508" s="35">
        <f>((J508/J496)-1)*100</f>
        <v>0.69049318186200637</v>
      </c>
      <c r="N508" s="36"/>
      <c r="O508" s="32"/>
      <c r="P508" s="33" t="s">
        <v>54</v>
      </c>
      <c r="Q508" s="34">
        <v>610.17999999999995</v>
      </c>
      <c r="R508" s="35">
        <f>((Q508/Q507)-1)*100</f>
        <v>-0.11785889670977712</v>
      </c>
      <c r="S508" s="35">
        <f>((Q508/Q$504)-1)*100</f>
        <v>0.56033488249447316</v>
      </c>
      <c r="T508" s="35">
        <f>((Q508/Q496)-1)*100</f>
        <v>3.6117573143604309</v>
      </c>
    </row>
    <row r="509" spans="1:20" x14ac:dyDescent="0.2">
      <c r="A509" s="32"/>
      <c r="B509" s="33" t="s">
        <v>55</v>
      </c>
      <c r="C509" s="34">
        <v>534.41</v>
      </c>
      <c r="D509" s="35">
        <f t="shared" ref="D509:D516" si="502">((C509/C508)-1)*100</f>
        <v>2.8076217571970652E-2</v>
      </c>
      <c r="E509" s="35">
        <f t="shared" ref="E509:E516" si="503">((C509/C$504)-1)*100</f>
        <v>0.37942110107251903</v>
      </c>
      <c r="F509" s="35">
        <f t="shared" si="496"/>
        <v>0.88346893700563811</v>
      </c>
      <c r="G509" s="39"/>
      <c r="H509" s="32"/>
      <c r="I509" s="33" t="s">
        <v>55</v>
      </c>
      <c r="J509" s="34">
        <v>522.45000000000005</v>
      </c>
      <c r="K509" s="35">
        <f t="shared" ref="K509:K516" si="504">((J509/J508)-1)*100</f>
        <v>7.6621013312916375E-2</v>
      </c>
      <c r="L509" s="35">
        <f t="shared" si="497"/>
        <v>0.61239817436016253</v>
      </c>
      <c r="M509" s="35">
        <f t="shared" si="498"/>
        <v>0.96627693496955658</v>
      </c>
      <c r="N509" s="36"/>
      <c r="O509" s="32"/>
      <c r="P509" s="33" t="s">
        <v>55</v>
      </c>
      <c r="Q509" s="34">
        <v>610.77</v>
      </c>
      <c r="R509" s="35">
        <f t="shared" ref="R509:R516" si="505">((Q509/Q508)-1)*100</f>
        <v>9.6692779179918809E-2</v>
      </c>
      <c r="S509" s="35">
        <f t="shared" si="499"/>
        <v>0.65756946504498259</v>
      </c>
      <c r="T509" s="35">
        <f t="shared" si="500"/>
        <v>3.1514414551350178</v>
      </c>
    </row>
    <row r="510" spans="1:20" x14ac:dyDescent="0.2">
      <c r="A510" s="32"/>
      <c r="B510" s="33" t="s">
        <v>56</v>
      </c>
      <c r="C510" s="34">
        <v>534.73</v>
      </c>
      <c r="D510" s="35">
        <f t="shared" si="502"/>
        <v>5.9879119028471983E-2</v>
      </c>
      <c r="E510" s="35">
        <f t="shared" si="503"/>
        <v>0.43952741411372731</v>
      </c>
      <c r="F510" s="35">
        <f t="shared" si="496"/>
        <v>0.84488448844883823</v>
      </c>
      <c r="G510" s="39"/>
      <c r="H510" s="32"/>
      <c r="I510" s="33" t="s">
        <v>56</v>
      </c>
      <c r="J510" s="34">
        <v>512.02</v>
      </c>
      <c r="K510" s="35">
        <f t="shared" si="504"/>
        <v>-1.9963632883529647</v>
      </c>
      <c r="L510" s="35">
        <f t="shared" si="497"/>
        <v>-1.3961908063242601</v>
      </c>
      <c r="M510" s="35">
        <f t="shared" si="498"/>
        <v>-0.84817970565452816</v>
      </c>
      <c r="N510" s="36"/>
      <c r="O510" s="32"/>
      <c r="P510" s="33" t="s">
        <v>56</v>
      </c>
      <c r="Q510" s="34">
        <v>607.65</v>
      </c>
      <c r="R510" s="35">
        <f t="shared" si="505"/>
        <v>-0.51083059089346294</v>
      </c>
      <c r="S510" s="35">
        <f t="shared" si="499"/>
        <v>0.14337980816769846</v>
      </c>
      <c r="T510" s="35">
        <f t="shared" si="500"/>
        <v>2.2446198112096472</v>
      </c>
    </row>
    <row r="511" spans="1:20" x14ac:dyDescent="0.2">
      <c r="A511" s="32"/>
      <c r="B511" s="33" t="s">
        <v>57</v>
      </c>
      <c r="C511" s="34">
        <v>535.39</v>
      </c>
      <c r="D511" s="35">
        <f t="shared" si="502"/>
        <v>0.12342677612999786</v>
      </c>
      <c r="E511" s="35">
        <f t="shared" si="503"/>
        <v>0.56349668476116666</v>
      </c>
      <c r="F511" s="35">
        <f t="shared" si="496"/>
        <v>0.77929411764705581</v>
      </c>
      <c r="G511" s="39"/>
      <c r="H511" s="32"/>
      <c r="I511" s="33" t="s">
        <v>57</v>
      </c>
      <c r="J511" s="34">
        <v>512.92999999999995</v>
      </c>
      <c r="K511" s="35">
        <f>((J511/J510)-1)*100</f>
        <v>0.17772743252215673</v>
      </c>
      <c r="L511" s="35">
        <f t="shared" si="497"/>
        <v>-1.2209447878752888</v>
      </c>
      <c r="M511" s="35">
        <f t="shared" si="498"/>
        <v>-0.50047525751198974</v>
      </c>
      <c r="N511" s="36"/>
      <c r="O511" s="32"/>
      <c r="P511" s="33" t="s">
        <v>57</v>
      </c>
      <c r="Q511" s="34">
        <v>609.61</v>
      </c>
      <c r="R511" s="35">
        <f t="shared" si="505"/>
        <v>0.32255410186785571</v>
      </c>
      <c r="S511" s="35">
        <f t="shared" si="499"/>
        <v>0.46639638748806611</v>
      </c>
      <c r="T511" s="35">
        <f t="shared" si="500"/>
        <v>2.3677184262228979</v>
      </c>
    </row>
    <row r="512" spans="1:20" x14ac:dyDescent="0.2">
      <c r="A512" s="32"/>
      <c r="B512" s="33" t="s">
        <v>58</v>
      </c>
      <c r="C512" s="34">
        <v>537.04</v>
      </c>
      <c r="D512" s="35">
        <f t="shared" si="502"/>
        <v>0.30818655559499142</v>
      </c>
      <c r="E512" s="35">
        <f t="shared" si="503"/>
        <v>0.87341986137980943</v>
      </c>
      <c r="F512" s="35">
        <f t="shared" si="496"/>
        <v>0.91891384008269128</v>
      </c>
      <c r="G512" s="39"/>
      <c r="H512" s="32"/>
      <c r="I512" s="33" t="s">
        <v>58</v>
      </c>
      <c r="J512" s="34">
        <v>513.22</v>
      </c>
      <c r="K512" s="35">
        <f t="shared" si="504"/>
        <v>5.6537929152145061E-2</v>
      </c>
      <c r="L512" s="35">
        <f t="shared" si="497"/>
        <v>-1.1650971556223078</v>
      </c>
      <c r="M512" s="35">
        <f t="shared" si="498"/>
        <v>-0.75609614603677766</v>
      </c>
      <c r="N512" s="36"/>
      <c r="O512" s="32"/>
      <c r="P512" s="33" t="s">
        <v>58</v>
      </c>
      <c r="Q512" s="34">
        <v>611.98</v>
      </c>
      <c r="R512" s="35">
        <f t="shared" si="505"/>
        <v>0.38877315004675062</v>
      </c>
      <c r="S512" s="35">
        <f t="shared" si="499"/>
        <v>0.85698276146215502</v>
      </c>
      <c r="T512" s="35">
        <f t="shared" si="500"/>
        <v>1.8354272402030025</v>
      </c>
    </row>
    <row r="513" spans="1:20" x14ac:dyDescent="0.2">
      <c r="A513" s="32"/>
      <c r="B513" s="33" t="s">
        <v>59</v>
      </c>
      <c r="C513" s="34">
        <v>537.52</v>
      </c>
      <c r="D513" s="35">
        <f>((C513/C512)-1)*100</f>
        <v>8.9378817220331364E-2</v>
      </c>
      <c r="E513" s="35">
        <f>((C513/C$504)-1)*100</f>
        <v>0.96357933094159964</v>
      </c>
      <c r="F513" s="35">
        <f>((C513/C501)-1)*100</f>
        <v>0.76673602909473892</v>
      </c>
      <c r="G513" s="39"/>
      <c r="H513" s="32"/>
      <c r="I513" s="33" t="s">
        <v>59</v>
      </c>
      <c r="J513" s="34">
        <v>513.32000000000005</v>
      </c>
      <c r="K513" s="35">
        <f>((J513/J512)-1)*100</f>
        <v>1.9484821324189383E-2</v>
      </c>
      <c r="L513" s="35">
        <f>((J513/J$504)-1)*100</f>
        <v>-1.1458393513971377</v>
      </c>
      <c r="M513" s="35">
        <f>((J513/J501)-1)*100</f>
        <v>-0.78855817549283724</v>
      </c>
      <c r="N513" s="36"/>
      <c r="O513" s="32"/>
      <c r="P513" s="33" t="s">
        <v>59</v>
      </c>
      <c r="Q513" s="34">
        <v>613.21</v>
      </c>
      <c r="R513" s="35">
        <f>((Q513/Q512)-1)*100</f>
        <v>0.20098696035817376</v>
      </c>
      <c r="S513" s="35">
        <f>((Q513/Q$504)-1)*100</f>
        <v>1.0596921454233854</v>
      </c>
      <c r="T513" s="35">
        <f>((Q513/Q501)-1)*100</f>
        <v>0.56909502410864565</v>
      </c>
    </row>
    <row r="514" spans="1:20" x14ac:dyDescent="0.2">
      <c r="A514" s="32"/>
      <c r="B514" s="33" t="s">
        <v>60</v>
      </c>
      <c r="C514" s="34">
        <v>538.97</v>
      </c>
      <c r="D514" s="35">
        <f t="shared" si="502"/>
        <v>0.26975740437567008</v>
      </c>
      <c r="E514" s="35">
        <f t="shared" si="503"/>
        <v>1.2359360619095039</v>
      </c>
      <c r="F514" s="35">
        <f t="shared" si="496"/>
        <v>1.0518224088795547</v>
      </c>
      <c r="G514" s="39"/>
      <c r="H514" s="32"/>
      <c r="I514" s="33" t="s">
        <v>60</v>
      </c>
      <c r="J514" s="34">
        <v>516.96</v>
      </c>
      <c r="K514" s="35">
        <f t="shared" si="504"/>
        <v>0.70910932751500066</v>
      </c>
      <c r="L514" s="35">
        <f t="shared" si="497"/>
        <v>-0.44485527760124155</v>
      </c>
      <c r="M514" s="35">
        <f t="shared" si="498"/>
        <v>-0.28739512006944468</v>
      </c>
      <c r="N514" s="36"/>
      <c r="O514" s="32"/>
      <c r="P514" s="33" t="s">
        <v>60</v>
      </c>
      <c r="Q514" s="34">
        <v>613.11</v>
      </c>
      <c r="R514" s="35">
        <f t="shared" si="505"/>
        <v>-1.6307627077183362E-2</v>
      </c>
      <c r="S514" s="35">
        <f t="shared" si="499"/>
        <v>1.0432117077029623</v>
      </c>
      <c r="T514" s="35">
        <f t="shared" si="500"/>
        <v>0.8985435694890187</v>
      </c>
    </row>
    <row r="515" spans="1:20" x14ac:dyDescent="0.2">
      <c r="A515" s="32"/>
      <c r="B515" s="33" t="s">
        <v>4</v>
      </c>
      <c r="C515" s="34">
        <v>541.92999999999995</v>
      </c>
      <c r="D515" s="35">
        <f t="shared" si="502"/>
        <v>0.54919568807167973</v>
      </c>
      <c r="E515" s="35">
        <f t="shared" si="503"/>
        <v>1.791919457540514</v>
      </c>
      <c r="F515" s="35">
        <f t="shared" si="496"/>
        <v>1.5420648304290685</v>
      </c>
      <c r="G515" s="39"/>
      <c r="H515" s="32"/>
      <c r="I515" s="33" t="s">
        <v>4</v>
      </c>
      <c r="J515" s="34">
        <v>517.82000000000005</v>
      </c>
      <c r="K515" s="35">
        <f t="shared" si="504"/>
        <v>0.16635716496440356</v>
      </c>
      <c r="L515" s="35">
        <f t="shared" si="497"/>
        <v>-0.27923816126483869</v>
      </c>
      <c r="M515" s="35">
        <f t="shared" si="498"/>
        <v>-0.21197872504430393</v>
      </c>
      <c r="N515" s="36"/>
      <c r="O515" s="32"/>
      <c r="P515" s="33" t="s">
        <v>4</v>
      </c>
      <c r="Q515" s="34">
        <v>625.83000000000004</v>
      </c>
      <c r="R515" s="35">
        <f t="shared" si="505"/>
        <v>2.0746684934187964</v>
      </c>
      <c r="S515" s="35">
        <f t="shared" si="499"/>
        <v>3.1395233857411275</v>
      </c>
      <c r="T515" s="35">
        <f t="shared" si="500"/>
        <v>3.3917065917726807</v>
      </c>
    </row>
    <row r="516" spans="1:20" x14ac:dyDescent="0.2">
      <c r="A516" s="79"/>
      <c r="B516" s="80" t="s">
        <v>5</v>
      </c>
      <c r="C516" s="38">
        <v>542.71</v>
      </c>
      <c r="D516" s="81">
        <f t="shared" si="502"/>
        <v>0.1439300278633926</v>
      </c>
      <c r="E516" s="81">
        <f t="shared" si="503"/>
        <v>1.9384285955784453</v>
      </c>
      <c r="F516" s="81">
        <f t="shared" si="496"/>
        <v>1.9384285955784453</v>
      </c>
      <c r="G516" s="39"/>
      <c r="H516" s="79"/>
      <c r="I516" s="80" t="s">
        <v>5</v>
      </c>
      <c r="J516" s="38">
        <v>521.24</v>
      </c>
      <c r="K516" s="81">
        <f t="shared" si="504"/>
        <v>0.66046116411107025</v>
      </c>
      <c r="L516" s="81">
        <f t="shared" si="497"/>
        <v>0.3793787432357032</v>
      </c>
      <c r="M516" s="81">
        <f t="shared" si="498"/>
        <v>0.3793787432357032</v>
      </c>
      <c r="N516" s="36"/>
      <c r="O516" s="79"/>
      <c r="P516" s="80" t="s">
        <v>5</v>
      </c>
      <c r="Q516" s="38">
        <v>627.46</v>
      </c>
      <c r="R516" s="81">
        <f t="shared" si="505"/>
        <v>0.26045411693271792</v>
      </c>
      <c r="S516" s="81">
        <f t="shared" si="499"/>
        <v>3.4081545205840724</v>
      </c>
      <c r="T516" s="81">
        <f t="shared" si="500"/>
        <v>3.4081545205840724</v>
      </c>
    </row>
    <row r="517" spans="1:20" x14ac:dyDescent="0.2">
      <c r="A517" s="50">
        <v>2018</v>
      </c>
      <c r="B517" s="51" t="s">
        <v>51</v>
      </c>
      <c r="C517" s="34">
        <v>544.66</v>
      </c>
      <c r="D517" s="35">
        <f>((C517/C516)-1)*100</f>
        <v>0.35930791767240233</v>
      </c>
      <c r="E517" s="35">
        <f>((C517/C$516)-1)*100</f>
        <v>0.35930791767240233</v>
      </c>
      <c r="F517" s="35">
        <f>((C517/C505)-1)*100</f>
        <v>2.4952954459917187</v>
      </c>
      <c r="G517" s="39"/>
      <c r="H517" s="50">
        <v>2018</v>
      </c>
      <c r="I517" s="51" t="s">
        <v>51</v>
      </c>
      <c r="J517" s="34">
        <v>534.53</v>
      </c>
      <c r="K517" s="35">
        <f>((J517/J516)-1)*100</f>
        <v>2.5496892026705575</v>
      </c>
      <c r="L517" s="35">
        <f>((J517/J$516)-1)*100</f>
        <v>2.5496892026705575</v>
      </c>
      <c r="M517" s="35">
        <f>((J517/J505)-1)*100</f>
        <v>3.0081708163107956</v>
      </c>
      <c r="N517" s="36"/>
      <c r="O517" s="50">
        <v>2018</v>
      </c>
      <c r="P517" s="51" t="s">
        <v>51</v>
      </c>
      <c r="Q517" s="34">
        <v>626.41</v>
      </c>
      <c r="R517" s="35">
        <f>((Q517/Q516)-1)*100</f>
        <v>-0.16734134446818594</v>
      </c>
      <c r="S517" s="35">
        <f>((Q517/Q$516)-1)*100</f>
        <v>-0.16734134446818594</v>
      </c>
      <c r="T517" s="35">
        <f>((Q517/Q505)-1)*100</f>
        <v>2.5640605812525585</v>
      </c>
    </row>
    <row r="518" spans="1:20" x14ac:dyDescent="0.2">
      <c r="A518" s="32"/>
      <c r="B518" s="33" t="s">
        <v>52</v>
      </c>
      <c r="C518" s="34">
        <v>545.64</v>
      </c>
      <c r="D518" s="35">
        <f t="shared" ref="D518:D528" si="506">((C518/C517)-1)*100</f>
        <v>0.17992876289796289</v>
      </c>
      <c r="E518" s="35">
        <f t="shared" ref="E518:E528" si="507">((C518/C$516)-1)*100</f>
        <v>0.53988317886162207</v>
      </c>
      <c r="F518" s="35">
        <f t="shared" ref="F518:F528" si="508">((C518/C506)-1)*100</f>
        <v>2.5928363260317777</v>
      </c>
      <c r="G518" s="39"/>
      <c r="H518" s="32"/>
      <c r="I518" s="33" t="s">
        <v>52</v>
      </c>
      <c r="J518" s="34">
        <v>536.63</v>
      </c>
      <c r="K518" s="35">
        <f t="shared" ref="K518:K528" si="509">((J518/J517)-1)*100</f>
        <v>0.39286850130020312</v>
      </c>
      <c r="L518" s="35">
        <f t="shared" ref="L518:L528" si="510">((J518/J$516)-1)*100</f>
        <v>2.95257462972911</v>
      </c>
      <c r="M518" s="35">
        <f t="shared" ref="M518:M528" si="511">((J518/J506)-1)*100</f>
        <v>2.6120045126871494</v>
      </c>
      <c r="N518" s="36"/>
      <c r="O518" s="32"/>
      <c r="P518" s="33" t="s">
        <v>52</v>
      </c>
      <c r="Q518" s="34">
        <v>627.47</v>
      </c>
      <c r="R518" s="35">
        <f t="shared" ref="R518:R528" si="512">((Q518/Q517)-1)*100</f>
        <v>0.16921824364235505</v>
      </c>
      <c r="S518" s="35">
        <f t="shared" ref="S518:S528" si="513">((Q518/Q$516)-1)*100</f>
        <v>1.5937270901655864E-3</v>
      </c>
      <c r="T518" s="35">
        <f t="shared" ref="T518:T528" si="514">((Q518/Q506)-1)*100</f>
        <v>2.4056272746560525</v>
      </c>
    </row>
    <row r="519" spans="1:20" x14ac:dyDescent="0.2">
      <c r="A519" s="32"/>
      <c r="B519" s="33" t="s">
        <v>53</v>
      </c>
      <c r="C519" s="34">
        <v>547.34</v>
      </c>
      <c r="D519" s="35">
        <f t="shared" si="506"/>
        <v>0.3115607360164363</v>
      </c>
      <c r="E519" s="35">
        <f t="shared" si="507"/>
        <v>0.85312597888373976</v>
      </c>
      <c r="F519" s="35">
        <f t="shared" si="508"/>
        <v>2.653838219021365</v>
      </c>
      <c r="G519" s="39"/>
      <c r="H519" s="32"/>
      <c r="I519" s="33" t="s">
        <v>53</v>
      </c>
      <c r="J519" s="34">
        <v>537.5</v>
      </c>
      <c r="K519" s="35">
        <f t="shared" si="509"/>
        <v>0.1621228779606021</v>
      </c>
      <c r="L519" s="35">
        <f t="shared" si="510"/>
        <v>3.119484306653364</v>
      </c>
      <c r="M519" s="35">
        <f t="shared" si="511"/>
        <v>2.2621335210517346</v>
      </c>
      <c r="N519" s="36"/>
      <c r="O519" s="32"/>
      <c r="P519" s="33" t="s">
        <v>53</v>
      </c>
      <c r="Q519" s="34">
        <v>633.67999999999995</v>
      </c>
      <c r="R519" s="35">
        <f t="shared" si="512"/>
        <v>0.98968875005975843</v>
      </c>
      <c r="S519" s="35">
        <f t="shared" si="513"/>
        <v>0.9912982500876355</v>
      </c>
      <c r="T519" s="35">
        <f t="shared" si="514"/>
        <v>3.728924537567524</v>
      </c>
    </row>
    <row r="520" spans="1:20" x14ac:dyDescent="0.2">
      <c r="A520" s="32"/>
      <c r="B520" s="33" t="s">
        <v>54</v>
      </c>
      <c r="C520" s="34">
        <v>548.95000000000005</v>
      </c>
      <c r="D520" s="35">
        <f t="shared" si="506"/>
        <v>0.29414988855189783</v>
      </c>
      <c r="E520" s="35">
        <f t="shared" si="507"/>
        <v>1.1497853365517452</v>
      </c>
      <c r="F520" s="35">
        <f t="shared" si="508"/>
        <v>2.7495975742148016</v>
      </c>
      <c r="G520" s="39"/>
      <c r="H520" s="32"/>
      <c r="I520" s="33" t="s">
        <v>54</v>
      </c>
      <c r="J520" s="34">
        <v>539.58000000000004</v>
      </c>
      <c r="K520" s="35">
        <f t="shared" si="509"/>
        <v>0.38697674418606276</v>
      </c>
      <c r="L520" s="35">
        <f t="shared" si="510"/>
        <v>3.5185327296447078</v>
      </c>
      <c r="M520" s="35">
        <f t="shared" si="511"/>
        <v>3.3579159084379029</v>
      </c>
      <c r="N520" s="36"/>
      <c r="O520" s="32"/>
      <c r="P520" s="33" t="s">
        <v>54</v>
      </c>
      <c r="Q520" s="34">
        <v>639.49</v>
      </c>
      <c r="R520" s="35">
        <f t="shared" si="512"/>
        <v>0.91686655725287114</v>
      </c>
      <c r="S520" s="35">
        <f t="shared" si="513"/>
        <v>1.9172536894782155</v>
      </c>
      <c r="T520" s="35">
        <f t="shared" si="514"/>
        <v>4.8035006063784635</v>
      </c>
    </row>
    <row r="521" spans="1:20" x14ac:dyDescent="0.2">
      <c r="A521" s="32"/>
      <c r="B521" s="33" t="s">
        <v>55</v>
      </c>
      <c r="C521" s="34">
        <v>551.23</v>
      </c>
      <c r="D521" s="35">
        <f t="shared" si="506"/>
        <v>0.41533837325802292</v>
      </c>
      <c r="E521" s="35">
        <f t="shared" si="507"/>
        <v>1.5698992095225739</v>
      </c>
      <c r="F521" s="35">
        <f t="shared" si="508"/>
        <v>3.147396193933516</v>
      </c>
      <c r="G521" s="39"/>
      <c r="H521" s="32"/>
      <c r="I521" s="33" t="s">
        <v>55</v>
      </c>
      <c r="J521" s="34">
        <v>543.01</v>
      </c>
      <c r="K521" s="35">
        <f t="shared" si="509"/>
        <v>0.63567960265391577</v>
      </c>
      <c r="L521" s="35">
        <f t="shared" si="510"/>
        <v>4.1765789271736686</v>
      </c>
      <c r="M521" s="35">
        <f t="shared" si="511"/>
        <v>3.9353048138577762</v>
      </c>
      <c r="N521" s="36"/>
      <c r="O521" s="32"/>
      <c r="P521" s="33" t="s">
        <v>55</v>
      </c>
      <c r="Q521" s="34">
        <v>638.71</v>
      </c>
      <c r="R521" s="35">
        <f t="shared" si="512"/>
        <v>-0.12197219659415559</v>
      </c>
      <c r="S521" s="35">
        <f t="shared" si="513"/>
        <v>1.7929429764447224</v>
      </c>
      <c r="T521" s="35">
        <f t="shared" si="514"/>
        <v>4.5745534325523529</v>
      </c>
    </row>
    <row r="522" spans="1:20" x14ac:dyDescent="0.2">
      <c r="A522" s="32"/>
      <c r="B522" s="33" t="s">
        <v>56</v>
      </c>
      <c r="C522" s="34">
        <v>554.04</v>
      </c>
      <c r="D522" s="35">
        <f>((C522/C521)-1)*100</f>
        <v>0.50976906191606552</v>
      </c>
      <c r="E522" s="35">
        <f>((C522/C$516)-1)*100</f>
        <v>2.0876711319120611</v>
      </c>
      <c r="F522" s="35">
        <f>((C522/C510)-1)*100</f>
        <v>3.6111682531370759</v>
      </c>
      <c r="G522" s="39"/>
      <c r="H522" s="32"/>
      <c r="I522" s="33" t="s">
        <v>56</v>
      </c>
      <c r="J522" s="34">
        <v>547.42999999999995</v>
      </c>
      <c r="K522" s="35">
        <f>((J522/J521)-1)*100</f>
        <v>0.81398132631074205</v>
      </c>
      <c r="L522" s="35">
        <f>((J522/J$516)-1)*100</f>
        <v>5.0245568260302242</v>
      </c>
      <c r="M522" s="35">
        <f>((J522/J510)-1)*100</f>
        <v>6.9157454786922257</v>
      </c>
      <c r="N522" s="36"/>
      <c r="O522" s="32"/>
      <c r="P522" s="33" t="s">
        <v>56</v>
      </c>
      <c r="Q522" s="34">
        <v>644.41999999999996</v>
      </c>
      <c r="R522" s="35">
        <f>((Q522/Q521)-1)*100</f>
        <v>0.89398944748007025</v>
      </c>
      <c r="S522" s="35">
        <f>((Q522/Q$516)-1)*100</f>
        <v>2.7029611449335356</v>
      </c>
      <c r="T522" s="35">
        <f>((Q522/Q510)-1)*100</f>
        <v>6.0511807784086269</v>
      </c>
    </row>
    <row r="523" spans="1:20" x14ac:dyDescent="0.2">
      <c r="A523" s="32"/>
      <c r="B523" s="33" t="s">
        <v>57</v>
      </c>
      <c r="C523" s="34">
        <v>557.1</v>
      </c>
      <c r="D523" s="35">
        <f t="shared" si="506"/>
        <v>0.55230669265757815</v>
      </c>
      <c r="E523" s="35">
        <f t="shared" si="507"/>
        <v>2.6515081719518774</v>
      </c>
      <c r="F523" s="35">
        <f t="shared" si="508"/>
        <v>4.0549879527073784</v>
      </c>
      <c r="G523" s="39"/>
      <c r="H523" s="32"/>
      <c r="I523" s="33" t="s">
        <v>57</v>
      </c>
      <c r="J523" s="34">
        <v>554.79</v>
      </c>
      <c r="K523" s="35">
        <f t="shared" si="509"/>
        <v>1.3444641324005024</v>
      </c>
      <c r="L523" s="35">
        <f t="shared" si="510"/>
        <v>6.4365743227687844</v>
      </c>
      <c r="M523" s="35">
        <f t="shared" si="511"/>
        <v>8.1609576355448077</v>
      </c>
      <c r="N523" s="36"/>
      <c r="O523" s="32"/>
      <c r="P523" s="33" t="s">
        <v>57</v>
      </c>
      <c r="Q523" s="34">
        <v>647.96</v>
      </c>
      <c r="R523" s="35">
        <f t="shared" si="512"/>
        <v>0.5493311815275792</v>
      </c>
      <c r="S523" s="35">
        <f t="shared" si="513"/>
        <v>3.2671405348548177</v>
      </c>
      <c r="T523" s="35">
        <f t="shared" si="514"/>
        <v>6.2909073013894146</v>
      </c>
    </row>
    <row r="524" spans="1:20" x14ac:dyDescent="0.2">
      <c r="A524" s="32"/>
      <c r="B524" s="33" t="s">
        <v>58</v>
      </c>
      <c r="C524" s="34">
        <v>563.5</v>
      </c>
      <c r="D524" s="35">
        <f t="shared" si="506"/>
        <v>1.1488063184347475</v>
      </c>
      <c r="E524" s="35">
        <f t="shared" si="507"/>
        <v>3.8307751837998172</v>
      </c>
      <c r="F524" s="35">
        <f t="shared" si="508"/>
        <v>4.9270072992700698</v>
      </c>
      <c r="G524" s="39"/>
      <c r="H524" s="32"/>
      <c r="I524" s="33" t="s">
        <v>58</v>
      </c>
      <c r="J524" s="34">
        <v>565.41999999999996</v>
      </c>
      <c r="K524" s="35">
        <f t="shared" si="509"/>
        <v>1.9160403035382689</v>
      </c>
      <c r="L524" s="35">
        <f t="shared" si="510"/>
        <v>8.4759419844985029</v>
      </c>
      <c r="M524" s="35">
        <f t="shared" si="511"/>
        <v>10.171076731226369</v>
      </c>
      <c r="N524" s="36"/>
      <c r="O524" s="32"/>
      <c r="P524" s="33" t="s">
        <v>58</v>
      </c>
      <c r="Q524" s="34">
        <v>657.86</v>
      </c>
      <c r="R524" s="35">
        <f t="shared" si="512"/>
        <v>1.5278720908697974</v>
      </c>
      <c r="S524" s="35">
        <f t="shared" si="513"/>
        <v>4.8449303541261646</v>
      </c>
      <c r="T524" s="35">
        <f t="shared" si="514"/>
        <v>7.4969770253929813</v>
      </c>
    </row>
    <row r="525" spans="1:20" x14ac:dyDescent="0.2">
      <c r="A525" s="32"/>
      <c r="B525" s="33" t="s">
        <v>59</v>
      </c>
      <c r="C525" s="34">
        <v>568.86</v>
      </c>
      <c r="D525" s="35">
        <f t="shared" si="506"/>
        <v>0.9511978704525248</v>
      </c>
      <c r="E525" s="35">
        <f t="shared" si="507"/>
        <v>4.8184113062224698</v>
      </c>
      <c r="F525" s="35">
        <f t="shared" si="508"/>
        <v>5.8304807262985703</v>
      </c>
      <c r="G525" s="39"/>
      <c r="H525" s="32"/>
      <c r="I525" s="33" t="s">
        <v>59</v>
      </c>
      <c r="J525" s="34">
        <v>566.9</v>
      </c>
      <c r="K525" s="35">
        <f t="shared" si="509"/>
        <v>0.26175232570477824</v>
      </c>
      <c r="L525" s="35">
        <f t="shared" si="510"/>
        <v>8.7598802854730984</v>
      </c>
      <c r="M525" s="35">
        <f t="shared" si="511"/>
        <v>10.437933452816939</v>
      </c>
      <c r="N525" s="36"/>
      <c r="O525" s="32"/>
      <c r="P525" s="33" t="s">
        <v>59</v>
      </c>
      <c r="Q525" s="34">
        <v>660.31</v>
      </c>
      <c r="R525" s="35">
        <f t="shared" si="512"/>
        <v>0.37241966375822777</v>
      </c>
      <c r="S525" s="35">
        <f t="shared" si="513"/>
        <v>5.235393491218554</v>
      </c>
      <c r="T525" s="35">
        <f t="shared" si="514"/>
        <v>7.6808923533536522</v>
      </c>
    </row>
    <row r="526" spans="1:20" x14ac:dyDescent="0.2">
      <c r="A526" s="32"/>
      <c r="B526" s="33" t="s">
        <v>60</v>
      </c>
      <c r="C526" s="34">
        <v>569.66999999999996</v>
      </c>
      <c r="D526" s="35">
        <f t="shared" si="506"/>
        <v>0.14239004324436699</v>
      </c>
      <c r="E526" s="35">
        <f t="shared" si="507"/>
        <v>4.9676622874094578</v>
      </c>
      <c r="F526" s="35">
        <f t="shared" si="508"/>
        <v>5.6960498729057063</v>
      </c>
      <c r="G526" s="39"/>
      <c r="H526" s="32"/>
      <c r="I526" s="33" t="s">
        <v>60</v>
      </c>
      <c r="J526" s="34">
        <v>569.98</v>
      </c>
      <c r="K526" s="35">
        <f t="shared" si="509"/>
        <v>0.54330569765390635</v>
      </c>
      <c r="L526" s="35">
        <f t="shared" si="510"/>
        <v>9.3507789118256532</v>
      </c>
      <c r="M526" s="35">
        <f t="shared" si="511"/>
        <v>10.25611265861961</v>
      </c>
      <c r="N526" s="36"/>
      <c r="O526" s="32"/>
      <c r="P526" s="33" t="s">
        <v>60</v>
      </c>
      <c r="Q526" s="34">
        <v>664.18</v>
      </c>
      <c r="R526" s="35">
        <f t="shared" si="512"/>
        <v>0.58608835244051694</v>
      </c>
      <c r="S526" s="35">
        <f t="shared" si="513"/>
        <v>5.8521658751155226</v>
      </c>
      <c r="T526" s="35">
        <f t="shared" si="514"/>
        <v>8.3296635187812829</v>
      </c>
    </row>
    <row r="527" spans="1:20" x14ac:dyDescent="0.2">
      <c r="A527" s="32"/>
      <c r="B527" s="33" t="s">
        <v>4</v>
      </c>
      <c r="C527" s="34">
        <v>571.83000000000004</v>
      </c>
      <c r="D527" s="35">
        <f t="shared" si="506"/>
        <v>0.37916688609196392</v>
      </c>
      <c r="E527" s="35">
        <f t="shared" si="507"/>
        <v>5.3656649039081739</v>
      </c>
      <c r="F527" s="35">
        <f t="shared" si="508"/>
        <v>5.5173177347628055</v>
      </c>
      <c r="G527" s="39"/>
      <c r="H527" s="32"/>
      <c r="I527" s="33" t="s">
        <v>4</v>
      </c>
      <c r="J527" s="34">
        <v>583.72</v>
      </c>
      <c r="K527" s="35">
        <f t="shared" si="509"/>
        <v>2.4106108986280184</v>
      </c>
      <c r="L527" s="35">
        <f t="shared" si="510"/>
        <v>11.986800706008749</v>
      </c>
      <c r="M527" s="35">
        <f t="shared" si="511"/>
        <v>12.726430033602409</v>
      </c>
      <c r="N527" s="36"/>
      <c r="O527" s="32"/>
      <c r="P527" s="33" t="s">
        <v>4</v>
      </c>
      <c r="Q527" s="34">
        <v>665.77</v>
      </c>
      <c r="R527" s="35">
        <f t="shared" si="512"/>
        <v>0.23939293564998465</v>
      </c>
      <c r="S527" s="35">
        <f t="shared" si="513"/>
        <v>6.1055684824530498</v>
      </c>
      <c r="T527" s="35">
        <f t="shared" si="514"/>
        <v>6.3819248038604615</v>
      </c>
    </row>
    <row r="528" spans="1:20" x14ac:dyDescent="0.2">
      <c r="A528" s="79"/>
      <c r="B528" s="33" t="s">
        <v>5</v>
      </c>
      <c r="C528" s="34">
        <v>573.82000000000005</v>
      </c>
      <c r="D528" s="35">
        <f t="shared" si="506"/>
        <v>0.34800552611791158</v>
      </c>
      <c r="E528" s="35">
        <f t="shared" si="507"/>
        <v>5.7323432404046359</v>
      </c>
      <c r="F528" s="35">
        <f t="shared" si="508"/>
        <v>5.7323432404046359</v>
      </c>
      <c r="G528" s="39"/>
      <c r="H528" s="32"/>
      <c r="I528" s="33" t="s">
        <v>5</v>
      </c>
      <c r="J528" s="34">
        <v>584.91999999999996</v>
      </c>
      <c r="K528" s="35">
        <f t="shared" si="509"/>
        <v>0.20557801685738841</v>
      </c>
      <c r="L528" s="35">
        <f t="shared" si="510"/>
        <v>12.217020950042201</v>
      </c>
      <c r="M528" s="35">
        <f t="shared" si="511"/>
        <v>12.217020950042201</v>
      </c>
      <c r="N528" s="36"/>
      <c r="O528" s="32"/>
      <c r="P528" s="33" t="s">
        <v>5</v>
      </c>
      <c r="Q528" s="34">
        <v>671.86</v>
      </c>
      <c r="R528" s="35">
        <f t="shared" si="512"/>
        <v>0.91473031227000678</v>
      </c>
      <c r="S528" s="35">
        <f t="shared" si="513"/>
        <v>7.0761482803684661</v>
      </c>
      <c r="T528" s="35">
        <f t="shared" si="514"/>
        <v>7.0761482803684661</v>
      </c>
    </row>
    <row r="529" spans="1:20" x14ac:dyDescent="0.2">
      <c r="A529" s="50">
        <v>2019</v>
      </c>
      <c r="B529" s="51" t="s">
        <v>51</v>
      </c>
      <c r="C529" s="52">
        <v>576.45000000000005</v>
      </c>
      <c r="D529" s="53">
        <f>((C529/C528)-1)*100</f>
        <v>0.4583318810776893</v>
      </c>
      <c r="E529" s="53">
        <f>((C529/C$528)-1)*100</f>
        <v>0.4583318810776893</v>
      </c>
      <c r="F529" s="53">
        <f>((C529/C517)-1)*100</f>
        <v>5.8366687474755041</v>
      </c>
      <c r="G529" s="39"/>
      <c r="H529" s="50">
        <v>2019</v>
      </c>
      <c r="I529" s="51" t="s">
        <v>51</v>
      </c>
      <c r="J529" s="52">
        <v>591.75</v>
      </c>
      <c r="K529" s="53">
        <f>((J529/J528)-1)*100</f>
        <v>1.1676810504000601</v>
      </c>
      <c r="L529" s="53">
        <f>((J529/J$528)-1)*100</f>
        <v>1.1676810504000601</v>
      </c>
      <c r="M529" s="53">
        <f>((J529/J517)-1)*100</f>
        <v>10.7047312592371</v>
      </c>
      <c r="N529" s="36"/>
      <c r="O529" s="50">
        <v>2019</v>
      </c>
      <c r="P529" s="51" t="s">
        <v>51</v>
      </c>
      <c r="Q529" s="52">
        <v>669.88</v>
      </c>
      <c r="R529" s="53">
        <f>((Q529/Q528)-1)*100</f>
        <v>-0.29470425386241006</v>
      </c>
      <c r="S529" s="53">
        <f>((Q529/Q$528)-1)*100</f>
        <v>-0.29470425386241006</v>
      </c>
      <c r="T529" s="53">
        <f>((Q529/Q517)-1)*100</f>
        <v>6.9395443878609964</v>
      </c>
    </row>
    <row r="530" spans="1:20" x14ac:dyDescent="0.2">
      <c r="A530" s="32"/>
      <c r="B530" s="33" t="s">
        <v>52</v>
      </c>
      <c r="C530" s="34">
        <v>578.01</v>
      </c>
      <c r="D530" s="35">
        <f t="shared" ref="D530:D533" si="515">((C530/C529)-1)*100</f>
        <v>0.2706219099661622</v>
      </c>
      <c r="E530" s="35">
        <f>((C530/C$528)-1)*100</f>
        <v>0.73019413753441231</v>
      </c>
      <c r="F530" s="35">
        <f t="shared" ref="F530:F533" si="516">((C530/C518)-1)*100</f>
        <v>5.9324829557950265</v>
      </c>
      <c r="G530" s="39"/>
      <c r="H530" s="32"/>
      <c r="I530" s="33" t="s">
        <v>52</v>
      </c>
      <c r="J530" s="34">
        <v>594.08000000000004</v>
      </c>
      <c r="K530" s="35">
        <f t="shared" ref="K530:K533" si="517">((J530/J529)-1)*100</f>
        <v>0.39374735952684148</v>
      </c>
      <c r="L530" s="35">
        <f>((J530/J$528)-1)*100</f>
        <v>1.566026123230535</v>
      </c>
      <c r="M530" s="35">
        <f t="shared" ref="M530:M533" si="518">((J530/J518)-1)*100</f>
        <v>10.705700389467609</v>
      </c>
      <c r="N530" s="36"/>
      <c r="O530" s="32"/>
      <c r="P530" s="33" t="s">
        <v>52</v>
      </c>
      <c r="Q530" s="34">
        <v>673.15</v>
      </c>
      <c r="R530" s="35">
        <f t="shared" ref="R530:R533" si="519">((Q530/Q529)-1)*100</f>
        <v>0.4881471308294083</v>
      </c>
      <c r="S530" s="35">
        <f>((Q530/Q$528)-1)*100</f>
        <v>0.19200428660732793</v>
      </c>
      <c r="T530" s="35">
        <f t="shared" ref="T530:T533" si="520">((Q530/Q518)-1)*100</f>
        <v>7.2800293241111147</v>
      </c>
    </row>
    <row r="531" spans="1:20" x14ac:dyDescent="0.2">
      <c r="A531" s="32"/>
      <c r="B531" s="33" t="s">
        <v>53</v>
      </c>
      <c r="C531" s="34">
        <v>582.03</v>
      </c>
      <c r="D531" s="35">
        <f t="shared" si="515"/>
        <v>0.69548969741006772</v>
      </c>
      <c r="E531" s="35">
        <f t="shared" ref="E531:E540" si="521">((C531/C$528)-1)*100</f>
        <v>1.4307622599421199</v>
      </c>
      <c r="F531" s="35">
        <f t="shared" si="516"/>
        <v>6.3379252384258233</v>
      </c>
      <c r="G531" s="39"/>
      <c r="H531" s="32"/>
      <c r="I531" s="33" t="s">
        <v>53</v>
      </c>
      <c r="J531" s="34">
        <v>593.16999999999996</v>
      </c>
      <c r="K531" s="35">
        <f t="shared" si="517"/>
        <v>-0.15317802316188178</v>
      </c>
      <c r="L531" s="35">
        <f t="shared" ref="L531:L540" si="522">((J531/J$528)-1)*100</f>
        <v>1.4104492922109024</v>
      </c>
      <c r="M531" s="35">
        <f t="shared" si="518"/>
        <v>10.357209302325575</v>
      </c>
      <c r="N531" s="36"/>
      <c r="O531" s="32"/>
      <c r="P531" s="33" t="s">
        <v>53</v>
      </c>
      <c r="Q531" s="34">
        <v>679.45</v>
      </c>
      <c r="R531" s="35">
        <f t="shared" si="519"/>
        <v>0.93589838817500492</v>
      </c>
      <c r="S531" s="35">
        <f t="shared" ref="S531:S540" si="523">((Q531/Q$528)-1)*100</f>
        <v>1.1296996398059145</v>
      </c>
      <c r="T531" s="35">
        <f t="shared" si="520"/>
        <v>7.2228885241762519</v>
      </c>
    </row>
    <row r="532" spans="1:20" x14ac:dyDescent="0.2">
      <c r="A532" s="32"/>
      <c r="B532" s="33" t="s">
        <v>54</v>
      </c>
      <c r="C532" s="34">
        <v>582.79999999999995</v>
      </c>
      <c r="D532" s="35">
        <f t="shared" si="515"/>
        <v>0.13229558613816472</v>
      </c>
      <c r="E532" s="35">
        <f t="shared" si="521"/>
        <v>1.5649506813983249</v>
      </c>
      <c r="F532" s="35">
        <f t="shared" si="516"/>
        <v>6.1663175152563809</v>
      </c>
      <c r="G532" s="39"/>
      <c r="H532" s="32"/>
      <c r="I532" s="33" t="s">
        <v>54</v>
      </c>
      <c r="J532" s="34">
        <v>593.41999999999996</v>
      </c>
      <c r="K532" s="35">
        <f t="shared" si="517"/>
        <v>4.2146433568790442E-2</v>
      </c>
      <c r="L532" s="35">
        <f t="shared" si="522"/>
        <v>1.4531901798536584</v>
      </c>
      <c r="M532" s="35">
        <f t="shared" si="518"/>
        <v>9.9781311390340512</v>
      </c>
      <c r="N532" s="36"/>
      <c r="O532" s="32"/>
      <c r="P532" s="33" t="s">
        <v>54</v>
      </c>
      <c r="Q532" s="34">
        <v>679.45</v>
      </c>
      <c r="R532" s="35">
        <f t="shared" si="519"/>
        <v>0</v>
      </c>
      <c r="S532" s="35">
        <f t="shared" si="523"/>
        <v>1.1296996398059145</v>
      </c>
      <c r="T532" s="35">
        <f t="shared" si="520"/>
        <v>6.2487294562854734</v>
      </c>
    </row>
    <row r="533" spans="1:20" x14ac:dyDescent="0.2">
      <c r="A533" s="32"/>
      <c r="B533" s="33" t="s">
        <v>55</v>
      </c>
      <c r="C533" s="34">
        <v>585.74</v>
      </c>
      <c r="D533" s="35">
        <f t="shared" si="515"/>
        <v>0.50446122168841256</v>
      </c>
      <c r="E533" s="35">
        <f t="shared" si="521"/>
        <v>2.0773064724129542</v>
      </c>
      <c r="F533" s="35">
        <f t="shared" si="516"/>
        <v>6.2605446002576004</v>
      </c>
      <c r="G533" s="39"/>
      <c r="H533" s="32"/>
      <c r="I533" s="33" t="s">
        <v>55</v>
      </c>
      <c r="J533" s="34">
        <v>592.15</v>
      </c>
      <c r="K533" s="35">
        <f t="shared" si="517"/>
        <v>-0.21401368339455384</v>
      </c>
      <c r="L533" s="35">
        <f t="shared" si="522"/>
        <v>1.2360664706284608</v>
      </c>
      <c r="M533" s="35">
        <f t="shared" si="518"/>
        <v>9.0495570983959652</v>
      </c>
      <c r="N533" s="36"/>
      <c r="O533" s="32"/>
      <c r="P533" s="33" t="s">
        <v>55</v>
      </c>
      <c r="Q533" s="34">
        <v>680.23</v>
      </c>
      <c r="R533" s="35">
        <f t="shared" si="519"/>
        <v>0.11479873427036047</v>
      </c>
      <c r="S533" s="35">
        <f t="shared" si="523"/>
        <v>1.2457952549638218</v>
      </c>
      <c r="T533" s="35">
        <f t="shared" si="520"/>
        <v>6.5006027774733521</v>
      </c>
    </row>
    <row r="534" spans="1:20" ht="10.5" customHeight="1" x14ac:dyDescent="0.2">
      <c r="A534" s="32"/>
      <c r="B534" s="33" t="s">
        <v>56</v>
      </c>
      <c r="C534" s="34">
        <v>586.28</v>
      </c>
      <c r="D534" s="35">
        <f>((C534/C533)-1)*100</f>
        <v>9.2191074538194862E-2</v>
      </c>
      <c r="E534" s="35">
        <f t="shared" si="521"/>
        <v>2.1714126381094934</v>
      </c>
      <c r="F534" s="35">
        <f>((C534/C522)-1)*100</f>
        <v>5.8190744350588464</v>
      </c>
      <c r="G534" s="39"/>
      <c r="H534" s="32"/>
      <c r="I534" s="33" t="s">
        <v>56</v>
      </c>
      <c r="J534" s="34">
        <v>593.4</v>
      </c>
      <c r="K534" s="35">
        <f>((J534/J533)-1)*100</f>
        <v>0.2110951616989043</v>
      </c>
      <c r="L534" s="35">
        <f t="shared" si="522"/>
        <v>1.4497709088422406</v>
      </c>
      <c r="M534" s="35">
        <f>((J534/J522)-1)*100</f>
        <v>8.3974206747894797</v>
      </c>
      <c r="N534" s="36"/>
      <c r="O534" s="32"/>
      <c r="P534" s="33" t="s">
        <v>56</v>
      </c>
      <c r="Q534" s="34">
        <v>679.07</v>
      </c>
      <c r="R534" s="35">
        <f>((Q534/Q533)-1)*100</f>
        <v>-0.1705305558413972</v>
      </c>
      <c r="S534" s="35">
        <f t="shared" si="523"/>
        <v>1.0731402375494969</v>
      </c>
      <c r="T534" s="35">
        <f>((Q534/Q522)-1)*100</f>
        <v>5.3769280903758654</v>
      </c>
    </row>
    <row r="535" spans="1:20" x14ac:dyDescent="0.2">
      <c r="A535" s="32"/>
      <c r="B535" s="33" t="s">
        <v>57</v>
      </c>
      <c r="C535" s="34">
        <v>587.01</v>
      </c>
      <c r="D535" s="35">
        <v>0.13</v>
      </c>
      <c r="E535" s="35">
        <f t="shared" si="521"/>
        <v>2.2986302324770724</v>
      </c>
      <c r="F535" s="35">
        <f t="shared" ref="F535:F540" si="524">((C535/C523)-1)*100</f>
        <v>5.3688745288098971</v>
      </c>
      <c r="G535" s="39"/>
      <c r="H535" s="32"/>
      <c r="I535" s="33" t="s">
        <v>57</v>
      </c>
      <c r="J535" s="34">
        <v>599.46</v>
      </c>
      <c r="K535" s="35">
        <f t="shared" ref="K535:K540" si="525">((J535/J534)-1)*100</f>
        <v>1.0212335692618923</v>
      </c>
      <c r="L535" s="35">
        <f t="shared" si="522"/>
        <v>2.485810025302615</v>
      </c>
      <c r="M535" s="35">
        <f t="shared" ref="M535:M540" si="526">((J535/J523)-1)*100</f>
        <v>8.0516952360352612</v>
      </c>
      <c r="N535" s="36"/>
      <c r="O535" s="32"/>
      <c r="P535" s="33" t="s">
        <v>57</v>
      </c>
      <c r="Q535" s="34">
        <v>679.23</v>
      </c>
      <c r="R535" s="35">
        <f t="shared" ref="R535:R540" si="527">((Q535/Q534)-1)*100</f>
        <v>2.3561635766555789E-2</v>
      </c>
      <c r="S535" s="35">
        <f t="shared" si="523"/>
        <v>1.0969547227100973</v>
      </c>
      <c r="T535" s="35">
        <f t="shared" ref="T535:T540" si="528">((Q535/Q523)-1)*100</f>
        <v>4.8259151799493694</v>
      </c>
    </row>
    <row r="536" spans="1:20" x14ac:dyDescent="0.2">
      <c r="A536" s="32"/>
      <c r="B536" s="33" t="s">
        <v>58</v>
      </c>
      <c r="C536" s="34">
        <v>588.55999999999995</v>
      </c>
      <c r="D536" s="35">
        <f t="shared" ref="D536:D540" si="529">((C536/C535)-1)*100</f>
        <v>0.26405001618370338</v>
      </c>
      <c r="E536" s="35">
        <f>((C536/C$528)-1)*100</f>
        <v>2.568749782161639</v>
      </c>
      <c r="F536" s="35">
        <f t="shared" si="524"/>
        <v>4.4472049689440851</v>
      </c>
      <c r="G536" s="39"/>
      <c r="H536" s="32"/>
      <c r="I536" s="33" t="s">
        <v>58</v>
      </c>
      <c r="J536" s="34">
        <v>598.53</v>
      </c>
      <c r="K536" s="35">
        <f t="shared" si="525"/>
        <v>-0.15513962566310324</v>
      </c>
      <c r="L536" s="35">
        <f>((J536/J$528)-1)*100</f>
        <v>2.3268139232715646</v>
      </c>
      <c r="M536" s="35">
        <f t="shared" si="526"/>
        <v>5.8558239892469333</v>
      </c>
      <c r="N536" s="36"/>
      <c r="O536" s="32"/>
      <c r="P536" s="33" t="s">
        <v>58</v>
      </c>
      <c r="Q536" s="34">
        <v>679.46</v>
      </c>
      <c r="R536" s="35">
        <f t="shared" si="527"/>
        <v>3.3861873003249165E-2</v>
      </c>
      <c r="S536" s="35">
        <f>((Q536/Q$528)-1)*100</f>
        <v>1.1311880451284617</v>
      </c>
      <c r="T536" s="35">
        <f t="shared" si="528"/>
        <v>3.2833733621135286</v>
      </c>
    </row>
    <row r="537" spans="1:20" x14ac:dyDescent="0.2">
      <c r="A537" s="32"/>
      <c r="B537" s="33" t="s">
        <v>59</v>
      </c>
      <c r="C537" s="34">
        <v>589.54999999999995</v>
      </c>
      <c r="D537" s="35">
        <f t="shared" si="529"/>
        <v>0.16820714965339878</v>
      </c>
      <c r="E537" s="35">
        <f t="shared" si="521"/>
        <v>2.7412777526053311</v>
      </c>
      <c r="F537" s="35">
        <f t="shared" si="524"/>
        <v>3.6370987589213311</v>
      </c>
      <c r="G537" s="39"/>
      <c r="H537" s="32"/>
      <c r="I537" s="33" t="s">
        <v>59</v>
      </c>
      <c r="J537" s="34">
        <v>599.88</v>
      </c>
      <c r="K537" s="35">
        <f t="shared" si="525"/>
        <v>0.2255526038795086</v>
      </c>
      <c r="L537" s="35">
        <f t="shared" si="522"/>
        <v>2.5576147165424334</v>
      </c>
      <c r="M537" s="35">
        <f t="shared" si="526"/>
        <v>5.8176045157876111</v>
      </c>
      <c r="N537" s="36"/>
      <c r="O537" s="32"/>
      <c r="P537" s="33" t="s">
        <v>59</v>
      </c>
      <c r="Q537" s="34">
        <v>682.67</v>
      </c>
      <c r="R537" s="35">
        <f t="shared" si="527"/>
        <v>0.47243399169927258</v>
      </c>
      <c r="S537" s="35">
        <f t="shared" si="523"/>
        <v>1.6089661536629496</v>
      </c>
      <c r="T537" s="35">
        <f t="shared" si="528"/>
        <v>3.3862882585452336</v>
      </c>
    </row>
    <row r="538" spans="1:20" x14ac:dyDescent="0.2">
      <c r="A538" s="32"/>
      <c r="B538" s="33" t="s">
        <v>60</v>
      </c>
      <c r="C538" s="34">
        <v>590.52</v>
      </c>
      <c r="D538" s="35">
        <v>0.17</v>
      </c>
      <c r="E538" s="35">
        <f t="shared" si="521"/>
        <v>2.9103203095047103</v>
      </c>
      <c r="F538" s="35">
        <f t="shared" si="524"/>
        <v>3.6600136921375537</v>
      </c>
      <c r="G538" s="39"/>
      <c r="H538" s="32"/>
      <c r="I538" s="33" t="s">
        <v>60</v>
      </c>
      <c r="J538" s="34">
        <v>597.26</v>
      </c>
      <c r="K538" s="35">
        <f t="shared" si="525"/>
        <v>-0.43675401747016451</v>
      </c>
      <c r="L538" s="35">
        <f t="shared" si="522"/>
        <v>2.1096902140463669</v>
      </c>
      <c r="M538" s="35">
        <f t="shared" si="526"/>
        <v>4.7861328467665443</v>
      </c>
      <c r="N538" s="36"/>
      <c r="O538" s="32"/>
      <c r="P538" s="33" t="s">
        <v>60</v>
      </c>
      <c r="Q538" s="34">
        <v>685.01</v>
      </c>
      <c r="R538" s="35">
        <f t="shared" si="527"/>
        <v>0.34277176380974606</v>
      </c>
      <c r="S538" s="35">
        <f t="shared" si="523"/>
        <v>1.957252999136716</v>
      </c>
      <c r="T538" s="35">
        <f t="shared" si="528"/>
        <v>3.1361980186094263</v>
      </c>
    </row>
    <row r="539" spans="1:20" x14ac:dyDescent="0.2">
      <c r="A539" s="32"/>
      <c r="B539" s="33" t="s">
        <v>4</v>
      </c>
      <c r="C539" s="34">
        <v>591.11</v>
      </c>
      <c r="D539" s="35">
        <f t="shared" si="529"/>
        <v>9.9911942017216759E-2</v>
      </c>
      <c r="E539" s="35">
        <f t="shared" si="521"/>
        <v>3.0131400090620764</v>
      </c>
      <c r="F539" s="35">
        <f t="shared" si="524"/>
        <v>3.3716314289211846</v>
      </c>
      <c r="G539" s="39"/>
      <c r="H539" s="32"/>
      <c r="I539" s="33" t="s">
        <v>4</v>
      </c>
      <c r="J539" s="34">
        <v>597.44000000000005</v>
      </c>
      <c r="K539" s="35">
        <f t="shared" si="525"/>
        <v>3.0137628503501546E-2</v>
      </c>
      <c r="L539" s="35">
        <f t="shared" si="522"/>
        <v>2.1404636531491716</v>
      </c>
      <c r="M539" s="35">
        <f t="shared" si="526"/>
        <v>2.3504419927362408</v>
      </c>
      <c r="N539" s="36"/>
      <c r="O539" s="32"/>
      <c r="P539" s="33" t="s">
        <v>4</v>
      </c>
      <c r="Q539" s="34">
        <v>685.02</v>
      </c>
      <c r="R539" s="35">
        <f t="shared" si="527"/>
        <v>1.4598327031656311E-3</v>
      </c>
      <c r="S539" s="35">
        <f t="shared" si="523"/>
        <v>1.9587414044592633</v>
      </c>
      <c r="T539" s="35">
        <f t="shared" si="528"/>
        <v>2.8913889180948393</v>
      </c>
    </row>
    <row r="540" spans="1:20" x14ac:dyDescent="0.2">
      <c r="A540" s="79"/>
      <c r="B540" s="80" t="s">
        <v>5</v>
      </c>
      <c r="C540" s="34">
        <v>593.6</v>
      </c>
      <c r="D540" s="35">
        <f t="shared" si="529"/>
        <v>0.42124139331090049</v>
      </c>
      <c r="E540" s="35">
        <f t="shared" si="521"/>
        <v>3.4470739953295304</v>
      </c>
      <c r="F540" s="35">
        <f t="shared" si="524"/>
        <v>3.4470739953295304</v>
      </c>
      <c r="G540" s="39"/>
      <c r="H540" s="79"/>
      <c r="I540" s="80" t="s">
        <v>5</v>
      </c>
      <c r="J540" s="34">
        <v>598.35</v>
      </c>
      <c r="K540" s="35">
        <f t="shared" si="525"/>
        <v>0.15231655061596072</v>
      </c>
      <c r="L540" s="35">
        <f t="shared" si="522"/>
        <v>2.296040484168782</v>
      </c>
      <c r="M540" s="35">
        <f t="shared" si="526"/>
        <v>2.296040484168782</v>
      </c>
      <c r="N540" s="36"/>
      <c r="O540" s="79"/>
      <c r="P540" s="80" t="s">
        <v>5</v>
      </c>
      <c r="Q540" s="34">
        <v>685.66</v>
      </c>
      <c r="R540" s="35">
        <f t="shared" si="527"/>
        <v>9.3427929111555841E-2</v>
      </c>
      <c r="S540" s="35">
        <f t="shared" si="523"/>
        <v>2.0539993451016425</v>
      </c>
      <c r="T540" s="35">
        <f t="shared" si="528"/>
        <v>2.0539993451016425</v>
      </c>
    </row>
    <row r="541" spans="1:20" x14ac:dyDescent="0.2">
      <c r="A541" s="50">
        <v>2020</v>
      </c>
      <c r="B541" s="51" t="s">
        <v>51</v>
      </c>
      <c r="C541" s="52">
        <v>594.16</v>
      </c>
      <c r="D541" s="53">
        <f>((C541/C540)-1)*100</f>
        <v>9.433962264149276E-2</v>
      </c>
      <c r="E541" s="53">
        <f>((C541/C$540)-1)*100</f>
        <v>9.433962264149276E-2</v>
      </c>
      <c r="F541" s="53">
        <f t="shared" ref="F541:F546" si="530">((C541/C529)-1)*100</f>
        <v>3.0722525804492973</v>
      </c>
      <c r="G541" s="39"/>
      <c r="H541" s="50">
        <v>2020</v>
      </c>
      <c r="I541" s="51" t="s">
        <v>51</v>
      </c>
      <c r="J541" s="52">
        <v>598.69000000000005</v>
      </c>
      <c r="K541" s="53">
        <f t="shared" ref="K541:K546" si="531">((J541/J540)-1)*100</f>
        <v>5.6822929723421289E-2</v>
      </c>
      <c r="L541" s="53">
        <f>((J541/J$540)-1)*100</f>
        <v>5.6822929723421289E-2</v>
      </c>
      <c r="M541" s="53">
        <f t="shared" ref="M541:M546" si="532">((J541/J529)-1)*100</f>
        <v>1.1727925644275494</v>
      </c>
      <c r="N541" s="36"/>
      <c r="O541" s="50">
        <v>2020</v>
      </c>
      <c r="P541" s="51" t="s">
        <v>51</v>
      </c>
      <c r="Q541" s="52">
        <v>690</v>
      </c>
      <c r="R541" s="53">
        <f t="shared" ref="R541:R546" si="533">((Q541/Q540)-1)*100</f>
        <v>0.63296677653648104</v>
      </c>
      <c r="S541" s="53">
        <f>((Q541/Q$540)-1)*100</f>
        <v>0.63296677653648104</v>
      </c>
      <c r="T541" s="53">
        <f t="shared" ref="T541:T546" si="534">((Q541/Q529)-1)*100</f>
        <v>3.0035230190481821</v>
      </c>
    </row>
    <row r="542" spans="1:20" x14ac:dyDescent="0.2">
      <c r="A542" s="32"/>
      <c r="B542" s="33" t="s">
        <v>52</v>
      </c>
      <c r="C542" s="34">
        <v>595.21</v>
      </c>
      <c r="D542" s="35">
        <f>((C542/C541)-1)*100</f>
        <v>0.17672007540057155</v>
      </c>
      <c r="E542" s="35">
        <f>((C542/C$540)-1)*100</f>
        <v>0.27122641509433887</v>
      </c>
      <c r="F542" s="35">
        <f t="shared" si="530"/>
        <v>2.9757270635456301</v>
      </c>
      <c r="G542" s="39"/>
      <c r="H542" s="32"/>
      <c r="I542" s="33" t="s">
        <v>52</v>
      </c>
      <c r="J542" s="34">
        <v>597.78</v>
      </c>
      <c r="K542" s="35">
        <f t="shared" si="531"/>
        <v>-0.15199853012412001</v>
      </c>
      <c r="L542" s="35">
        <f>((J542/J$540)-1)*100</f>
        <v>-9.5261970418658581E-2</v>
      </c>
      <c r="M542" s="35">
        <f t="shared" si="532"/>
        <v>0.62281174252625249</v>
      </c>
      <c r="N542" s="36"/>
      <c r="O542" s="32"/>
      <c r="P542" s="33" t="s">
        <v>52</v>
      </c>
      <c r="Q542" s="34">
        <v>698.72</v>
      </c>
      <c r="R542" s="35">
        <f t="shared" si="533"/>
        <v>1.2637681159420433</v>
      </c>
      <c r="S542" s="35">
        <f>((Q542/Q$540)-1)*100</f>
        <v>1.9047341247848903</v>
      </c>
      <c r="T542" s="35">
        <f t="shared" si="534"/>
        <v>3.7985590135928282</v>
      </c>
    </row>
    <row r="543" spans="1:20" x14ac:dyDescent="0.2">
      <c r="A543" s="32"/>
      <c r="B543" s="33" t="s">
        <v>53</v>
      </c>
      <c r="C543" s="34">
        <v>595.89</v>
      </c>
      <c r="D543" s="35">
        <f>((C543/C542)-1)*100</f>
        <v>0.11424539238251707</v>
      </c>
      <c r="E543" s="35">
        <f>((C543/C$540)-1)*100</f>
        <v>0.38578167115901341</v>
      </c>
      <c r="F543" s="35">
        <f t="shared" si="530"/>
        <v>2.3813205504870982</v>
      </c>
      <c r="G543" s="39"/>
      <c r="H543" s="32"/>
      <c r="I543" s="33" t="s">
        <v>53</v>
      </c>
      <c r="J543" s="34">
        <v>597.54</v>
      </c>
      <c r="K543" s="35">
        <f t="shared" si="531"/>
        <v>-4.0148549633645114E-2</v>
      </c>
      <c r="L543" s="35">
        <f>((J543/J$540)-1)*100</f>
        <v>-0.13537227375283178</v>
      </c>
      <c r="M543" s="35">
        <f t="shared" si="532"/>
        <v>0.73671965878248091</v>
      </c>
      <c r="N543" s="36"/>
      <c r="O543" s="32"/>
      <c r="P543" s="33" t="s">
        <v>53</v>
      </c>
      <c r="Q543" s="34">
        <v>710.9</v>
      </c>
      <c r="R543" s="35">
        <f t="shared" si="533"/>
        <v>1.7431875429356536</v>
      </c>
      <c r="S543" s="35">
        <f>((Q543/Q$540)-1)*100</f>
        <v>3.6811247557098303</v>
      </c>
      <c r="T543" s="35">
        <f t="shared" si="534"/>
        <v>4.6287438369269074</v>
      </c>
    </row>
    <row r="544" spans="1:20" x14ac:dyDescent="0.2">
      <c r="A544" s="32"/>
      <c r="B544" s="33" t="s">
        <v>54</v>
      </c>
      <c r="C544" s="34">
        <v>595.70000000000005</v>
      </c>
      <c r="D544" s="35">
        <f>((C544/C543)-1)*100</f>
        <v>-3.1885079460969301E-2</v>
      </c>
      <c r="E544" s="35">
        <f>((C544/C$540)-1)*100</f>
        <v>0.35377358490567001</v>
      </c>
      <c r="F544" s="35">
        <f t="shared" si="530"/>
        <v>2.2134522992450334</v>
      </c>
      <c r="G544" s="39"/>
      <c r="H544" s="32"/>
      <c r="I544" s="33" t="s">
        <v>54</v>
      </c>
      <c r="J544" s="34">
        <v>596.12</v>
      </c>
      <c r="K544" s="35">
        <f t="shared" si="531"/>
        <v>-0.23764099474511413</v>
      </c>
      <c r="L544" s="35">
        <f>((J544/J$540)-1)*100</f>
        <v>-0.37269156847998808</v>
      </c>
      <c r="M544" s="35">
        <f t="shared" si="532"/>
        <v>0.45498972060260545</v>
      </c>
      <c r="N544" s="36"/>
      <c r="O544" s="32"/>
      <c r="P544" s="33" t="s">
        <v>54</v>
      </c>
      <c r="Q544" s="34">
        <v>715.1</v>
      </c>
      <c r="R544" s="35">
        <f t="shared" si="533"/>
        <v>0.5908003938669415</v>
      </c>
      <c r="S544" s="35">
        <f>((Q544/Q$540)-1)*100</f>
        <v>4.2936732491322349</v>
      </c>
      <c r="T544" s="35">
        <f t="shared" si="534"/>
        <v>5.2468908676134962</v>
      </c>
    </row>
    <row r="545" spans="1:20" x14ac:dyDescent="0.2">
      <c r="A545" s="32"/>
      <c r="B545" s="33" t="s">
        <v>55</v>
      </c>
      <c r="C545" s="34">
        <v>594.27</v>
      </c>
      <c r="D545" s="35">
        <f>((C545/C544)-1)*100</f>
        <v>-0.24005371831460343</v>
      </c>
      <c r="E545" s="35">
        <f>((C545/C$540)-1)*100</f>
        <v>0.11287061994609271</v>
      </c>
      <c r="F545" s="35">
        <f t="shared" si="530"/>
        <v>1.456277529279193</v>
      </c>
      <c r="G545" s="39"/>
      <c r="H545" s="32"/>
      <c r="I545" s="33" t="s">
        <v>55</v>
      </c>
      <c r="J545" s="34">
        <v>597.05999999999995</v>
      </c>
      <c r="K545" s="35">
        <f t="shared" si="531"/>
        <v>0.15768637187143497</v>
      </c>
      <c r="L545" s="35">
        <f>((J545/J$540)-1)*100</f>
        <v>-0.21559288042116709</v>
      </c>
      <c r="M545" s="35">
        <f t="shared" si="532"/>
        <v>0.82918179515325541</v>
      </c>
      <c r="N545" s="36"/>
      <c r="O545" s="32"/>
      <c r="P545" s="33" t="s">
        <v>55</v>
      </c>
      <c r="Q545" s="34">
        <v>717.36</v>
      </c>
      <c r="R545" s="35">
        <f t="shared" si="533"/>
        <v>0.31603971472520254</v>
      </c>
      <c r="S545" s="35">
        <f>((Q545/Q$540)-1)*100</f>
        <v>4.6232826765452373</v>
      </c>
      <c r="T545" s="35">
        <f t="shared" si="534"/>
        <v>5.4584478779236445</v>
      </c>
    </row>
    <row r="546" spans="1:20" x14ac:dyDescent="0.2">
      <c r="A546" s="32"/>
      <c r="B546" s="33" t="s">
        <v>56</v>
      </c>
      <c r="C546" s="34">
        <v>596.87</v>
      </c>
      <c r="D546" s="35">
        <f t="shared" ref="D546:D551" si="535">((C546/C545)-1)*100</f>
        <v>0.43751156881552955</v>
      </c>
      <c r="E546" s="35">
        <f t="shared" ref="E546:E552" si="536">((C546/C$540)-1)*100</f>
        <v>0.5508760107816757</v>
      </c>
      <c r="F546" s="35">
        <f t="shared" si="530"/>
        <v>1.8063041550112624</v>
      </c>
      <c r="G546" s="39"/>
      <c r="H546" s="32"/>
      <c r="I546" s="33" t="s">
        <v>56</v>
      </c>
      <c r="J546" s="34">
        <v>603.35</v>
      </c>
      <c r="K546" s="35">
        <f t="shared" si="531"/>
        <v>1.0534954610927016</v>
      </c>
      <c r="L546" s="35">
        <f t="shared" ref="L546:L552" si="537">((J546/J$540)-1)*100</f>
        <v>0.83563131946184921</v>
      </c>
      <c r="M546" s="35">
        <f t="shared" si="532"/>
        <v>1.6767778901247032</v>
      </c>
      <c r="N546" s="36"/>
      <c r="O546" s="32"/>
      <c r="P546" s="33" t="s">
        <v>56</v>
      </c>
      <c r="Q546" s="34">
        <v>719.98</v>
      </c>
      <c r="R546" s="35">
        <f t="shared" si="533"/>
        <v>0.3652280584364842</v>
      </c>
      <c r="S546" s="35">
        <f t="shared" ref="S546:S552" si="538">((Q546/Q$540)-1)*100</f>
        <v>5.0053962605373092</v>
      </c>
      <c r="T546" s="35">
        <f t="shared" si="534"/>
        <v>6.0244157450630942</v>
      </c>
    </row>
    <row r="547" spans="1:20" x14ac:dyDescent="0.2">
      <c r="A547" s="32"/>
      <c r="B547" s="33" t="s">
        <v>57</v>
      </c>
      <c r="C547" s="34">
        <v>606.76</v>
      </c>
      <c r="D547" s="35">
        <f t="shared" si="535"/>
        <v>1.656977231222867</v>
      </c>
      <c r="E547" s="35">
        <f t="shared" si="536"/>
        <v>2.2169811320754684</v>
      </c>
      <c r="F547" s="35">
        <f t="shared" ref="F547:F552" si="539">((C547/C535)-1)*100</f>
        <v>3.3645082707279172</v>
      </c>
      <c r="G547" s="39"/>
      <c r="H547" s="32"/>
      <c r="I547" s="33" t="s">
        <v>57</v>
      </c>
      <c r="J547" s="34">
        <v>621.91</v>
      </c>
      <c r="K547" s="35">
        <f t="shared" ref="K547:K552" si="540">((J547/J546)-1)*100</f>
        <v>3.0761581171790731</v>
      </c>
      <c r="L547" s="35">
        <f t="shared" si="537"/>
        <v>3.9374947773042512</v>
      </c>
      <c r="M547" s="35">
        <f t="shared" ref="M547:M552" si="541">((J547/J535)-1)*100</f>
        <v>3.7450372001467835</v>
      </c>
      <c r="N547" s="36"/>
      <c r="O547" s="32"/>
      <c r="P547" s="33" t="s">
        <v>57</v>
      </c>
      <c r="Q547" s="34">
        <v>720.74</v>
      </c>
      <c r="R547" s="35">
        <f t="shared" ref="R547:R552" si="542">((Q547/Q546)-1)*100</f>
        <v>0.10555848773576848</v>
      </c>
      <c r="S547" s="35">
        <f t="shared" si="538"/>
        <v>5.1162383688708735</v>
      </c>
      <c r="T547" s="35">
        <f t="shared" ref="T547:T552" si="543">((Q547/Q535)-1)*100</f>
        <v>6.1113319494133123</v>
      </c>
    </row>
    <row r="548" spans="1:20" x14ac:dyDescent="0.2">
      <c r="A548" s="32"/>
      <c r="B548" s="33" t="s">
        <v>58</v>
      </c>
      <c r="C548" s="34">
        <v>615.69000000000005</v>
      </c>
      <c r="D548" s="35">
        <f>((C548/C547)-1)*100</f>
        <v>1.4717515986551577</v>
      </c>
      <c r="E548" s="35">
        <f>((C548/C$540)-1)*100</f>
        <v>3.7213611859838291</v>
      </c>
      <c r="F548" s="35">
        <f>((C548/C536)-1)*100</f>
        <v>4.6095555253500287</v>
      </c>
      <c r="G548" s="39"/>
      <c r="H548" s="32"/>
      <c r="I548" s="33" t="s">
        <v>58</v>
      </c>
      <c r="J548" s="34">
        <v>656.22</v>
      </c>
      <c r="K548" s="35">
        <f>((J548/J547)-1)*100</f>
        <v>5.5168754321365032</v>
      </c>
      <c r="L548" s="35">
        <f>((J548/J$540)-1)*100</f>
        <v>9.6715968914514949</v>
      </c>
      <c r="M548" s="35">
        <f>((J548/J536)-1)*100</f>
        <v>9.6386146057841913</v>
      </c>
      <c r="N548" s="36"/>
      <c r="O548" s="32"/>
      <c r="P548" s="33" t="s">
        <v>58</v>
      </c>
      <c r="Q548" s="34">
        <v>737.48</v>
      </c>
      <c r="R548" s="35">
        <f>((Q548/Q547)-1)*100</f>
        <v>2.3226128701057336</v>
      </c>
      <c r="S548" s="35">
        <f>((Q548/Q$540)-1)*100</f>
        <v>7.5576816497972876</v>
      </c>
      <c r="T548" s="35">
        <f>((Q548/Q536)-1)*100</f>
        <v>8.5391340181909072</v>
      </c>
    </row>
    <row r="549" spans="1:20" hidden="1" x14ac:dyDescent="0.2">
      <c r="A549" s="32"/>
      <c r="B549" s="33" t="s">
        <v>59</v>
      </c>
      <c r="C549" s="34"/>
      <c r="D549" s="35">
        <f t="shared" si="535"/>
        <v>-100</v>
      </c>
      <c r="E549" s="53">
        <f t="shared" si="536"/>
        <v>-100</v>
      </c>
      <c r="F549" s="35">
        <f t="shared" si="539"/>
        <v>-100</v>
      </c>
      <c r="G549" s="39"/>
      <c r="H549" s="32"/>
      <c r="I549" s="33" t="s">
        <v>59</v>
      </c>
      <c r="J549" s="34"/>
      <c r="K549" s="35">
        <f t="shared" si="540"/>
        <v>-100</v>
      </c>
      <c r="L549" s="53">
        <f t="shared" si="537"/>
        <v>-100</v>
      </c>
      <c r="M549" s="35">
        <f t="shared" si="541"/>
        <v>-100</v>
      </c>
      <c r="N549" s="36"/>
      <c r="O549" s="32"/>
      <c r="P549" s="33" t="s">
        <v>59</v>
      </c>
      <c r="Q549" s="34"/>
      <c r="R549" s="35">
        <f t="shared" si="542"/>
        <v>-100</v>
      </c>
      <c r="S549" s="53">
        <f t="shared" si="538"/>
        <v>-100</v>
      </c>
      <c r="T549" s="35">
        <f t="shared" si="543"/>
        <v>-100</v>
      </c>
    </row>
    <row r="550" spans="1:20" hidden="1" x14ac:dyDescent="0.2">
      <c r="A550" s="32"/>
      <c r="B550" s="33" t="s">
        <v>60</v>
      </c>
      <c r="C550" s="34"/>
      <c r="D550" s="35" t="e">
        <f t="shared" si="535"/>
        <v>#DIV/0!</v>
      </c>
      <c r="E550" s="35">
        <f t="shared" si="536"/>
        <v>-100</v>
      </c>
      <c r="F550" s="35">
        <f t="shared" si="539"/>
        <v>-100</v>
      </c>
      <c r="G550" s="39"/>
      <c r="H550" s="32"/>
      <c r="I550" s="33" t="s">
        <v>60</v>
      </c>
      <c r="J550" s="34"/>
      <c r="K550" s="35" t="e">
        <f t="shared" si="540"/>
        <v>#DIV/0!</v>
      </c>
      <c r="L550" s="35">
        <f t="shared" si="537"/>
        <v>-100</v>
      </c>
      <c r="M550" s="35">
        <f t="shared" si="541"/>
        <v>-100</v>
      </c>
      <c r="N550" s="36"/>
      <c r="O550" s="32"/>
      <c r="P550" s="33" t="s">
        <v>60</v>
      </c>
      <c r="Q550" s="34"/>
      <c r="R550" s="35" t="e">
        <f t="shared" si="542"/>
        <v>#DIV/0!</v>
      </c>
      <c r="S550" s="35">
        <f t="shared" si="538"/>
        <v>-100</v>
      </c>
      <c r="T550" s="35">
        <f t="shared" si="543"/>
        <v>-100</v>
      </c>
    </row>
    <row r="551" spans="1:20" hidden="1" x14ac:dyDescent="0.2">
      <c r="A551" s="32"/>
      <c r="B551" s="33" t="s">
        <v>4</v>
      </c>
      <c r="C551" s="34"/>
      <c r="D551" s="35" t="e">
        <f t="shared" si="535"/>
        <v>#DIV/0!</v>
      </c>
      <c r="E551" s="53">
        <f t="shared" si="536"/>
        <v>-100</v>
      </c>
      <c r="F551" s="35">
        <f t="shared" si="539"/>
        <v>-100</v>
      </c>
      <c r="G551" s="39"/>
      <c r="H551" s="32"/>
      <c r="I551" s="33" t="s">
        <v>4</v>
      </c>
      <c r="J551" s="34"/>
      <c r="K551" s="35" t="e">
        <f t="shared" si="540"/>
        <v>#DIV/0!</v>
      </c>
      <c r="L551" s="53">
        <f t="shared" si="537"/>
        <v>-100</v>
      </c>
      <c r="M551" s="35">
        <f t="shared" si="541"/>
        <v>-100</v>
      </c>
      <c r="N551" s="36"/>
      <c r="O551" s="32"/>
      <c r="P551" s="33" t="s">
        <v>4</v>
      </c>
      <c r="Q551" s="34"/>
      <c r="R551" s="35" t="e">
        <f t="shared" si="542"/>
        <v>#DIV/0!</v>
      </c>
      <c r="S551" s="53">
        <f t="shared" si="538"/>
        <v>-100</v>
      </c>
      <c r="T551" s="35">
        <f t="shared" si="543"/>
        <v>-100</v>
      </c>
    </row>
    <row r="552" spans="1:20" hidden="1" x14ac:dyDescent="0.2">
      <c r="A552" s="79"/>
      <c r="B552" s="80" t="s">
        <v>5</v>
      </c>
      <c r="C552" s="34"/>
      <c r="D552" s="35" t="e">
        <f t="shared" ref="D552" si="544">((C552/C551)-1)*100</f>
        <v>#DIV/0!</v>
      </c>
      <c r="E552" s="35">
        <f t="shared" si="536"/>
        <v>-100</v>
      </c>
      <c r="F552" s="35">
        <f t="shared" si="539"/>
        <v>-100</v>
      </c>
      <c r="G552" s="39"/>
      <c r="H552" s="79"/>
      <c r="I552" s="80" t="s">
        <v>5</v>
      </c>
      <c r="J552" s="34"/>
      <c r="K552" s="35" t="e">
        <f t="shared" si="540"/>
        <v>#DIV/0!</v>
      </c>
      <c r="L552" s="35">
        <f t="shared" si="537"/>
        <v>-100</v>
      </c>
      <c r="M552" s="35">
        <f t="shared" si="541"/>
        <v>-100</v>
      </c>
      <c r="N552" s="36"/>
      <c r="O552" s="79"/>
      <c r="P552" s="80" t="s">
        <v>5</v>
      </c>
      <c r="Q552" s="34"/>
      <c r="R552" s="35" t="e">
        <f t="shared" si="542"/>
        <v>#DIV/0!</v>
      </c>
      <c r="S552" s="35">
        <f t="shared" si="538"/>
        <v>-100</v>
      </c>
      <c r="T552" s="35">
        <f t="shared" si="543"/>
        <v>-100</v>
      </c>
    </row>
    <row r="553" spans="1:20" x14ac:dyDescent="0.2">
      <c r="A553" s="4"/>
      <c r="B553" s="27"/>
      <c r="C553" s="28"/>
      <c r="D553" s="28"/>
      <c r="E553" s="28"/>
      <c r="F553" s="28"/>
      <c r="H553" s="5" t="s">
        <v>22</v>
      </c>
      <c r="I553" s="27"/>
      <c r="J553" s="28"/>
      <c r="K553" s="28"/>
      <c r="L553" s="28"/>
      <c r="M553" s="29"/>
      <c r="O553" s="5" t="s">
        <v>22</v>
      </c>
      <c r="P553" s="27"/>
      <c r="Q553" s="28"/>
      <c r="R553" s="28"/>
      <c r="S553" s="28"/>
      <c r="T553" s="29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85" t="s">
        <v>47</v>
      </c>
      <c r="B556" s="93"/>
      <c r="C556" s="93"/>
      <c r="D556" s="93"/>
      <c r="E556" s="93"/>
      <c r="F556" s="93"/>
      <c r="H556" s="88" t="s">
        <v>15</v>
      </c>
      <c r="I556" s="89"/>
      <c r="J556" s="89"/>
      <c r="K556" s="89"/>
      <c r="L556" s="89"/>
      <c r="M556" s="89"/>
      <c r="O556" s="96" t="s">
        <v>61</v>
      </c>
      <c r="P556" s="96"/>
      <c r="Q556" s="96"/>
      <c r="R556" s="96"/>
      <c r="S556" s="96"/>
      <c r="T556" s="96"/>
    </row>
    <row r="557" spans="1:20" x14ac:dyDescent="0.2">
      <c r="A557" s="18" t="s">
        <v>0</v>
      </c>
      <c r="B557" s="19"/>
      <c r="C557" s="86" t="s">
        <v>33</v>
      </c>
      <c r="D557" s="86" t="s">
        <v>34</v>
      </c>
      <c r="E557" s="86"/>
      <c r="F557" s="87"/>
      <c r="H557" s="18" t="s">
        <v>0</v>
      </c>
      <c r="I557" s="19"/>
      <c r="J557" s="86" t="s">
        <v>33</v>
      </c>
      <c r="K557" s="86" t="s">
        <v>34</v>
      </c>
      <c r="L557" s="86"/>
      <c r="M557" s="87"/>
      <c r="O557" s="54" t="s">
        <v>0</v>
      </c>
      <c r="P557" s="55"/>
      <c r="Q557" s="94" t="s">
        <v>62</v>
      </c>
      <c r="R557" s="94" t="s">
        <v>34</v>
      </c>
      <c r="S557" s="94"/>
      <c r="T557" s="95"/>
    </row>
    <row r="558" spans="1:20" x14ac:dyDescent="0.2">
      <c r="A558" s="22" t="s">
        <v>1</v>
      </c>
      <c r="B558" s="23"/>
      <c r="C558" s="86"/>
      <c r="D558" s="86" t="s">
        <v>35</v>
      </c>
      <c r="E558" s="86" t="s">
        <v>36</v>
      </c>
      <c r="F558" s="87"/>
      <c r="H558" s="22" t="s">
        <v>1</v>
      </c>
      <c r="I558" s="23"/>
      <c r="J558" s="86"/>
      <c r="K558" s="86" t="s">
        <v>35</v>
      </c>
      <c r="L558" s="86" t="s">
        <v>36</v>
      </c>
      <c r="M558" s="87"/>
      <c r="O558" s="56" t="s">
        <v>1</v>
      </c>
      <c r="P558" s="57"/>
      <c r="Q558" s="94"/>
      <c r="R558" s="94" t="s">
        <v>35</v>
      </c>
      <c r="S558" s="94" t="s">
        <v>36</v>
      </c>
      <c r="T558" s="95"/>
    </row>
    <row r="559" spans="1:20" x14ac:dyDescent="0.2">
      <c r="A559" s="24" t="s">
        <v>2</v>
      </c>
      <c r="B559" s="25"/>
      <c r="C559" s="86"/>
      <c r="D559" s="86"/>
      <c r="E559" s="12" t="s">
        <v>37</v>
      </c>
      <c r="F559" s="13" t="s">
        <v>38</v>
      </c>
      <c r="H559" s="24" t="s">
        <v>2</v>
      </c>
      <c r="I559" s="25"/>
      <c r="J559" s="86"/>
      <c r="K559" s="86"/>
      <c r="L559" s="12" t="s">
        <v>37</v>
      </c>
      <c r="M559" s="13" t="s">
        <v>38</v>
      </c>
      <c r="O559" s="58" t="s">
        <v>2</v>
      </c>
      <c r="P559" s="59"/>
      <c r="Q559" s="94"/>
      <c r="R559" s="94"/>
      <c r="S559" s="60" t="s">
        <v>37</v>
      </c>
      <c r="T559" s="61" t="s">
        <v>38</v>
      </c>
    </row>
    <row r="560" spans="1:20" x14ac:dyDescent="0.2">
      <c r="A560" s="47">
        <v>2013</v>
      </c>
      <c r="B560" s="33" t="s">
        <v>4</v>
      </c>
      <c r="C560" s="48">
        <v>401.91</v>
      </c>
      <c r="D560" s="35" t="s">
        <v>3</v>
      </c>
      <c r="E560" s="35" t="s">
        <v>3</v>
      </c>
      <c r="F560" s="35" t="s">
        <v>3</v>
      </c>
      <c r="H560" s="32"/>
      <c r="I560" s="33" t="s">
        <v>4</v>
      </c>
      <c r="J560" s="48">
        <v>430.65</v>
      </c>
      <c r="K560" s="35" t="s">
        <v>3</v>
      </c>
      <c r="L560" s="35" t="s">
        <v>3</v>
      </c>
      <c r="M560" s="35" t="s">
        <v>3</v>
      </c>
      <c r="O560" s="62">
        <v>2013</v>
      </c>
      <c r="P560" s="63" t="s">
        <v>4</v>
      </c>
      <c r="Q560" s="48" t="s">
        <v>3</v>
      </c>
      <c r="R560" s="48" t="s">
        <v>3</v>
      </c>
      <c r="S560" s="64" t="s">
        <v>3</v>
      </c>
      <c r="T560" s="64" t="s">
        <v>3</v>
      </c>
    </row>
    <row r="561" spans="1:20" x14ac:dyDescent="0.2">
      <c r="A561" s="32"/>
      <c r="B561" s="33" t="s">
        <v>5</v>
      </c>
      <c r="C561" s="48">
        <v>404.78</v>
      </c>
      <c r="D561" s="34">
        <f t="shared" ref="D561:D566" si="545">((C561/C560)-1)*100</f>
        <v>0.71409021920330051</v>
      </c>
      <c r="E561" s="35" t="s">
        <v>3</v>
      </c>
      <c r="F561" s="35" t="s">
        <v>3</v>
      </c>
      <c r="H561" s="32"/>
      <c r="I561" s="33" t="s">
        <v>5</v>
      </c>
      <c r="J561" s="48">
        <v>430.74</v>
      </c>
      <c r="K561" s="34">
        <f t="shared" ref="K561:K566" si="546">((J561/J560)-1)*100</f>
        <v>2.089864158829613E-2</v>
      </c>
      <c r="L561" s="35" t="s">
        <v>3</v>
      </c>
      <c r="M561" s="35" t="s">
        <v>3</v>
      </c>
      <c r="O561" s="62"/>
      <c r="P561" s="63" t="s">
        <v>5</v>
      </c>
      <c r="Q561" s="48" t="s">
        <v>3</v>
      </c>
      <c r="R561" s="48" t="s">
        <v>3</v>
      </c>
      <c r="S561" s="64" t="s">
        <v>3</v>
      </c>
      <c r="T561" s="64" t="s">
        <v>3</v>
      </c>
    </row>
    <row r="562" spans="1:20" x14ac:dyDescent="0.2">
      <c r="A562" s="50">
        <v>2014</v>
      </c>
      <c r="B562" s="51" t="s">
        <v>51</v>
      </c>
      <c r="C562" s="52">
        <v>415.2</v>
      </c>
      <c r="D562" s="53">
        <f t="shared" si="545"/>
        <v>2.5742378576016689</v>
      </c>
      <c r="E562" s="53">
        <f>((C562/C$561)-1)*100</f>
        <v>2.5742378576016689</v>
      </c>
      <c r="F562" s="53" t="s">
        <v>3</v>
      </c>
      <c r="G562" s="36"/>
      <c r="H562" s="50">
        <f>A562</f>
        <v>2014</v>
      </c>
      <c r="I562" s="51" t="s">
        <v>51</v>
      </c>
      <c r="J562" s="52">
        <v>430.91</v>
      </c>
      <c r="K562" s="53">
        <f t="shared" si="546"/>
        <v>3.9466963829681845E-2</v>
      </c>
      <c r="L562" s="53">
        <f>((J562/J$561)-1)*100</f>
        <v>3.9466963829681845E-2</v>
      </c>
      <c r="M562" s="53" t="s">
        <v>3</v>
      </c>
      <c r="O562" s="47">
        <v>2014</v>
      </c>
      <c r="P562" s="65" t="s">
        <v>51</v>
      </c>
      <c r="Q562" s="66" t="s">
        <v>3</v>
      </c>
      <c r="R562" s="66" t="s">
        <v>3</v>
      </c>
      <c r="S562" s="67" t="s">
        <v>3</v>
      </c>
      <c r="T562" s="67" t="s">
        <v>3</v>
      </c>
    </row>
    <row r="563" spans="1:20" x14ac:dyDescent="0.2">
      <c r="A563" s="32"/>
      <c r="B563" s="33" t="s">
        <v>52</v>
      </c>
      <c r="C563" s="34">
        <v>424.37</v>
      </c>
      <c r="D563" s="35">
        <f t="shared" si="545"/>
        <v>2.2085741811175286</v>
      </c>
      <c r="E563" s="35">
        <f>((C563/C$561)-1)*100</f>
        <v>4.8396659914027529</v>
      </c>
      <c r="F563" s="35" t="s">
        <v>3</v>
      </c>
      <c r="G563" s="36"/>
      <c r="H563" s="32"/>
      <c r="I563" s="33" t="s">
        <v>52</v>
      </c>
      <c r="J563" s="34">
        <v>431.96</v>
      </c>
      <c r="K563" s="35">
        <f t="shared" si="546"/>
        <v>0.243670372003435</v>
      </c>
      <c r="L563" s="35">
        <f>((J563/J$561)-1)*100</f>
        <v>0.28323350513070888</v>
      </c>
      <c r="M563" s="35" t="s">
        <v>3</v>
      </c>
      <c r="O563" s="62"/>
      <c r="P563" s="63" t="s">
        <v>52</v>
      </c>
      <c r="Q563" s="48" t="s">
        <v>3</v>
      </c>
      <c r="R563" s="48" t="s">
        <v>3</v>
      </c>
      <c r="S563" s="64" t="s">
        <v>3</v>
      </c>
      <c r="T563" s="64" t="s">
        <v>3</v>
      </c>
    </row>
    <row r="564" spans="1:20" x14ac:dyDescent="0.2">
      <c r="A564" s="32"/>
      <c r="B564" s="33" t="s">
        <v>53</v>
      </c>
      <c r="C564" s="34">
        <v>433.37</v>
      </c>
      <c r="D564" s="35">
        <f t="shared" si="545"/>
        <v>2.1207908193321856</v>
      </c>
      <c r="E564" s="35">
        <f>((C564/C$561)-1)*100</f>
        <v>7.0630960027669332</v>
      </c>
      <c r="F564" s="35" t="s">
        <v>3</v>
      </c>
      <c r="G564" s="36"/>
      <c r="H564" s="32"/>
      <c r="I564" s="33" t="s">
        <v>53</v>
      </c>
      <c r="J564" s="34">
        <v>432.08</v>
      </c>
      <c r="K564" s="35">
        <f t="shared" si="546"/>
        <v>2.7780350032413637E-2</v>
      </c>
      <c r="L564" s="35">
        <f>((J564/J$561)-1)*100</f>
        <v>0.31109253842225293</v>
      </c>
      <c r="M564" s="35" t="s">
        <v>3</v>
      </c>
      <c r="O564" s="62"/>
      <c r="P564" s="63" t="s">
        <v>53</v>
      </c>
      <c r="Q564" s="48" t="s">
        <v>3</v>
      </c>
      <c r="R564" s="48" t="s">
        <v>3</v>
      </c>
      <c r="S564" s="64" t="s">
        <v>3</v>
      </c>
      <c r="T564" s="64" t="s">
        <v>3</v>
      </c>
    </row>
    <row r="565" spans="1:20" x14ac:dyDescent="0.2">
      <c r="A565" s="32"/>
      <c r="B565" s="33" t="s">
        <v>54</v>
      </c>
      <c r="C565" s="34">
        <v>440.67</v>
      </c>
      <c r="D565" s="35">
        <f t="shared" si="545"/>
        <v>1.6844728522971142</v>
      </c>
      <c r="E565" s="35">
        <f>((C565/C$561)-1)*100</f>
        <v>8.8665447897623437</v>
      </c>
      <c r="F565" s="35" t="s">
        <v>3</v>
      </c>
      <c r="G565" s="36"/>
      <c r="H565" s="32"/>
      <c r="I565" s="33" t="s">
        <v>54</v>
      </c>
      <c r="J565" s="34">
        <v>433.61</v>
      </c>
      <c r="K565" s="35">
        <f t="shared" si="546"/>
        <v>0.35410109239031318</v>
      </c>
      <c r="L565" s="35">
        <v>0.66</v>
      </c>
      <c r="M565" s="35" t="s">
        <v>3</v>
      </c>
      <c r="O565" s="62"/>
      <c r="P565" s="63" t="s">
        <v>54</v>
      </c>
      <c r="Q565" s="48" t="s">
        <v>3</v>
      </c>
      <c r="R565" s="48" t="s">
        <v>3</v>
      </c>
      <c r="S565" s="64" t="s">
        <v>3</v>
      </c>
      <c r="T565" s="64" t="s">
        <v>3</v>
      </c>
    </row>
    <row r="566" spans="1:20" x14ac:dyDescent="0.2">
      <c r="A566" s="32"/>
      <c r="B566" s="33" t="s">
        <v>55</v>
      </c>
      <c r="C566" s="34">
        <v>445.37</v>
      </c>
      <c r="D566" s="35">
        <f t="shared" si="545"/>
        <v>1.0665577416207217</v>
      </c>
      <c r="E566" s="35">
        <f t="shared" ref="E566:E573" si="547">((C566/C$561)-1)*100</f>
        <v>10.027669351252545</v>
      </c>
      <c r="F566" s="35" t="s">
        <v>3</v>
      </c>
      <c r="G566" s="36"/>
      <c r="H566" s="32"/>
      <c r="I566" s="33" t="s">
        <v>55</v>
      </c>
      <c r="J566" s="34">
        <v>437.82</v>
      </c>
      <c r="K566" s="35">
        <f t="shared" si="546"/>
        <v>0.97091856737621107</v>
      </c>
      <c r="L566" s="35">
        <f t="shared" ref="L566:L571" si="548">((J566/J$561)-1)*100</f>
        <v>1.643682964201143</v>
      </c>
      <c r="M566" s="35" t="s">
        <v>3</v>
      </c>
      <c r="O566" s="62"/>
      <c r="P566" s="63" t="s">
        <v>55</v>
      </c>
      <c r="Q566" s="48" t="s">
        <v>3</v>
      </c>
      <c r="R566" s="48" t="s">
        <v>3</v>
      </c>
      <c r="S566" s="64" t="s">
        <v>3</v>
      </c>
      <c r="T566" s="64" t="s">
        <v>3</v>
      </c>
    </row>
    <row r="567" spans="1:20" x14ac:dyDescent="0.2">
      <c r="A567" s="32"/>
      <c r="B567" s="33" t="s">
        <v>56</v>
      </c>
      <c r="C567" s="48">
        <v>437.35</v>
      </c>
      <c r="D567" s="35">
        <f t="shared" ref="D567" si="549">((C567/C566)-1)*100</f>
        <v>-1.8007499382535874</v>
      </c>
      <c r="E567" s="35">
        <f t="shared" si="547"/>
        <v>8.0463461633480051</v>
      </c>
      <c r="F567" s="35" t="s">
        <v>3</v>
      </c>
      <c r="G567" s="36"/>
      <c r="H567" s="32"/>
      <c r="I567" s="33" t="s">
        <v>56</v>
      </c>
      <c r="J567" s="48">
        <v>440.36</v>
      </c>
      <c r="K567" s="35">
        <f t="shared" ref="K567" si="550">((J567/J566)-1)*100</f>
        <v>0.58014709241240858</v>
      </c>
      <c r="L567" s="35">
        <f t="shared" si="548"/>
        <v>2.2333658355388364</v>
      </c>
      <c r="M567" s="35" t="s">
        <v>3</v>
      </c>
      <c r="O567" s="62"/>
      <c r="P567" s="63" t="s">
        <v>56</v>
      </c>
      <c r="Q567" s="48" t="s">
        <v>3</v>
      </c>
      <c r="R567" s="48" t="s">
        <v>3</v>
      </c>
      <c r="S567" s="64" t="s">
        <v>3</v>
      </c>
      <c r="T567" s="64" t="s">
        <v>3</v>
      </c>
    </row>
    <row r="568" spans="1:20" x14ac:dyDescent="0.2">
      <c r="A568" s="32"/>
      <c r="B568" s="33" t="s">
        <v>57</v>
      </c>
      <c r="C568" s="34">
        <v>413.12</v>
      </c>
      <c r="D568" s="35">
        <f>((C568/C567)-1)*100</f>
        <v>-5.5401852063564743</v>
      </c>
      <c r="E568" s="35">
        <f t="shared" si="547"/>
        <v>2.0603784771974887</v>
      </c>
      <c r="F568" s="35" t="s">
        <v>3</v>
      </c>
      <c r="G568" s="36"/>
      <c r="H568" s="32"/>
      <c r="I568" s="33" t="s">
        <v>57</v>
      </c>
      <c r="J568" s="34">
        <v>442.9</v>
      </c>
      <c r="K568" s="35">
        <f>((J568/J567)-1)*100</f>
        <v>0.57680079934598893</v>
      </c>
      <c r="L568" s="35">
        <f t="shared" si="548"/>
        <v>2.8230487068765298</v>
      </c>
      <c r="M568" s="35" t="s">
        <v>3</v>
      </c>
      <c r="O568" s="62"/>
      <c r="P568" s="63" t="s">
        <v>57</v>
      </c>
      <c r="Q568" s="48" t="s">
        <v>3</v>
      </c>
      <c r="R568" s="48" t="s">
        <v>3</v>
      </c>
      <c r="S568" s="64" t="s">
        <v>3</v>
      </c>
      <c r="T568" s="64" t="s">
        <v>3</v>
      </c>
    </row>
    <row r="569" spans="1:20" x14ac:dyDescent="0.2">
      <c r="A569" s="32"/>
      <c r="B569" s="33" t="s">
        <v>58</v>
      </c>
      <c r="C569" s="34">
        <v>420.41</v>
      </c>
      <c r="D569" s="35">
        <f>((C569/C568)-1)*100</f>
        <v>1.7646204492641315</v>
      </c>
      <c r="E569" s="35">
        <f t="shared" si="547"/>
        <v>3.8613567864025145</v>
      </c>
      <c r="F569" s="35" t="s">
        <v>3</v>
      </c>
      <c r="G569" s="36"/>
      <c r="H569" s="32"/>
      <c r="I569" s="33" t="s">
        <v>58</v>
      </c>
      <c r="J569" s="34">
        <v>443.91</v>
      </c>
      <c r="K569" s="35">
        <f>((J569/J568)-1)*100</f>
        <v>0.22804244750509461</v>
      </c>
      <c r="L569" s="35">
        <f t="shared" si="548"/>
        <v>3.0575289037470421</v>
      </c>
      <c r="M569" s="35" t="s">
        <v>3</v>
      </c>
      <c r="O569" s="62"/>
      <c r="P569" s="63" t="s">
        <v>58</v>
      </c>
      <c r="Q569" s="48" t="s">
        <v>3</v>
      </c>
      <c r="R569" s="48" t="s">
        <v>3</v>
      </c>
      <c r="S569" s="64" t="s">
        <v>3</v>
      </c>
      <c r="T569" s="64" t="s">
        <v>3</v>
      </c>
    </row>
    <row r="570" spans="1:20" x14ac:dyDescent="0.2">
      <c r="A570" s="32"/>
      <c r="B570" s="33" t="s">
        <v>59</v>
      </c>
      <c r="C570" s="34">
        <v>421.01</v>
      </c>
      <c r="D570" s="35">
        <f>((C570/C569)-1)*100</f>
        <v>0.14271782307746506</v>
      </c>
      <c r="E570" s="35">
        <f t="shared" si="547"/>
        <v>4.0095854538267695</v>
      </c>
      <c r="F570" s="35" t="s">
        <v>3</v>
      </c>
      <c r="G570" s="36"/>
      <c r="H570" s="32"/>
      <c r="I570" s="33" t="s">
        <v>59</v>
      </c>
      <c r="J570" s="34">
        <v>443.55</v>
      </c>
      <c r="K570" s="35">
        <f>((J570/J569)-1)*100</f>
        <v>-8.1097519767525661E-2</v>
      </c>
      <c r="L570" s="35">
        <v>2.98</v>
      </c>
      <c r="M570" s="35" t="s">
        <v>3</v>
      </c>
      <c r="O570" s="62"/>
      <c r="P570" s="63" t="s">
        <v>59</v>
      </c>
      <c r="Q570" s="48" t="s">
        <v>3</v>
      </c>
      <c r="R570" s="48" t="s">
        <v>3</v>
      </c>
      <c r="S570" s="64" t="s">
        <v>3</v>
      </c>
      <c r="T570" s="64" t="s">
        <v>3</v>
      </c>
    </row>
    <row r="571" spans="1:20" x14ac:dyDescent="0.2">
      <c r="A571" s="32"/>
      <c r="B571" s="33" t="s">
        <v>60</v>
      </c>
      <c r="C571" s="34">
        <v>384.03</v>
      </c>
      <c r="D571" s="35">
        <f t="shared" ref="D571:D573" si="551">((C571/C570)-1)*100</f>
        <v>-8.7836393434835287</v>
      </c>
      <c r="E571" s="35">
        <f t="shared" si="547"/>
        <v>-5.1262414150896829</v>
      </c>
      <c r="F571" s="35" t="s">
        <v>3</v>
      </c>
      <c r="G571" s="36"/>
      <c r="H571" s="32"/>
      <c r="I571" s="33" t="str">
        <f>B571</f>
        <v>OUT</v>
      </c>
      <c r="J571" s="34">
        <v>443.17</v>
      </c>
      <c r="K571" s="35">
        <f t="shared" ref="K571:K585" si="552">((J571/J570)-1)*100</f>
        <v>-8.5672415736670615E-2</v>
      </c>
      <c r="L571" s="35">
        <f t="shared" si="548"/>
        <v>2.8857315317825094</v>
      </c>
      <c r="M571" s="35" t="s">
        <v>3</v>
      </c>
      <c r="O571" s="62"/>
      <c r="P571" s="63" t="s">
        <v>60</v>
      </c>
      <c r="Q571" s="48" t="s">
        <v>3</v>
      </c>
      <c r="R571" s="48" t="s">
        <v>3</v>
      </c>
      <c r="S571" s="64" t="s">
        <v>3</v>
      </c>
      <c r="T571" s="64" t="s">
        <v>3</v>
      </c>
    </row>
    <row r="572" spans="1:20" x14ac:dyDescent="0.2">
      <c r="A572" s="32"/>
      <c r="B572" s="33" t="s">
        <v>4</v>
      </c>
      <c r="C572" s="34">
        <v>436.04</v>
      </c>
      <c r="D572" s="35">
        <f t="shared" si="551"/>
        <v>13.5432127698357</v>
      </c>
      <c r="E572" s="35">
        <f t="shared" si="547"/>
        <v>7.7227135728049845</v>
      </c>
      <c r="F572" s="35">
        <f>((C572/C560)-1)*100</f>
        <v>8.4919509342887611</v>
      </c>
      <c r="G572" s="36"/>
      <c r="H572" s="32"/>
      <c r="I572" s="33" t="str">
        <f>B572</f>
        <v>NOV</v>
      </c>
      <c r="J572" s="34">
        <v>443.42</v>
      </c>
      <c r="K572" s="35">
        <f t="shared" si="552"/>
        <v>5.6411760723884541E-2</v>
      </c>
      <c r="L572" s="35">
        <v>2.95</v>
      </c>
      <c r="M572" s="35">
        <f>((J572/J560)-1)*100</f>
        <v>2.9652850342505532</v>
      </c>
      <c r="O572" s="62"/>
      <c r="P572" s="63" t="s">
        <v>4</v>
      </c>
      <c r="Q572" s="48" t="s">
        <v>3</v>
      </c>
      <c r="R572" s="48" t="s">
        <v>3</v>
      </c>
      <c r="S572" s="64" t="s">
        <v>3</v>
      </c>
      <c r="T572" s="64" t="s">
        <v>3</v>
      </c>
    </row>
    <row r="573" spans="1:20" x14ac:dyDescent="0.2">
      <c r="A573" s="32"/>
      <c r="B573" s="33" t="s">
        <v>5</v>
      </c>
      <c r="C573" s="34">
        <v>413.39</v>
      </c>
      <c r="D573" s="35">
        <f t="shared" si="551"/>
        <v>-5.1944775708650637</v>
      </c>
      <c r="E573" s="35">
        <f t="shared" si="547"/>
        <v>2.127081377538409</v>
      </c>
      <c r="F573" s="35">
        <f>((C573/C561)-1)*100</f>
        <v>2.127081377538409</v>
      </c>
      <c r="G573" s="39"/>
      <c r="H573" s="32"/>
      <c r="I573" s="33" t="str">
        <f>B573</f>
        <v>DEZ</v>
      </c>
      <c r="J573" s="34">
        <v>443.76</v>
      </c>
      <c r="K573" s="35">
        <f t="shared" si="552"/>
        <v>7.6676739885428447E-2</v>
      </c>
      <c r="L573" s="35">
        <v>3.03</v>
      </c>
      <c r="M573" s="35">
        <v>3.03</v>
      </c>
      <c r="O573" s="62"/>
      <c r="P573" s="63" t="s">
        <v>5</v>
      </c>
      <c r="Q573" s="48" t="s">
        <v>3</v>
      </c>
      <c r="R573" s="48" t="s">
        <v>3</v>
      </c>
      <c r="S573" s="64" t="s">
        <v>3</v>
      </c>
      <c r="T573" s="64" t="s">
        <v>3</v>
      </c>
    </row>
    <row r="574" spans="1:20" x14ac:dyDescent="0.2">
      <c r="A574" s="50">
        <v>2015</v>
      </c>
      <c r="B574" s="51" t="s">
        <v>51</v>
      </c>
      <c r="C574" s="52">
        <v>419.11</v>
      </c>
      <c r="D574" s="53">
        <f t="shared" ref="D574" si="553">((C574/C573)-1)*100</f>
        <v>1.3836812695033895</v>
      </c>
      <c r="E574" s="53">
        <f t="shared" ref="E574:E579" si="554">((C574/C$573)-1)*100</f>
        <v>1.3836812695033895</v>
      </c>
      <c r="F574" s="53">
        <f>((C574/C562)-1)*100</f>
        <v>0.94171483622351726</v>
      </c>
      <c r="G574" s="39"/>
      <c r="H574" s="50">
        <v>2015</v>
      </c>
      <c r="I574" s="51" t="s">
        <v>51</v>
      </c>
      <c r="J574" s="52">
        <v>444.22</v>
      </c>
      <c r="K574" s="53">
        <f t="shared" si="552"/>
        <v>0.1036596358392039</v>
      </c>
      <c r="L574" s="53">
        <f>((J574/J$573)-1)*100</f>
        <v>0.1036596358392039</v>
      </c>
      <c r="M574" s="53">
        <f t="shared" ref="M574:M576" si="555">((J574/J562)-1)*100</f>
        <v>3.0888120489197313</v>
      </c>
      <c r="O574" s="47">
        <v>2015</v>
      </c>
      <c r="P574" s="65" t="s">
        <v>51</v>
      </c>
      <c r="Q574" s="66" t="s">
        <v>3</v>
      </c>
      <c r="R574" s="66" t="s">
        <v>3</v>
      </c>
      <c r="S574" s="67" t="s">
        <v>3</v>
      </c>
      <c r="T574" s="67" t="s">
        <v>3</v>
      </c>
    </row>
    <row r="575" spans="1:20" x14ac:dyDescent="0.2">
      <c r="A575" s="32"/>
      <c r="B575" s="33" t="s">
        <v>52</v>
      </c>
      <c r="C575" s="34">
        <v>420.15</v>
      </c>
      <c r="D575" s="35">
        <f t="shared" ref="D575:D585" si="556">((C575/C574)-1)*100</f>
        <v>0.24814487843285438</v>
      </c>
      <c r="E575" s="35">
        <f t="shared" si="554"/>
        <v>1.6352596821403553</v>
      </c>
      <c r="F575" s="35">
        <f t="shared" ref="F575:F585" si="557">((C575/C563)-1)*100</f>
        <v>-0.99441525084242866</v>
      </c>
      <c r="G575" s="39"/>
      <c r="H575" s="32"/>
      <c r="I575" s="33" t="s">
        <v>52</v>
      </c>
      <c r="J575" s="34">
        <v>445.41</v>
      </c>
      <c r="K575" s="35">
        <f t="shared" si="552"/>
        <v>0.26788528206744822</v>
      </c>
      <c r="L575" s="35">
        <f>((J575/J$573)-1)*100</f>
        <v>0.37182260681449808</v>
      </c>
      <c r="M575" s="35">
        <v>3.12</v>
      </c>
      <c r="O575" s="62"/>
      <c r="P575" s="63" t="s">
        <v>52</v>
      </c>
      <c r="Q575" s="48" t="s">
        <v>3</v>
      </c>
      <c r="R575" s="48" t="s">
        <v>3</v>
      </c>
      <c r="S575" s="64" t="s">
        <v>3</v>
      </c>
      <c r="T575" s="64" t="s">
        <v>3</v>
      </c>
    </row>
    <row r="576" spans="1:20" x14ac:dyDescent="0.2">
      <c r="A576" s="32"/>
      <c r="B576" s="33" t="s">
        <v>53</v>
      </c>
      <c r="C576" s="34">
        <v>417.26</v>
      </c>
      <c r="D576" s="35">
        <f t="shared" si="556"/>
        <v>-0.6878495775318294</v>
      </c>
      <c r="E576" s="35">
        <f t="shared" si="554"/>
        <v>0.93616197779335941</v>
      </c>
      <c r="F576" s="35">
        <f t="shared" si="557"/>
        <v>-3.7173777603433544</v>
      </c>
      <c r="G576" s="39"/>
      <c r="H576" s="32"/>
      <c r="I576" s="33" t="s">
        <v>53</v>
      </c>
      <c r="J576" s="34">
        <v>446.08</v>
      </c>
      <c r="K576" s="35">
        <f t="shared" si="552"/>
        <v>0.15042320558584787</v>
      </c>
      <c r="L576" s="35">
        <f>((J576/J$573)-1)*100</f>
        <v>0.52280511988462841</v>
      </c>
      <c r="M576" s="35">
        <f t="shared" si="555"/>
        <v>3.2401407146824601</v>
      </c>
      <c r="O576" s="62"/>
      <c r="P576" s="63" t="s">
        <v>53</v>
      </c>
      <c r="Q576" s="48" t="s">
        <v>3</v>
      </c>
      <c r="R576" s="48" t="s">
        <v>3</v>
      </c>
      <c r="S576" s="64" t="s">
        <v>3</v>
      </c>
      <c r="T576" s="64" t="s">
        <v>3</v>
      </c>
    </row>
    <row r="577" spans="1:20" x14ac:dyDescent="0.2">
      <c r="A577" s="32"/>
      <c r="B577" s="33" t="s">
        <v>54</v>
      </c>
      <c r="C577" s="34">
        <v>414.56</v>
      </c>
      <c r="D577" s="35">
        <f t="shared" si="556"/>
        <v>-0.64707856013037635</v>
      </c>
      <c r="E577" s="35">
        <f t="shared" si="554"/>
        <v>0.28302571421661149</v>
      </c>
      <c r="F577" s="35">
        <f>((C577/C565)-1)*100</f>
        <v>-5.9250686454716757</v>
      </c>
      <c r="G577" s="39"/>
      <c r="H577" s="32"/>
      <c r="I577" s="33" t="s">
        <v>54</v>
      </c>
      <c r="J577" s="34">
        <v>450.04</v>
      </c>
      <c r="K577" s="35">
        <v>0.88</v>
      </c>
      <c r="L577" s="35">
        <v>1.4</v>
      </c>
      <c r="M577" s="35">
        <v>3.78</v>
      </c>
      <c r="O577" s="62"/>
      <c r="P577" s="63" t="s">
        <v>54</v>
      </c>
      <c r="Q577" s="48" t="s">
        <v>3</v>
      </c>
      <c r="R577" s="48" t="s">
        <v>3</v>
      </c>
      <c r="S577" s="64" t="s">
        <v>3</v>
      </c>
      <c r="T577" s="64" t="s">
        <v>3</v>
      </c>
    </row>
    <row r="578" spans="1:20" x14ac:dyDescent="0.2">
      <c r="A578" s="32"/>
      <c r="B578" s="33" t="s">
        <v>55</v>
      </c>
      <c r="C578" s="34">
        <v>455.42</v>
      </c>
      <c r="D578" s="35">
        <f>((C578/C577)-1)*100</f>
        <v>9.856233114627555</v>
      </c>
      <c r="E578" s="35">
        <f t="shared" si="554"/>
        <v>10.167154503011687</v>
      </c>
      <c r="F578" s="35">
        <f t="shared" si="557"/>
        <v>2.256550733098317</v>
      </c>
      <c r="G578" s="39"/>
      <c r="H578" s="32"/>
      <c r="I578" s="33" t="s">
        <v>55</v>
      </c>
      <c r="J578" s="34">
        <v>451.04</v>
      </c>
      <c r="K578" s="35">
        <v>0.23</v>
      </c>
      <c r="L578" s="35">
        <v>1.63</v>
      </c>
      <c r="M578" s="35">
        <v>3.01</v>
      </c>
      <c r="O578" s="62"/>
      <c r="P578" s="63" t="s">
        <v>55</v>
      </c>
      <c r="Q578" s="48" t="s">
        <v>3</v>
      </c>
      <c r="R578" s="48" t="s">
        <v>3</v>
      </c>
      <c r="S578" s="64" t="s">
        <v>3</v>
      </c>
      <c r="T578" s="64" t="s">
        <v>3</v>
      </c>
    </row>
    <row r="579" spans="1:20" x14ac:dyDescent="0.2">
      <c r="A579" s="32"/>
      <c r="B579" s="33" t="s">
        <v>56</v>
      </c>
      <c r="C579" s="34">
        <v>453.42</v>
      </c>
      <c r="D579" s="35">
        <f>((C579/C578)-1)*100</f>
        <v>-0.43915506565368467</v>
      </c>
      <c r="E579" s="35">
        <f t="shared" si="554"/>
        <v>9.6833498633251978</v>
      </c>
      <c r="F579" s="35">
        <f t="shared" ref="F579:F584" si="558">((C579/C567)-1)*100</f>
        <v>3.6744026523379381</v>
      </c>
      <c r="G579" s="39"/>
      <c r="H579" s="32"/>
      <c r="I579" s="33" t="s">
        <v>56</v>
      </c>
      <c r="J579" s="34">
        <v>451.39</v>
      </c>
      <c r="K579" s="35">
        <f>((J579/J578)-1)*100</f>
        <v>7.7598439162818167E-2</v>
      </c>
      <c r="L579" s="35">
        <v>1.71</v>
      </c>
      <c r="M579" s="35">
        <f>((J579/J567)-1)*100</f>
        <v>2.5047688255063871</v>
      </c>
      <c r="O579" s="62"/>
      <c r="P579" s="63" t="s">
        <v>56</v>
      </c>
      <c r="Q579" s="48" t="s">
        <v>3</v>
      </c>
      <c r="R579" s="48" t="s">
        <v>3</v>
      </c>
      <c r="S579" s="64" t="s">
        <v>3</v>
      </c>
      <c r="T579" s="64" t="s">
        <v>3</v>
      </c>
    </row>
    <row r="580" spans="1:20" x14ac:dyDescent="0.2">
      <c r="A580" s="32"/>
      <c r="B580" s="33" t="s">
        <v>57</v>
      </c>
      <c r="C580" s="34">
        <v>457.15</v>
      </c>
      <c r="D580" s="35">
        <f t="shared" si="556"/>
        <v>0.82263684883772115</v>
      </c>
      <c r="E580" s="35">
        <f>((C580/C$573)-1)*100</f>
        <v>10.585645516340492</v>
      </c>
      <c r="F580" s="35">
        <f t="shared" si="558"/>
        <v>10.657920216886119</v>
      </c>
      <c r="G580" s="39"/>
      <c r="H580" s="32"/>
      <c r="I580" s="33" t="s">
        <v>57</v>
      </c>
      <c r="J580" s="34">
        <v>451.41</v>
      </c>
      <c r="K580" s="35">
        <f t="shared" si="552"/>
        <v>4.4307583243030635E-3</v>
      </c>
      <c r="L580" s="35">
        <v>1.71</v>
      </c>
      <c r="M580" s="35">
        <f>((J580/J568)-1)*100</f>
        <v>1.921426958681427</v>
      </c>
      <c r="O580" s="62"/>
      <c r="P580" s="63" t="s">
        <v>57</v>
      </c>
      <c r="Q580" s="48" t="s">
        <v>3</v>
      </c>
      <c r="R580" s="48" t="s">
        <v>3</v>
      </c>
      <c r="S580" s="64" t="s">
        <v>3</v>
      </c>
      <c r="T580" s="64" t="s">
        <v>3</v>
      </c>
    </row>
    <row r="581" spans="1:20" x14ac:dyDescent="0.2">
      <c r="A581" s="32"/>
      <c r="B581" s="33" t="s">
        <v>58</v>
      </c>
      <c r="C581" s="34">
        <v>463.09</v>
      </c>
      <c r="D581" s="35">
        <f t="shared" si="556"/>
        <v>1.2993546975828441</v>
      </c>
      <c r="E581" s="35">
        <f>((C581/C$573)-1)*100</f>
        <v>12.022545296209387</v>
      </c>
      <c r="F581" s="35">
        <f t="shared" si="558"/>
        <v>10.151994481577486</v>
      </c>
      <c r="G581" s="39"/>
      <c r="H581" s="32"/>
      <c r="I581" s="33" t="s">
        <v>58</v>
      </c>
      <c r="J581" s="34">
        <v>450.65</v>
      </c>
      <c r="K581" s="35">
        <f t="shared" si="552"/>
        <v>-0.16836135663810259</v>
      </c>
      <c r="L581" s="35">
        <v>1.54</v>
      </c>
      <c r="M581" s="35">
        <v>1.51</v>
      </c>
      <c r="O581" s="62"/>
      <c r="P581" s="63" t="s">
        <v>58</v>
      </c>
      <c r="Q581" s="48" t="s">
        <v>3</v>
      </c>
      <c r="R581" s="48" t="s">
        <v>3</v>
      </c>
      <c r="S581" s="64" t="s">
        <v>3</v>
      </c>
      <c r="T581" s="64" t="s">
        <v>3</v>
      </c>
    </row>
    <row r="582" spans="1:20" x14ac:dyDescent="0.2">
      <c r="A582" s="32"/>
      <c r="B582" s="33" t="s">
        <v>59</v>
      </c>
      <c r="C582" s="34">
        <v>513.17999999999995</v>
      </c>
      <c r="D582" s="35">
        <f t="shared" si="556"/>
        <v>10.816471960094143</v>
      </c>
      <c r="E582" s="35">
        <f>((C582/C$573)-1)*100</f>
        <v>24.139432497157642</v>
      </c>
      <c r="F582" s="35">
        <f t="shared" si="558"/>
        <v>21.892591624902003</v>
      </c>
      <c r="G582" s="39"/>
      <c r="H582" s="32"/>
      <c r="I582" s="33" t="s">
        <v>59</v>
      </c>
      <c r="J582" s="34">
        <v>452.26</v>
      </c>
      <c r="K582" s="35">
        <f t="shared" si="552"/>
        <v>0.35726173305226094</v>
      </c>
      <c r="L582" s="35">
        <v>1.9</v>
      </c>
      <c r="M582" s="35">
        <v>1.95</v>
      </c>
      <c r="O582" s="62"/>
      <c r="P582" s="63" t="s">
        <v>59</v>
      </c>
      <c r="Q582" s="48" t="s">
        <v>3</v>
      </c>
      <c r="R582" s="48" t="s">
        <v>3</v>
      </c>
      <c r="S582" s="64" t="s">
        <v>3</v>
      </c>
      <c r="T582" s="64" t="s">
        <v>3</v>
      </c>
    </row>
    <row r="583" spans="1:20" x14ac:dyDescent="0.2">
      <c r="A583" s="32"/>
      <c r="B583" s="33" t="s">
        <v>60</v>
      </c>
      <c r="C583" s="34">
        <v>385.44</v>
      </c>
      <c r="D583" s="35">
        <f t="shared" si="556"/>
        <v>-24.891850812580373</v>
      </c>
      <c r="E583" s="35">
        <f>((C583/C$573)-1)*100</f>
        <v>-6.7611698396187636</v>
      </c>
      <c r="F583" s="35">
        <f t="shared" si="558"/>
        <v>0.36715881571753872</v>
      </c>
      <c r="G583" s="39"/>
      <c r="H583" s="32"/>
      <c r="I583" s="33" t="s">
        <v>60</v>
      </c>
      <c r="J583" s="34">
        <v>452.02</v>
      </c>
      <c r="K583" s="35">
        <f t="shared" si="552"/>
        <v>-5.3066819970815082E-2</v>
      </c>
      <c r="L583" s="35">
        <v>1.85</v>
      </c>
      <c r="M583" s="35">
        <v>1.99</v>
      </c>
      <c r="O583" s="62"/>
      <c r="P583" s="63" t="s">
        <v>60</v>
      </c>
      <c r="Q583" s="48" t="s">
        <v>3</v>
      </c>
      <c r="R583" s="48" t="s">
        <v>3</v>
      </c>
      <c r="S583" s="64" t="s">
        <v>3</v>
      </c>
      <c r="T583" s="64" t="s">
        <v>3</v>
      </c>
    </row>
    <row r="584" spans="1:20" x14ac:dyDescent="0.2">
      <c r="A584" s="32"/>
      <c r="B584" s="33" t="s">
        <v>4</v>
      </c>
      <c r="C584" s="34">
        <v>406.49</v>
      </c>
      <c r="D584" s="35">
        <f t="shared" si="556"/>
        <v>5.4612909921129216</v>
      </c>
      <c r="E584" s="35">
        <f>((C584/C$573)-1)*100</f>
        <v>-1.6691260069183977</v>
      </c>
      <c r="F584" s="35">
        <f t="shared" si="558"/>
        <v>-6.7769012017246162</v>
      </c>
      <c r="G584" s="39"/>
      <c r="H584" s="32"/>
      <c r="I584" s="33" t="s">
        <v>4</v>
      </c>
      <c r="J584" s="34">
        <v>452.29</v>
      </c>
      <c r="K584" s="35">
        <f>((J584/J583)-1)*100</f>
        <v>5.9731870271240162E-2</v>
      </c>
      <c r="L584" s="35">
        <v>1.91</v>
      </c>
      <c r="M584" s="35">
        <v>1.99</v>
      </c>
      <c r="O584" s="62"/>
      <c r="P584" s="63" t="s">
        <v>4</v>
      </c>
      <c r="Q584" s="48" t="s">
        <v>3</v>
      </c>
      <c r="R584" s="48" t="s">
        <v>3</v>
      </c>
      <c r="S584" s="64" t="s">
        <v>3</v>
      </c>
      <c r="T584" s="64" t="s">
        <v>3</v>
      </c>
    </row>
    <row r="585" spans="1:20" x14ac:dyDescent="0.2">
      <c r="A585" s="32"/>
      <c r="B585" s="33" t="s">
        <v>5</v>
      </c>
      <c r="C585" s="34">
        <v>433.48</v>
      </c>
      <c r="D585" s="35">
        <f t="shared" si="556"/>
        <v>6.6397697360328634</v>
      </c>
      <c r="E585" s="35">
        <f t="shared" ref="E585" si="559">((C585/C$573)-1)*100</f>
        <v>4.8598176056508402</v>
      </c>
      <c r="F585" s="35">
        <f t="shared" si="557"/>
        <v>4.8598176056508402</v>
      </c>
      <c r="G585" s="39"/>
      <c r="H585" s="32"/>
      <c r="I585" s="33" t="s">
        <v>5</v>
      </c>
      <c r="J585" s="34">
        <v>454.34</v>
      </c>
      <c r="K585" s="35">
        <f t="shared" si="552"/>
        <v>0.4532490216453855</v>
      </c>
      <c r="L585" s="35">
        <v>2.37</v>
      </c>
      <c r="M585" s="35">
        <v>2.37</v>
      </c>
      <c r="O585" s="62"/>
      <c r="P585" s="73" t="s">
        <v>5</v>
      </c>
      <c r="Q585" s="74">
        <v>602.55999999999995</v>
      </c>
      <c r="R585" s="74">
        <v>0.25</v>
      </c>
      <c r="S585" s="74">
        <v>6.69</v>
      </c>
      <c r="T585" s="74">
        <v>6.69</v>
      </c>
    </row>
    <row r="586" spans="1:20" x14ac:dyDescent="0.2">
      <c r="A586" s="50">
        <v>2016</v>
      </c>
      <c r="B586" s="51" t="s">
        <v>51</v>
      </c>
      <c r="C586" s="52">
        <v>440.71</v>
      </c>
      <c r="D586" s="53">
        <f t="shared" ref="D586:D599" si="560">((C586/C585)-1)*100</f>
        <v>1.6678970194703213</v>
      </c>
      <c r="E586" s="53">
        <f t="shared" ref="E586:E597" si="561">((C586/C$585)-1)*100</f>
        <v>1.6678970194703213</v>
      </c>
      <c r="F586" s="53">
        <f t="shared" ref="F586:F597" si="562">((C586/C574)-1)*100</f>
        <v>5.1537782443749736</v>
      </c>
      <c r="G586" s="39"/>
      <c r="H586" s="50">
        <v>2016</v>
      </c>
      <c r="I586" s="51" t="s">
        <v>51</v>
      </c>
      <c r="J586" s="52">
        <v>455.49</v>
      </c>
      <c r="K586" s="53">
        <v>0.26</v>
      </c>
      <c r="L586" s="53">
        <v>0.26</v>
      </c>
      <c r="M586" s="53">
        <v>2.5299999999999998</v>
      </c>
      <c r="O586" s="47">
        <v>2016</v>
      </c>
      <c r="P586" s="75" t="s">
        <v>51</v>
      </c>
      <c r="Q586" s="76">
        <v>604.29</v>
      </c>
      <c r="R586" s="76">
        <f t="shared" ref="R586:R609" si="563">((Q586/Q585)-1)*100</f>
        <v>0.28710833775889011</v>
      </c>
      <c r="S586" s="76">
        <f>((Q586/Q$585)-1)*100</f>
        <v>0.28710833775889011</v>
      </c>
      <c r="T586" s="76">
        <v>6.62</v>
      </c>
    </row>
    <row r="587" spans="1:20" x14ac:dyDescent="0.2">
      <c r="A587" s="32"/>
      <c r="B587" s="33" t="s">
        <v>52</v>
      </c>
      <c r="C587" s="34">
        <v>432.36</v>
      </c>
      <c r="D587" s="35">
        <f t="shared" si="560"/>
        <v>-1.8946699643756615</v>
      </c>
      <c r="E587" s="35">
        <f t="shared" si="561"/>
        <v>-0.2583740887699526</v>
      </c>
      <c r="F587" s="35">
        <f t="shared" si="562"/>
        <v>2.9061049625134006</v>
      </c>
      <c r="G587" s="39"/>
      <c r="H587" s="32"/>
      <c r="I587" s="33" t="s">
        <v>52</v>
      </c>
      <c r="J587" s="34">
        <v>455.77</v>
      </c>
      <c r="K587" s="35">
        <f t="shared" ref="K587:K598" si="564">((J587/J586)-1)*100</f>
        <v>6.1472260642370102E-2</v>
      </c>
      <c r="L587" s="35">
        <v>0.32</v>
      </c>
      <c r="M587" s="35">
        <v>2.3199999999999998</v>
      </c>
      <c r="O587" s="62"/>
      <c r="P587" s="73" t="s">
        <v>52</v>
      </c>
      <c r="Q587" s="74">
        <v>604.30999999999995</v>
      </c>
      <c r="R587" s="74">
        <f t="shared" si="563"/>
        <v>3.3096691985701199E-3</v>
      </c>
      <c r="S587" s="74">
        <f t="shared" ref="S587:S597" si="565">((Q587/Q$585)-1)*100</f>
        <v>0.29042750929368921</v>
      </c>
      <c r="T587" s="74">
        <v>6.35</v>
      </c>
    </row>
    <row r="588" spans="1:20" x14ac:dyDescent="0.2">
      <c r="A588" s="32"/>
      <c r="B588" s="33" t="s">
        <v>53</v>
      </c>
      <c r="C588" s="34">
        <v>439.31</v>
      </c>
      <c r="D588" s="35">
        <f t="shared" si="560"/>
        <v>1.6074567490054648</v>
      </c>
      <c r="E588" s="35">
        <f t="shared" si="561"/>
        <v>1.3449294085078778</v>
      </c>
      <c r="F588" s="35">
        <f t="shared" si="562"/>
        <v>5.2844749077313846</v>
      </c>
      <c r="G588" s="39"/>
      <c r="H588" s="32"/>
      <c r="I588" s="33" t="s">
        <v>53</v>
      </c>
      <c r="J588" s="34">
        <v>455.92</v>
      </c>
      <c r="K588" s="35">
        <f t="shared" si="564"/>
        <v>3.291133685852099E-2</v>
      </c>
      <c r="L588" s="35">
        <f t="shared" ref="L588" si="566">((J588/J$585)-1)*100</f>
        <v>0.34775718624819874</v>
      </c>
      <c r="M588" s="35">
        <v>2.2000000000000002</v>
      </c>
      <c r="O588" s="62"/>
      <c r="P588" s="73" t="s">
        <v>53</v>
      </c>
      <c r="Q588" s="74">
        <v>605.16</v>
      </c>
      <c r="R588" s="74">
        <f t="shared" si="563"/>
        <v>0.14065628568118438</v>
      </c>
      <c r="S588" s="74">
        <f t="shared" si="565"/>
        <v>0.43149229952204049</v>
      </c>
      <c r="T588" s="74">
        <v>5.78</v>
      </c>
    </row>
    <row r="589" spans="1:20" x14ac:dyDescent="0.2">
      <c r="A589" s="32"/>
      <c r="B589" s="33" t="s">
        <v>54</v>
      </c>
      <c r="C589" s="34">
        <v>449.37</v>
      </c>
      <c r="D589" s="35">
        <f t="shared" si="560"/>
        <v>2.289954701691288</v>
      </c>
      <c r="E589" s="35">
        <f t="shared" si="561"/>
        <v>3.6656823844237296</v>
      </c>
      <c r="F589" s="35">
        <f t="shared" si="562"/>
        <v>8.3968544963334715</v>
      </c>
      <c r="G589" s="39"/>
      <c r="H589" s="32"/>
      <c r="I589" s="33" t="s">
        <v>54</v>
      </c>
      <c r="J589" s="34">
        <v>456.39</v>
      </c>
      <c r="K589" s="35">
        <f t="shared" si="564"/>
        <v>0.10308826109843849</v>
      </c>
      <c r="L589" s="35">
        <v>0.46</v>
      </c>
      <c r="M589" s="35">
        <v>1.42</v>
      </c>
      <c r="O589" s="62"/>
      <c r="P589" s="73" t="s">
        <v>54</v>
      </c>
      <c r="Q589" s="74">
        <v>605.74</v>
      </c>
      <c r="R589" s="74">
        <f t="shared" si="563"/>
        <v>9.5842421838865377E-2</v>
      </c>
      <c r="S589" s="74">
        <f t="shared" si="565"/>
        <v>0.52774827403081481</v>
      </c>
      <c r="T589" s="74">
        <v>2.71</v>
      </c>
    </row>
    <row r="590" spans="1:20" x14ac:dyDescent="0.2">
      <c r="A590" s="32"/>
      <c r="B590" s="33" t="s">
        <v>55</v>
      </c>
      <c r="C590" s="34">
        <v>461.15</v>
      </c>
      <c r="D590" s="35">
        <f t="shared" si="560"/>
        <v>2.6214478047043688</v>
      </c>
      <c r="E590" s="35">
        <f t="shared" si="561"/>
        <v>6.3832241395219924</v>
      </c>
      <c r="F590" s="35">
        <f t="shared" si="562"/>
        <v>1.2581792630977917</v>
      </c>
      <c r="G590" s="39"/>
      <c r="H590" s="32"/>
      <c r="I590" s="33" t="s">
        <v>55</v>
      </c>
      <c r="J590" s="34">
        <v>456.67</v>
      </c>
      <c r="K590" s="35">
        <f t="shared" si="564"/>
        <v>6.1351037489876248E-2</v>
      </c>
      <c r="L590" s="35">
        <v>0.52</v>
      </c>
      <c r="M590" s="35">
        <f t="shared" ref="M590:M592" si="567">((J590/J578)-1)*100</f>
        <v>1.2482263213905664</v>
      </c>
      <c r="O590" s="62"/>
      <c r="P590" s="73" t="s">
        <v>55</v>
      </c>
      <c r="Q590" s="74">
        <v>605.29999999999995</v>
      </c>
      <c r="R590" s="74">
        <f t="shared" si="563"/>
        <v>-7.2638425727222788E-2</v>
      </c>
      <c r="S590" s="74">
        <f t="shared" si="565"/>
        <v>0.4547265002655454</v>
      </c>
      <c r="T590" s="74">
        <v>2.2400000000000002</v>
      </c>
    </row>
    <row r="591" spans="1:20" x14ac:dyDescent="0.2">
      <c r="A591" s="32"/>
      <c r="B591" s="33" t="s">
        <v>56</v>
      </c>
      <c r="C591" s="34">
        <v>467.12</v>
      </c>
      <c r="D591" s="35">
        <f t="shared" si="560"/>
        <v>1.2945896129242129</v>
      </c>
      <c r="E591" s="35">
        <f t="shared" si="561"/>
        <v>7.7604503091261323</v>
      </c>
      <c r="F591" s="35">
        <f t="shared" si="562"/>
        <v>3.0214811874200498</v>
      </c>
      <c r="G591" s="39"/>
      <c r="H591" s="32"/>
      <c r="I591" s="33" t="s">
        <v>56</v>
      </c>
      <c r="J591" s="34">
        <v>457.54</v>
      </c>
      <c r="K591" s="35">
        <f t="shared" si="564"/>
        <v>0.19050955832440319</v>
      </c>
      <c r="L591" s="35">
        <v>0.71</v>
      </c>
      <c r="M591" s="35">
        <v>1.37</v>
      </c>
      <c r="O591" s="62"/>
      <c r="P591" s="73" t="s">
        <v>56</v>
      </c>
      <c r="Q591" s="74">
        <v>606.16999999999996</v>
      </c>
      <c r="R591" s="74">
        <f t="shared" si="563"/>
        <v>0.14373038162893703</v>
      </c>
      <c r="S591" s="74">
        <f t="shared" si="565"/>
        <v>0.59911046202867357</v>
      </c>
      <c r="T591" s="74">
        <v>2.04</v>
      </c>
    </row>
    <row r="592" spans="1:20" x14ac:dyDescent="0.2">
      <c r="A592" s="32"/>
      <c r="B592" s="33" t="s">
        <v>57</v>
      </c>
      <c r="C592" s="34">
        <v>465.14</v>
      </c>
      <c r="D592" s="35">
        <f t="shared" si="560"/>
        <v>-0.42387395101901593</v>
      </c>
      <c r="E592" s="35">
        <f t="shared" si="561"/>
        <v>7.3036818307649742</v>
      </c>
      <c r="F592" s="35">
        <f t="shared" si="562"/>
        <v>1.7477851908563879</v>
      </c>
      <c r="G592" s="39"/>
      <c r="H592" s="32"/>
      <c r="I592" s="33" t="s">
        <v>57</v>
      </c>
      <c r="J592" s="34">
        <v>457.17</v>
      </c>
      <c r="K592" s="35">
        <f t="shared" si="564"/>
        <v>-8.086724657953015E-2</v>
      </c>
      <c r="L592" s="35">
        <v>0.63</v>
      </c>
      <c r="M592" s="35">
        <f t="shared" si="567"/>
        <v>1.2760018608360513</v>
      </c>
      <c r="O592" s="62"/>
      <c r="P592" s="73" t="s">
        <v>57</v>
      </c>
      <c r="Q592" s="74">
        <v>605.94000000000005</v>
      </c>
      <c r="R592" s="74">
        <f t="shared" si="563"/>
        <v>-3.7943151261177199E-2</v>
      </c>
      <c r="S592" s="74">
        <f t="shared" si="565"/>
        <v>0.56093998937867262</v>
      </c>
      <c r="T592" s="74">
        <v>1.82</v>
      </c>
    </row>
    <row r="593" spans="1:20" x14ac:dyDescent="0.2">
      <c r="A593" s="32"/>
      <c r="B593" s="33" t="s">
        <v>58</v>
      </c>
      <c r="C593" s="34">
        <v>464.76</v>
      </c>
      <c r="D593" s="35">
        <f t="shared" si="560"/>
        <v>-8.1695833512485105E-2</v>
      </c>
      <c r="E593" s="35">
        <f t="shared" si="561"/>
        <v>7.2160191935037199</v>
      </c>
      <c r="F593" s="35">
        <f t="shared" si="562"/>
        <v>0.36062104558509667</v>
      </c>
      <c r="G593" s="39"/>
      <c r="H593" s="32"/>
      <c r="I593" s="33" t="s">
        <v>58</v>
      </c>
      <c r="J593" s="34">
        <v>457.25</v>
      </c>
      <c r="K593" s="35">
        <f t="shared" si="564"/>
        <v>1.7498960999184909E-2</v>
      </c>
      <c r="L593" s="35">
        <v>0.65</v>
      </c>
      <c r="M593" s="35">
        <v>1.47</v>
      </c>
      <c r="O593" s="62"/>
      <c r="P593" s="73" t="s">
        <v>58</v>
      </c>
      <c r="Q593" s="74">
        <v>609.13</v>
      </c>
      <c r="R593" s="74">
        <f t="shared" si="563"/>
        <v>0.52645476449812989</v>
      </c>
      <c r="S593" s="74">
        <f t="shared" si="565"/>
        <v>1.0903478491768537</v>
      </c>
      <c r="T593" s="74">
        <v>1.87</v>
      </c>
    </row>
    <row r="594" spans="1:20" x14ac:dyDescent="0.2">
      <c r="A594" s="32"/>
      <c r="B594" s="33" t="s">
        <v>59</v>
      </c>
      <c r="C594" s="34">
        <v>466.23</v>
      </c>
      <c r="D594" s="35">
        <f t="shared" si="560"/>
        <v>0.31629227988640984</v>
      </c>
      <c r="E594" s="35">
        <f t="shared" si="561"/>
        <v>7.5551351850142945</v>
      </c>
      <c r="F594" s="35">
        <f t="shared" si="562"/>
        <v>-9.1488366654974733</v>
      </c>
      <c r="G594" s="39"/>
      <c r="H594" s="32"/>
      <c r="I594" s="33" t="s">
        <v>59</v>
      </c>
      <c r="J594" s="34">
        <v>457.97</v>
      </c>
      <c r="K594" s="35">
        <f t="shared" si="564"/>
        <v>0.15746309458721797</v>
      </c>
      <c r="L594" s="35">
        <v>0.81</v>
      </c>
      <c r="M594" s="35">
        <v>1.27</v>
      </c>
      <c r="O594" s="62"/>
      <c r="P594" s="73" t="s">
        <v>59</v>
      </c>
      <c r="Q594" s="74">
        <v>613.73</v>
      </c>
      <c r="R594" s="74">
        <f t="shared" si="563"/>
        <v>0.75517541411522782</v>
      </c>
      <c r="S594" s="74">
        <f t="shared" si="565"/>
        <v>1.8537573021773834</v>
      </c>
      <c r="T594" s="74">
        <v>2.66</v>
      </c>
    </row>
    <row r="595" spans="1:20" x14ac:dyDescent="0.2">
      <c r="A595" s="32"/>
      <c r="B595" s="33" t="s">
        <v>60</v>
      </c>
      <c r="C595" s="34">
        <v>470.23</v>
      </c>
      <c r="D595" s="35">
        <f t="shared" si="560"/>
        <v>0.85794564914312144</v>
      </c>
      <c r="E595" s="35">
        <f t="shared" si="561"/>
        <v>8.4778997877641427</v>
      </c>
      <c r="F595" s="35">
        <f t="shared" si="562"/>
        <v>21.998235782482368</v>
      </c>
      <c r="G595" s="39"/>
      <c r="H595" s="32"/>
      <c r="I595" s="33" t="s">
        <v>60</v>
      </c>
      <c r="J595" s="34">
        <v>458.52</v>
      </c>
      <c r="K595" s="35">
        <f t="shared" si="564"/>
        <v>0.12009520274252061</v>
      </c>
      <c r="L595" s="35">
        <v>0.93</v>
      </c>
      <c r="M595" s="35">
        <v>1.45</v>
      </c>
      <c r="O595" s="62"/>
      <c r="P595" s="73" t="s">
        <v>60</v>
      </c>
      <c r="Q595" s="74">
        <v>614.87</v>
      </c>
      <c r="R595" s="74">
        <f t="shared" si="563"/>
        <v>0.18574943379010556</v>
      </c>
      <c r="S595" s="74">
        <f t="shared" si="565"/>
        <v>2.042950079660133</v>
      </c>
      <c r="T595" s="74">
        <v>2.52</v>
      </c>
    </row>
    <row r="596" spans="1:20" x14ac:dyDescent="0.2">
      <c r="A596" s="32"/>
      <c r="B596" s="33" t="s">
        <v>4</v>
      </c>
      <c r="C596" s="34">
        <v>469.38</v>
      </c>
      <c r="D596" s="35">
        <f t="shared" si="560"/>
        <v>-0.18076260553346879</v>
      </c>
      <c r="E596" s="35">
        <f t="shared" si="561"/>
        <v>8.2818123096797933</v>
      </c>
      <c r="F596" s="35">
        <f t="shared" si="562"/>
        <v>15.471475313045824</v>
      </c>
      <c r="G596" s="39"/>
      <c r="H596" s="32"/>
      <c r="I596" s="33" t="s">
        <v>4</v>
      </c>
      <c r="J596" s="34">
        <v>458.38</v>
      </c>
      <c r="K596" s="35">
        <f t="shared" si="564"/>
        <v>-3.0533019279421758E-2</v>
      </c>
      <c r="L596" s="35">
        <v>0.9</v>
      </c>
      <c r="M596" s="35">
        <v>1.36</v>
      </c>
      <c r="O596" s="62"/>
      <c r="P596" s="73" t="s">
        <v>4</v>
      </c>
      <c r="Q596" s="74">
        <v>615.4</v>
      </c>
      <c r="R596" s="74">
        <f t="shared" si="563"/>
        <v>8.6197082310079942E-2</v>
      </c>
      <c r="S596" s="74">
        <f t="shared" si="565"/>
        <v>2.1309081253319206</v>
      </c>
      <c r="T596" s="74">
        <v>2.38</v>
      </c>
    </row>
    <row r="597" spans="1:20" x14ac:dyDescent="0.2">
      <c r="A597" s="32"/>
      <c r="B597" s="33" t="s">
        <v>5</v>
      </c>
      <c r="C597" s="34">
        <v>469.1</v>
      </c>
      <c r="D597" s="35">
        <f t="shared" si="560"/>
        <v>-5.9653159486972029E-2</v>
      </c>
      <c r="E597" s="35">
        <f t="shared" si="561"/>
        <v>8.2172187874873117</v>
      </c>
      <c r="F597" s="35">
        <f t="shared" si="562"/>
        <v>8.2172187874873117</v>
      </c>
      <c r="G597" s="39"/>
      <c r="H597" s="32"/>
      <c r="I597" s="33" t="s">
        <v>5</v>
      </c>
      <c r="J597" s="34">
        <v>458</v>
      </c>
      <c r="K597" s="35">
        <f t="shared" si="564"/>
        <v>-8.2900650115624863E-2</v>
      </c>
      <c r="L597" s="35">
        <v>0.82</v>
      </c>
      <c r="M597" s="35">
        <v>0.82</v>
      </c>
      <c r="O597" s="62"/>
      <c r="P597" s="73" t="s">
        <v>5</v>
      </c>
      <c r="Q597" s="74">
        <v>615.96</v>
      </c>
      <c r="R597" s="74">
        <f t="shared" si="563"/>
        <v>9.0997725056873868E-2</v>
      </c>
      <c r="S597" s="74">
        <f t="shared" si="565"/>
        <v>2.2238449283059181</v>
      </c>
      <c r="T597" s="74">
        <f t="shared" ref="T597:T609" si="568">((Q597/Q585)-1)*100</f>
        <v>2.2238449283059181</v>
      </c>
    </row>
    <row r="598" spans="1:20" x14ac:dyDescent="0.2">
      <c r="A598" s="50">
        <v>2017</v>
      </c>
      <c r="B598" s="51" t="s">
        <v>51</v>
      </c>
      <c r="C598" s="52">
        <v>474.96</v>
      </c>
      <c r="D598" s="53">
        <f t="shared" si="560"/>
        <v>1.2492005968876452</v>
      </c>
      <c r="E598" s="53">
        <f>((C598/C$597)-1)*100</f>
        <v>1.2492005968876452</v>
      </c>
      <c r="F598" s="53">
        <f>((C598/C586)-1)*100</f>
        <v>7.7715504526786328</v>
      </c>
      <c r="G598" s="39"/>
      <c r="H598" s="50">
        <v>2017</v>
      </c>
      <c r="I598" s="51" t="s">
        <v>51</v>
      </c>
      <c r="J598" s="52">
        <v>458.7</v>
      </c>
      <c r="K598" s="53">
        <f t="shared" si="564"/>
        <v>0.15283842794759916</v>
      </c>
      <c r="L598" s="53">
        <f t="shared" ref="L598:L609" si="569">((J598/J$597)-1)*100</f>
        <v>0.15283842794759916</v>
      </c>
      <c r="M598" s="53">
        <v>0.71</v>
      </c>
      <c r="O598" s="47">
        <v>2017</v>
      </c>
      <c r="P598" s="75" t="s">
        <v>51</v>
      </c>
      <c r="Q598" s="76">
        <v>617.48</v>
      </c>
      <c r="R598" s="76">
        <f t="shared" si="563"/>
        <v>0.24676927073186139</v>
      </c>
      <c r="S598" s="76">
        <f>((Q598/Q$597)-1)*100</f>
        <v>0.24676927073186139</v>
      </c>
      <c r="T598" s="76">
        <f t="shared" si="568"/>
        <v>2.1827268364527086</v>
      </c>
    </row>
    <row r="599" spans="1:20" x14ac:dyDescent="0.2">
      <c r="A599" s="32"/>
      <c r="B599" s="33" t="s">
        <v>52</v>
      </c>
      <c r="C599" s="34">
        <v>471.59</v>
      </c>
      <c r="D599" s="35">
        <f t="shared" si="560"/>
        <v>-0.70953343439447147</v>
      </c>
      <c r="E599" s="35">
        <f t="shared" ref="E599:E608" si="570">((C599/C$597)-1)*100</f>
        <v>0.53080366659559175</v>
      </c>
      <c r="F599" s="35">
        <f t="shared" ref="F599:F609" si="571">((C599/C587)-1)*100</f>
        <v>9.0734573040984312</v>
      </c>
      <c r="G599" s="39"/>
      <c r="H599" s="32"/>
      <c r="I599" s="33" t="s">
        <v>52</v>
      </c>
      <c r="J599" s="34">
        <v>459.13</v>
      </c>
      <c r="K599" s="35">
        <v>0.1</v>
      </c>
      <c r="L599" s="35">
        <f t="shared" si="569"/>
        <v>0.24672489082968596</v>
      </c>
      <c r="M599" s="35">
        <v>0.75</v>
      </c>
      <c r="O599" s="62"/>
      <c r="P599" s="73" t="s">
        <v>52</v>
      </c>
      <c r="Q599" s="74">
        <v>618.46</v>
      </c>
      <c r="R599" s="74">
        <f t="shared" si="563"/>
        <v>0.15870959383299521</v>
      </c>
      <c r="S599" s="74">
        <f t="shared" ref="S599:S609" si="572">((Q599/Q$597)-1)*100</f>
        <v>0.40587051107214833</v>
      </c>
      <c r="T599" s="74">
        <f t="shared" si="568"/>
        <v>2.3415134616339373</v>
      </c>
    </row>
    <row r="600" spans="1:20" x14ac:dyDescent="0.2">
      <c r="A600" s="32"/>
      <c r="B600" s="33" t="s">
        <v>53</v>
      </c>
      <c r="C600" s="34">
        <v>484.58</v>
      </c>
      <c r="D600" s="35">
        <f>((C600/C599)-1)*100</f>
        <v>2.7545113339977556</v>
      </c>
      <c r="E600" s="35">
        <f t="shared" si="570"/>
        <v>3.2999360477510065</v>
      </c>
      <c r="F600" s="35">
        <f t="shared" si="571"/>
        <v>10.304796157610795</v>
      </c>
      <c r="G600" s="39"/>
      <c r="H600" s="32"/>
      <c r="I600" s="33" t="s">
        <v>53</v>
      </c>
      <c r="J600" s="34">
        <v>459.9</v>
      </c>
      <c r="K600" s="35">
        <v>0.16</v>
      </c>
      <c r="L600" s="35">
        <f t="shared" si="569"/>
        <v>0.4148471615720517</v>
      </c>
      <c r="M600" s="35">
        <v>0.88</v>
      </c>
      <c r="O600" s="62"/>
      <c r="P600" s="73" t="s">
        <v>53</v>
      </c>
      <c r="Q600" s="74">
        <v>617.77</v>
      </c>
      <c r="R600" s="74">
        <f t="shared" si="563"/>
        <v>-0.11156744171005872</v>
      </c>
      <c r="S600" s="74">
        <f t="shared" si="572"/>
        <v>0.29385025001622544</v>
      </c>
      <c r="T600" s="74">
        <f t="shared" si="568"/>
        <v>2.0837464472205802</v>
      </c>
    </row>
    <row r="601" spans="1:20" x14ac:dyDescent="0.2">
      <c r="A601" s="32"/>
      <c r="B601" s="33" t="s">
        <v>54</v>
      </c>
      <c r="C601" s="34">
        <v>480.85</v>
      </c>
      <c r="D601" s="35">
        <f>((C601/C600)-1)*100</f>
        <v>-0.76973874282882937</v>
      </c>
      <c r="E601" s="35">
        <f>((C601/C$597)-1)*100</f>
        <v>2.504796418674049</v>
      </c>
      <c r="F601" s="35">
        <f>((C601/C589)-1)*100</f>
        <v>7.0053630638449382</v>
      </c>
      <c r="G601" s="39"/>
      <c r="H601" s="32"/>
      <c r="I601" s="33" t="s">
        <v>54</v>
      </c>
      <c r="J601" s="34">
        <v>458.3</v>
      </c>
      <c r="K601" s="35">
        <v>-0.34</v>
      </c>
      <c r="L601" s="35">
        <f>((J601/J$597)-1)*100</f>
        <v>6.5502183406107584E-2</v>
      </c>
      <c r="M601" s="35">
        <v>0.43</v>
      </c>
      <c r="O601" s="62"/>
      <c r="P601" s="73" t="s">
        <v>54</v>
      </c>
      <c r="Q601" s="74">
        <v>617.80999999999995</v>
      </c>
      <c r="R601" s="74">
        <f t="shared" si="563"/>
        <v>6.4749016624343625E-3</v>
      </c>
      <c r="S601" s="74">
        <f t="shared" si="572"/>
        <v>0.30034417819337911</v>
      </c>
      <c r="T601" s="74">
        <f t="shared" si="568"/>
        <v>1.9926040875622997</v>
      </c>
    </row>
    <row r="602" spans="1:20" x14ac:dyDescent="0.2">
      <c r="A602" s="32"/>
      <c r="B602" s="33" t="s">
        <v>55</v>
      </c>
      <c r="C602" s="34">
        <v>482.85</v>
      </c>
      <c r="D602" s="35">
        <f t="shared" ref="D602:D609" si="573">((C602/C601)-1)*100</f>
        <v>0.41593012373921656</v>
      </c>
      <c r="E602" s="35">
        <f t="shared" si="570"/>
        <v>2.931144745256864</v>
      </c>
      <c r="F602" s="35">
        <f t="shared" si="571"/>
        <v>4.7056272362572038</v>
      </c>
      <c r="G602" s="39"/>
      <c r="H602" s="32"/>
      <c r="I602" s="33" t="s">
        <v>55</v>
      </c>
      <c r="J602" s="34">
        <v>458.64</v>
      </c>
      <c r="K602" s="35">
        <f t="shared" ref="K602:K608" si="574">((J602/J601)-1)*100</f>
        <v>7.4187213615539704E-2</v>
      </c>
      <c r="L602" s="35">
        <f t="shared" si="569"/>
        <v>0.13973799126636433</v>
      </c>
      <c r="M602" s="35">
        <v>0.44</v>
      </c>
      <c r="O602" s="62"/>
      <c r="P602" s="73" t="s">
        <v>55</v>
      </c>
      <c r="Q602" s="74">
        <v>621.15</v>
      </c>
      <c r="R602" s="74">
        <f t="shared" si="563"/>
        <v>0.54061928424598005</v>
      </c>
      <c r="S602" s="74">
        <f t="shared" si="572"/>
        <v>0.84258718098577656</v>
      </c>
      <c r="T602" s="74">
        <f t="shared" si="568"/>
        <v>2.6185362630100739</v>
      </c>
    </row>
    <row r="603" spans="1:20" x14ac:dyDescent="0.2">
      <c r="A603" s="32"/>
      <c r="B603" s="33" t="s">
        <v>56</v>
      </c>
      <c r="C603" s="34">
        <v>482.4</v>
      </c>
      <c r="D603" s="35">
        <f t="shared" si="573"/>
        <v>-9.3196644920789939E-2</v>
      </c>
      <c r="E603" s="35">
        <f t="shared" si="570"/>
        <v>2.8352163717757284</v>
      </c>
      <c r="F603" s="35">
        <f t="shared" si="571"/>
        <v>3.2711080664497239</v>
      </c>
      <c r="G603" s="39"/>
      <c r="H603" s="32"/>
      <c r="I603" s="33" t="s">
        <v>56</v>
      </c>
      <c r="J603" s="34">
        <v>458.63</v>
      </c>
      <c r="K603" s="35">
        <v>0</v>
      </c>
      <c r="L603" s="35">
        <f t="shared" si="569"/>
        <v>0.13755458515283259</v>
      </c>
      <c r="M603" s="35">
        <f t="shared" ref="M603:M609" si="575">((J603/J591)-1)*100</f>
        <v>0.23823053722078491</v>
      </c>
      <c r="O603" s="62"/>
      <c r="P603" s="73" t="s">
        <v>56</v>
      </c>
      <c r="Q603" s="74">
        <v>621.35</v>
      </c>
      <c r="R603" s="74">
        <f t="shared" si="563"/>
        <v>3.2198341785405482E-2</v>
      </c>
      <c r="S603" s="74">
        <f t="shared" si="572"/>
        <v>0.87505682187154488</v>
      </c>
      <c r="T603" s="74">
        <f t="shared" si="568"/>
        <v>2.5042479832390274</v>
      </c>
    </row>
    <row r="604" spans="1:20" x14ac:dyDescent="0.2">
      <c r="A604" s="32"/>
      <c r="B604" s="33" t="s">
        <v>57</v>
      </c>
      <c r="C604" s="34">
        <v>453.74</v>
      </c>
      <c r="D604" s="35">
        <f>((C604/C603)-1)*100</f>
        <v>-5.941127694859027</v>
      </c>
      <c r="E604" s="35">
        <f>((C604/C$597)-1)*100</f>
        <v>-3.2743551481560496</v>
      </c>
      <c r="F604" s="35">
        <f>((C604/C592)-1)*100</f>
        <v>-2.4508750053747197</v>
      </c>
      <c r="G604" s="39"/>
      <c r="H604" s="32"/>
      <c r="I604" s="33" t="s">
        <v>57</v>
      </c>
      <c r="J604" s="34">
        <v>458.78</v>
      </c>
      <c r="K604" s="35">
        <f t="shared" si="574"/>
        <v>3.2706102958801608E-2</v>
      </c>
      <c r="L604" s="35">
        <v>0.16</v>
      </c>
      <c r="M604" s="35">
        <f t="shared" si="575"/>
        <v>0.35216659010870455</v>
      </c>
      <c r="O604" s="62"/>
      <c r="P604" s="73" t="s">
        <v>57</v>
      </c>
      <c r="Q604" s="74">
        <v>622.49</v>
      </c>
      <c r="R604" s="74">
        <f>((Q604/Q603)-1)*100</f>
        <v>0.18347147340467274</v>
      </c>
      <c r="S604" s="74">
        <f>((Q604/Q$597)-1)*100</f>
        <v>1.0601337749204465</v>
      </c>
      <c r="T604" s="74">
        <f>((Q604/Q592)-1)*100</f>
        <v>2.7312935274119488</v>
      </c>
    </row>
    <row r="605" spans="1:20" x14ac:dyDescent="0.2">
      <c r="A605" s="32"/>
      <c r="B605" s="33" t="s">
        <v>58</v>
      </c>
      <c r="C605" s="34">
        <v>445.65</v>
      </c>
      <c r="D605" s="35">
        <f t="shared" si="573"/>
        <v>-1.7829594040640107</v>
      </c>
      <c r="E605" s="35">
        <f t="shared" si="570"/>
        <v>-4.9989341291835521</v>
      </c>
      <c r="F605" s="35">
        <f t="shared" si="571"/>
        <v>-4.1117996385231166</v>
      </c>
      <c r="G605" s="39"/>
      <c r="H605" s="32"/>
      <c r="I605" s="33" t="s">
        <v>58</v>
      </c>
      <c r="J605" s="34">
        <v>458.51</v>
      </c>
      <c r="K605" s="35">
        <f t="shared" si="574"/>
        <v>-5.8851737216092381E-2</v>
      </c>
      <c r="L605" s="35">
        <v>0.1</v>
      </c>
      <c r="M605" s="35">
        <v>0.27</v>
      </c>
      <c r="O605" s="62"/>
      <c r="P605" s="73" t="s">
        <v>58</v>
      </c>
      <c r="Q605" s="74">
        <v>624.02</v>
      </c>
      <c r="R605" s="74">
        <f t="shared" si="563"/>
        <v>0.24578708091695933</v>
      </c>
      <c r="S605" s="74">
        <f t="shared" si="572"/>
        <v>1.3085265276965963</v>
      </c>
      <c r="T605" s="74">
        <f t="shared" si="568"/>
        <v>2.4444699817772975</v>
      </c>
    </row>
    <row r="606" spans="1:20" x14ac:dyDescent="0.2">
      <c r="A606" s="32"/>
      <c r="B606" s="33" t="s">
        <v>59</v>
      </c>
      <c r="C606" s="34">
        <v>441.61</v>
      </c>
      <c r="D606" s="35">
        <f>((C606/C605)-1)*100</f>
        <v>-0.9065410075171032</v>
      </c>
      <c r="E606" s="35">
        <f>((C606/C$597)-1)*100</f>
        <v>-5.8601577488808339</v>
      </c>
      <c r="F606" s="35">
        <f>((C606/C594)-1)*100</f>
        <v>-5.2806554704759474</v>
      </c>
      <c r="G606" s="39"/>
      <c r="H606" s="32"/>
      <c r="I606" s="33" t="s">
        <v>59</v>
      </c>
      <c r="J606" s="34">
        <v>458.59</v>
      </c>
      <c r="K606" s="35">
        <v>0.03</v>
      </c>
      <c r="L606" s="35">
        <f>((J606/J$597)-1)*100</f>
        <v>0.12882096069868343</v>
      </c>
      <c r="M606" s="35">
        <f>((J606/J594)-1)*100</f>
        <v>0.1353800467279509</v>
      </c>
      <c r="O606" s="62"/>
      <c r="P606" s="73" t="s">
        <v>59</v>
      </c>
      <c r="Q606" s="74">
        <v>624.48</v>
      </c>
      <c r="R606" s="74">
        <f>((Q606/Q605)-1)*100</f>
        <v>7.3715586038924918E-2</v>
      </c>
      <c r="S606" s="74">
        <f>((Q606/Q$597)-1)*100</f>
        <v>1.3832067017338856</v>
      </c>
      <c r="T606" s="74">
        <f>((Q606/Q594)-1)*100</f>
        <v>1.7515845730207147</v>
      </c>
    </row>
    <row r="607" spans="1:20" x14ac:dyDescent="0.2">
      <c r="A607" s="32"/>
      <c r="B607" s="33" t="s">
        <v>60</v>
      </c>
      <c r="C607" s="34">
        <v>440.53</v>
      </c>
      <c r="D607" s="35">
        <f t="shared" si="573"/>
        <v>-0.24455967935509415</v>
      </c>
      <c r="E607" s="35">
        <f t="shared" si="570"/>
        <v>-6.0903858452355681</v>
      </c>
      <c r="F607" s="35">
        <f t="shared" si="571"/>
        <v>-6.3160580992280497</v>
      </c>
      <c r="G607" s="39"/>
      <c r="H607" s="32"/>
      <c r="I607" s="33" t="s">
        <v>60</v>
      </c>
      <c r="J607" s="34">
        <v>461.11</v>
      </c>
      <c r="K607" s="35">
        <f t="shared" si="574"/>
        <v>0.54951045596285386</v>
      </c>
      <c r="L607" s="35">
        <f t="shared" si="569"/>
        <v>0.67903930131003598</v>
      </c>
      <c r="M607" s="35">
        <v>0.56999999999999995</v>
      </c>
      <c r="O607" s="62"/>
      <c r="P607" s="73" t="s">
        <v>60</v>
      </c>
      <c r="Q607" s="74">
        <v>627.87</v>
      </c>
      <c r="R607" s="74">
        <f t="shared" si="563"/>
        <v>0.54285165257494938</v>
      </c>
      <c r="S607" s="74">
        <f t="shared" si="572"/>
        <v>1.9335671147477029</v>
      </c>
      <c r="T607" s="74">
        <f t="shared" si="568"/>
        <v>2.1142680566623939</v>
      </c>
    </row>
    <row r="608" spans="1:20" x14ac:dyDescent="0.2">
      <c r="A608" s="32"/>
      <c r="B608" s="33" t="s">
        <v>4</v>
      </c>
      <c r="C608" s="34">
        <v>436.9</v>
      </c>
      <c r="D608" s="35">
        <f t="shared" si="573"/>
        <v>-0.82400744557691308</v>
      </c>
      <c r="E608" s="35">
        <f t="shared" si="570"/>
        <v>-6.8642080579833786</v>
      </c>
      <c r="F608" s="35">
        <f t="shared" si="571"/>
        <v>-6.9197665004900095</v>
      </c>
      <c r="G608" s="39"/>
      <c r="H608" s="32"/>
      <c r="I608" s="33" t="s">
        <v>4</v>
      </c>
      <c r="J608" s="34">
        <v>462.24</v>
      </c>
      <c r="K608" s="35">
        <f t="shared" si="574"/>
        <v>0.24506083147188829</v>
      </c>
      <c r="L608" s="35">
        <f t="shared" si="569"/>
        <v>0.92576419213974415</v>
      </c>
      <c r="M608" s="35">
        <v>0.85</v>
      </c>
      <c r="O608" s="62"/>
      <c r="P608" s="73" t="s">
        <v>4</v>
      </c>
      <c r="Q608" s="74">
        <v>631.41999999999996</v>
      </c>
      <c r="R608" s="74">
        <f t="shared" si="563"/>
        <v>0.56540366636403938</v>
      </c>
      <c r="S608" s="74">
        <f t="shared" si="572"/>
        <v>2.5099032404701571</v>
      </c>
      <c r="T608" s="74">
        <f t="shared" si="568"/>
        <v>2.6031849203769886</v>
      </c>
    </row>
    <row r="609" spans="1:20" x14ac:dyDescent="0.2">
      <c r="A609" s="79"/>
      <c r="B609" s="80" t="s">
        <v>5</v>
      </c>
      <c r="C609" s="38">
        <v>436.9</v>
      </c>
      <c r="D609" s="81">
        <f t="shared" si="573"/>
        <v>0</v>
      </c>
      <c r="E609" s="81">
        <f>((C609/C$597)-1)*100</f>
        <v>-6.8642080579833786</v>
      </c>
      <c r="F609" s="81">
        <f t="shared" si="571"/>
        <v>-6.8642080579833786</v>
      </c>
      <c r="G609" s="39"/>
      <c r="H609" s="79"/>
      <c r="I609" s="80" t="s">
        <v>5</v>
      </c>
      <c r="J609" s="38">
        <v>465.32</v>
      </c>
      <c r="K609" s="81">
        <v>0.66</v>
      </c>
      <c r="L609" s="81">
        <f t="shared" si="569"/>
        <v>1.5982532751091627</v>
      </c>
      <c r="M609" s="81">
        <f t="shared" si="575"/>
        <v>1.5982532751091627</v>
      </c>
      <c r="O609" s="82"/>
      <c r="P609" s="83" t="s">
        <v>5</v>
      </c>
      <c r="Q609" s="84">
        <v>634.19000000000005</v>
      </c>
      <c r="R609" s="84">
        <f t="shared" si="563"/>
        <v>0.43869373792406741</v>
      </c>
      <c r="S609" s="84">
        <f t="shared" si="572"/>
        <v>2.9596077667380927</v>
      </c>
      <c r="T609" s="84">
        <f t="shared" si="568"/>
        <v>2.9596077667380927</v>
      </c>
    </row>
    <row r="610" spans="1:20" x14ac:dyDescent="0.2">
      <c r="A610" s="50">
        <v>2018</v>
      </c>
      <c r="B610" s="51" t="s">
        <v>51</v>
      </c>
      <c r="C610" s="34">
        <v>435.02</v>
      </c>
      <c r="D610" s="35">
        <f>((C610/C609)-1)*100</f>
        <v>-0.43030441748683756</v>
      </c>
      <c r="E610" s="35">
        <f>((C610/C$609)-1)*100</f>
        <v>-0.43030441748683756</v>
      </c>
      <c r="F610" s="35">
        <f>((C610/C598)-1)*100</f>
        <v>-8.4091291898265137</v>
      </c>
      <c r="G610" s="39"/>
      <c r="H610" s="50">
        <v>2018</v>
      </c>
      <c r="I610" s="51" t="s">
        <v>51</v>
      </c>
      <c r="J610" s="34">
        <v>467.38</v>
      </c>
      <c r="K610" s="35">
        <f>((J610/J609)-1)*100</f>
        <v>0.44270609473051614</v>
      </c>
      <c r="L610" s="35">
        <f>((J610/J$609)-1)*100</f>
        <v>0.44270609473051614</v>
      </c>
      <c r="M610" s="35">
        <f>((J610/J598)-1)*100</f>
        <v>1.8923043383475058</v>
      </c>
      <c r="O610" s="50">
        <v>2018</v>
      </c>
      <c r="P610" s="51" t="s">
        <v>51</v>
      </c>
      <c r="Q610" s="74">
        <v>636.54999999999995</v>
      </c>
      <c r="R610" s="74">
        <f>((Q610/Q609)-1)*100</f>
        <v>0.37212822655670053</v>
      </c>
      <c r="S610" s="74">
        <f>((Q610/Q$609)-1)*100</f>
        <v>0.37212822655670053</v>
      </c>
      <c r="T610" s="74">
        <f>((Q610/Q598)-1)*100</f>
        <v>3.0883591371380303</v>
      </c>
    </row>
    <row r="611" spans="1:20" x14ac:dyDescent="0.2">
      <c r="A611" s="32"/>
      <c r="B611" s="33" t="s">
        <v>52</v>
      </c>
      <c r="C611" s="34">
        <v>440.81</v>
      </c>
      <c r="D611" s="35">
        <f t="shared" ref="D611:D621" si="576">((C611/C610)-1)*100</f>
        <v>1.3309732885844472</v>
      </c>
      <c r="E611" s="35">
        <f t="shared" ref="E611:E621" si="577">((C611/C$609)-1)*100</f>
        <v>0.89494163424124196</v>
      </c>
      <c r="F611" s="35">
        <f t="shared" ref="F611:F621" si="578">((C611/C599)-1)*100</f>
        <v>-6.5268559553849688</v>
      </c>
      <c r="G611" s="39"/>
      <c r="H611" s="32"/>
      <c r="I611" s="33" t="s">
        <v>52</v>
      </c>
      <c r="J611" s="34">
        <v>471.14</v>
      </c>
      <c r="K611" s="35">
        <v>0.81</v>
      </c>
      <c r="L611" s="35">
        <f t="shared" ref="L611:L614" si="579">((J611/J$609)-1)*100</f>
        <v>1.2507521705493074</v>
      </c>
      <c r="M611" s="35">
        <v>2.61</v>
      </c>
      <c r="O611" s="32"/>
      <c r="P611" s="33" t="s">
        <v>52</v>
      </c>
      <c r="Q611" s="74">
        <v>639.73</v>
      </c>
      <c r="R611" s="74">
        <f t="shared" ref="R611:R621" si="580">((Q611/Q610)-1)*100</f>
        <v>0.49956798366193045</v>
      </c>
      <c r="S611" s="74">
        <f t="shared" ref="S611:S621" si="581">((Q611/Q$609)-1)*100</f>
        <v>0.87355524369667759</v>
      </c>
      <c r="T611" s="74">
        <f t="shared" ref="T611:T621" si="582">((Q611/Q599)-1)*100</f>
        <v>3.4391876596707949</v>
      </c>
    </row>
    <row r="612" spans="1:20" x14ac:dyDescent="0.2">
      <c r="A612" s="32"/>
      <c r="B612" s="33" t="s">
        <v>53</v>
      </c>
      <c r="C612" s="34">
        <v>475.52</v>
      </c>
      <c r="D612" s="35">
        <f t="shared" si="576"/>
        <v>7.874140786279793</v>
      </c>
      <c r="E612" s="35">
        <f t="shared" si="577"/>
        <v>8.839551384756227</v>
      </c>
      <c r="F612" s="35">
        <f t="shared" si="578"/>
        <v>-1.8696603244046428</v>
      </c>
      <c r="G612" s="39"/>
      <c r="H612" s="32"/>
      <c r="I612" s="33" t="s">
        <v>53</v>
      </c>
      <c r="J612" s="34">
        <v>470.69</v>
      </c>
      <c r="K612" s="35">
        <v>-0.09</v>
      </c>
      <c r="L612" s="35">
        <v>1.1599999999999999</v>
      </c>
      <c r="M612" s="35">
        <f t="shared" ref="M612:M616" si="583">((J612/J600)-1)*100</f>
        <v>2.3461622091759171</v>
      </c>
      <c r="O612" s="32"/>
      <c r="P612" s="33" t="s">
        <v>53</v>
      </c>
      <c r="Q612" s="74">
        <v>645</v>
      </c>
      <c r="R612" s="74">
        <f t="shared" si="580"/>
        <v>0.82378503431135286</v>
      </c>
      <c r="S612" s="74">
        <f t="shared" si="581"/>
        <v>1.7045364953720332</v>
      </c>
      <c r="T612" s="74">
        <f t="shared" si="582"/>
        <v>4.4077893066999163</v>
      </c>
    </row>
    <row r="613" spans="1:20" x14ac:dyDescent="0.2">
      <c r="A613" s="32"/>
      <c r="B613" s="33" t="s">
        <v>54</v>
      </c>
      <c r="C613" s="34">
        <v>450.77</v>
      </c>
      <c r="D613" s="35">
        <f t="shared" si="576"/>
        <v>-5.2048283983849313</v>
      </c>
      <c r="E613" s="35">
        <f t="shared" si="577"/>
        <v>3.1746395056077015</v>
      </c>
      <c r="F613" s="35">
        <f t="shared" si="578"/>
        <v>-6.2555890610377585</v>
      </c>
      <c r="G613" s="39"/>
      <c r="H613" s="32"/>
      <c r="I613" s="33" t="s">
        <v>54</v>
      </c>
      <c r="J613" s="34">
        <v>473.68</v>
      </c>
      <c r="K613" s="35">
        <v>0.63</v>
      </c>
      <c r="L613" s="35">
        <f t="shared" si="579"/>
        <v>1.7966130834694338</v>
      </c>
      <c r="M613" s="35">
        <v>3.35</v>
      </c>
      <c r="O613" s="32"/>
      <c r="P613" s="33" t="s">
        <v>54</v>
      </c>
      <c r="Q613" s="74">
        <v>645.83000000000004</v>
      </c>
      <c r="R613" s="74">
        <f t="shared" si="580"/>
        <v>0.12868217054264885</v>
      </c>
      <c r="S613" s="74">
        <f t="shared" si="581"/>
        <v>1.8354121004746204</v>
      </c>
      <c r="T613" s="74">
        <f t="shared" si="582"/>
        <v>4.535374953464677</v>
      </c>
    </row>
    <row r="614" spans="1:20" x14ac:dyDescent="0.2">
      <c r="A614" s="32"/>
      <c r="B614" s="33" t="s">
        <v>55</v>
      </c>
      <c r="C614" s="34">
        <v>452.83</v>
      </c>
      <c r="D614" s="35">
        <f t="shared" si="576"/>
        <v>0.45699580717439847</v>
      </c>
      <c r="E614" s="35">
        <f t="shared" si="577"/>
        <v>3.6461432822156192</v>
      </c>
      <c r="F614" s="35">
        <f>((C614/C602)-1)*100</f>
        <v>-6.2172517344931233</v>
      </c>
      <c r="G614" s="39"/>
      <c r="H614" s="32"/>
      <c r="I614" s="33" t="s">
        <v>55</v>
      </c>
      <c r="J614" s="34">
        <v>476.18</v>
      </c>
      <c r="K614" s="35">
        <v>0.52</v>
      </c>
      <c r="L614" s="35">
        <f t="shared" si="579"/>
        <v>2.3338777615404593</v>
      </c>
      <c r="M614" s="35">
        <v>3.81</v>
      </c>
      <c r="O614" s="32"/>
      <c r="P614" s="33" t="s">
        <v>55</v>
      </c>
      <c r="Q614" s="74">
        <v>647.24</v>
      </c>
      <c r="R614" s="74">
        <f t="shared" si="580"/>
        <v>0.21832370747718599</v>
      </c>
      <c r="S614" s="74">
        <f t="shared" si="581"/>
        <v>2.0577429476970499</v>
      </c>
      <c r="T614" s="74">
        <f t="shared" si="582"/>
        <v>4.200273685905187</v>
      </c>
    </row>
    <row r="615" spans="1:20" x14ac:dyDescent="0.2">
      <c r="A615" s="32"/>
      <c r="B615" s="33" t="s">
        <v>56</v>
      </c>
      <c r="C615" s="34">
        <v>454.39</v>
      </c>
      <c r="D615" s="35">
        <f>((C615/C614)-1)*100</f>
        <v>0.34450014354172609</v>
      </c>
      <c r="E615" s="35">
        <f>((C615/C$609)-1)*100</f>
        <v>4.0032043945983142</v>
      </c>
      <c r="F615" s="35">
        <f>((C615/C603)-1)*100</f>
        <v>-5.8063847429519093</v>
      </c>
      <c r="G615" s="39"/>
      <c r="H615" s="32"/>
      <c r="I615" s="33" t="s">
        <v>56</v>
      </c>
      <c r="J615" s="34">
        <v>479.28</v>
      </c>
      <c r="K615" s="35">
        <f>((J615/J614)-1)*100</f>
        <v>0.65101432231509104</v>
      </c>
      <c r="L615" s="35">
        <v>2.99</v>
      </c>
      <c r="M615" s="35">
        <v>4.49</v>
      </c>
      <c r="O615" s="32"/>
      <c r="P615" s="33" t="s">
        <v>56</v>
      </c>
      <c r="Q615" s="74">
        <v>649.20000000000005</v>
      </c>
      <c r="R615" s="74">
        <f>((Q615/Q614)-1)*100</f>
        <v>0.30282430010506456</v>
      </c>
      <c r="S615" s="74">
        <f>((Q615/Q$609)-1)*100</f>
        <v>2.3667985934814562</v>
      </c>
      <c r="T615" s="74">
        <f>((Q615/Q603)-1)*100</f>
        <v>4.4821759072986245</v>
      </c>
    </row>
    <row r="616" spans="1:20" x14ac:dyDescent="0.2">
      <c r="A616" s="32"/>
      <c r="B616" s="33" t="s">
        <v>57</v>
      </c>
      <c r="C616" s="34">
        <v>462.07</v>
      </c>
      <c r="D616" s="35">
        <f t="shared" si="576"/>
        <v>1.690178040889978</v>
      </c>
      <c r="E616" s="35">
        <f t="shared" si="577"/>
        <v>5.7610437170977358</v>
      </c>
      <c r="F616" s="35">
        <f t="shared" si="578"/>
        <v>1.8358531317494542</v>
      </c>
      <c r="G616" s="39"/>
      <c r="H616" s="32"/>
      <c r="I616" s="33" t="s">
        <v>57</v>
      </c>
      <c r="J616" s="34">
        <v>482.88</v>
      </c>
      <c r="K616" s="35">
        <f t="shared" ref="K616:K621" si="584">((J616/J615)-1)*100</f>
        <v>0.75112669003505328</v>
      </c>
      <c r="L616" s="35">
        <v>3.76</v>
      </c>
      <c r="M616" s="35">
        <f t="shared" si="583"/>
        <v>5.2530624700292128</v>
      </c>
      <c r="O616" s="32"/>
      <c r="P616" s="33" t="s">
        <v>57</v>
      </c>
      <c r="Q616" s="74">
        <v>652.07000000000005</v>
      </c>
      <c r="R616" s="74">
        <f t="shared" si="580"/>
        <v>0.44208256315465544</v>
      </c>
      <c r="S616" s="74">
        <f t="shared" si="581"/>
        <v>2.8193443605228685</v>
      </c>
      <c r="T616" s="74">
        <f t="shared" si="582"/>
        <v>4.7518835643946211</v>
      </c>
    </row>
    <row r="617" spans="1:20" x14ac:dyDescent="0.2">
      <c r="A617" s="32"/>
      <c r="B617" s="33" t="s">
        <v>58</v>
      </c>
      <c r="C617" s="34">
        <v>462.07</v>
      </c>
      <c r="D617" s="35">
        <f t="shared" si="576"/>
        <v>0</v>
      </c>
      <c r="E617" s="35">
        <f t="shared" si="577"/>
        <v>5.7610437170977358</v>
      </c>
      <c r="F617" s="35">
        <f t="shared" si="578"/>
        <v>3.6845057780769741</v>
      </c>
      <c r="G617" s="39"/>
      <c r="H617" s="32"/>
      <c r="I617" s="33" t="s">
        <v>58</v>
      </c>
      <c r="J617" s="34">
        <v>487.26</v>
      </c>
      <c r="K617" s="35">
        <v>0.9</v>
      </c>
      <c r="L617" s="35">
        <v>4.7</v>
      </c>
      <c r="M617" s="35">
        <v>6.26</v>
      </c>
      <c r="O617" s="32"/>
      <c r="P617" s="33" t="s">
        <v>58</v>
      </c>
      <c r="Q617" s="74">
        <v>654.99</v>
      </c>
      <c r="R617" s="74">
        <f t="shared" si="580"/>
        <v>0.44780468354623792</v>
      </c>
      <c r="S617" s="74">
        <f t="shared" si="581"/>
        <v>3.2797742001608343</v>
      </c>
      <c r="T617" s="74">
        <f t="shared" si="582"/>
        <v>4.9629819557065469</v>
      </c>
    </row>
    <row r="618" spans="1:20" x14ac:dyDescent="0.2">
      <c r="A618" s="32"/>
      <c r="B618" s="33" t="s">
        <v>59</v>
      </c>
      <c r="C618" s="34">
        <v>473.3</v>
      </c>
      <c r="D618" s="35">
        <f t="shared" si="576"/>
        <v>2.4303676932066587</v>
      </c>
      <c r="E618" s="35">
        <f t="shared" si="577"/>
        <v>8.3314259555962611</v>
      </c>
      <c r="F618" s="35">
        <f t="shared" si="578"/>
        <v>7.1760150358914032</v>
      </c>
      <c r="G618" s="39"/>
      <c r="H618" s="32"/>
      <c r="I618" s="33" t="s">
        <v>59</v>
      </c>
      <c r="J618" s="34">
        <v>487.13</v>
      </c>
      <c r="K618" s="35">
        <f t="shared" si="584"/>
        <v>-2.6679801338092002E-2</v>
      </c>
      <c r="L618" s="35">
        <v>4.67</v>
      </c>
      <c r="M618" s="35">
        <v>6.2</v>
      </c>
      <c r="O618" s="32"/>
      <c r="P618" s="33" t="s">
        <v>59</v>
      </c>
      <c r="Q618" s="74">
        <v>656.79</v>
      </c>
      <c r="R618" s="74">
        <f t="shared" si="580"/>
        <v>0.27481335592909328</v>
      </c>
      <c r="S618" s="74">
        <f t="shared" si="581"/>
        <v>3.5636008136362696</v>
      </c>
      <c r="T618" s="74">
        <f t="shared" si="582"/>
        <v>5.173904688700981</v>
      </c>
    </row>
    <row r="619" spans="1:20" x14ac:dyDescent="0.2">
      <c r="A619" s="32"/>
      <c r="B619" s="33" t="s">
        <v>60</v>
      </c>
      <c r="C619" s="34">
        <v>485.83</v>
      </c>
      <c r="D619" s="35">
        <f t="shared" si="576"/>
        <v>2.6473695330657021</v>
      </c>
      <c r="E619" s="35">
        <f t="shared" si="577"/>
        <v>11.199359121080343</v>
      </c>
      <c r="F619" s="35">
        <f t="shared" si="578"/>
        <v>10.283068122488825</v>
      </c>
      <c r="G619" s="39"/>
      <c r="H619" s="32"/>
      <c r="I619" s="33" t="s">
        <v>60</v>
      </c>
      <c r="J619" s="34">
        <v>489.15</v>
      </c>
      <c r="K619" s="35">
        <f t="shared" si="584"/>
        <v>0.41467370106542667</v>
      </c>
      <c r="L619" s="35">
        <v>5.0999999999999996</v>
      </c>
      <c r="M619" s="35">
        <v>6.06</v>
      </c>
      <c r="O619" s="32"/>
      <c r="P619" s="33" t="s">
        <v>60</v>
      </c>
      <c r="Q619" s="74">
        <v>658.86</v>
      </c>
      <c r="R619" s="74">
        <f t="shared" si="580"/>
        <v>0.31516923217467241</v>
      </c>
      <c r="S619" s="74">
        <f t="shared" si="581"/>
        <v>3.8900014191330712</v>
      </c>
      <c r="T619" s="74">
        <f t="shared" si="582"/>
        <v>4.9357351044005959</v>
      </c>
    </row>
    <row r="620" spans="1:20" x14ac:dyDescent="0.2">
      <c r="A620" s="32"/>
      <c r="B620" s="33" t="s">
        <v>4</v>
      </c>
      <c r="C620" s="34">
        <v>488.3</v>
      </c>
      <c r="D620" s="35">
        <f t="shared" si="576"/>
        <v>0.50840829096598927</v>
      </c>
      <c r="E620" s="35">
        <f t="shared" si="577"/>
        <v>11.764705882352944</v>
      </c>
      <c r="F620" s="35">
        <f t="shared" si="578"/>
        <v>11.764705882352944</v>
      </c>
      <c r="G620" s="39"/>
      <c r="H620" s="32"/>
      <c r="I620" s="33" t="s">
        <v>4</v>
      </c>
      <c r="J620" s="34">
        <v>493.01</v>
      </c>
      <c r="K620" s="35">
        <v>0.78</v>
      </c>
      <c r="L620" s="35">
        <v>5.93</v>
      </c>
      <c r="M620" s="35">
        <v>6.63</v>
      </c>
      <c r="O620" s="32"/>
      <c r="P620" s="33" t="s">
        <v>4</v>
      </c>
      <c r="Q620" s="74">
        <v>660.02</v>
      </c>
      <c r="R620" s="74">
        <f t="shared" si="580"/>
        <v>0.17606168229973296</v>
      </c>
      <c r="S620" s="74">
        <f t="shared" si="581"/>
        <v>4.0729119033728001</v>
      </c>
      <c r="T620" s="74">
        <f t="shared" si="582"/>
        <v>4.5294732507681124</v>
      </c>
    </row>
    <row r="621" spans="1:20" x14ac:dyDescent="0.2">
      <c r="A621" s="79"/>
      <c r="B621" s="33" t="s">
        <v>5</v>
      </c>
      <c r="C621" s="34">
        <v>493.88</v>
      </c>
      <c r="D621" s="35">
        <f t="shared" si="576"/>
        <v>1.1427401187794395</v>
      </c>
      <c r="E621" s="35">
        <f t="shared" si="577"/>
        <v>13.04188601510643</v>
      </c>
      <c r="F621" s="35">
        <f t="shared" si="578"/>
        <v>13.04188601510643</v>
      </c>
      <c r="G621" s="39"/>
      <c r="H621" s="32"/>
      <c r="I621" s="33" t="s">
        <v>5</v>
      </c>
      <c r="J621" s="34">
        <v>494.09</v>
      </c>
      <c r="K621" s="35">
        <f t="shared" si="584"/>
        <v>0.21906249366139274</v>
      </c>
      <c r="L621" s="35">
        <v>6.16</v>
      </c>
      <c r="M621" s="35">
        <v>6.16</v>
      </c>
      <c r="O621" s="32"/>
      <c r="P621" s="33" t="s">
        <v>5</v>
      </c>
      <c r="Q621" s="74">
        <v>661.87</v>
      </c>
      <c r="R621" s="74">
        <f t="shared" si="580"/>
        <v>0.280294536529202</v>
      </c>
      <c r="S621" s="74">
        <f t="shared" si="581"/>
        <v>4.3646225894447888</v>
      </c>
      <c r="T621" s="74">
        <f t="shared" si="582"/>
        <v>4.3646225894447888</v>
      </c>
    </row>
    <row r="622" spans="1:20" x14ac:dyDescent="0.2">
      <c r="A622" s="50">
        <v>2019</v>
      </c>
      <c r="B622" s="51" t="s">
        <v>51</v>
      </c>
      <c r="C622" s="52">
        <v>492.91</v>
      </c>
      <c r="D622" s="53">
        <v>-0.19</v>
      </c>
      <c r="E622" s="53">
        <v>-0.19</v>
      </c>
      <c r="F622" s="53">
        <f>((C622/C610)-1)*100</f>
        <v>13.307434140959051</v>
      </c>
      <c r="G622" s="39"/>
      <c r="H622" s="50">
        <v>2019</v>
      </c>
      <c r="I622" s="51" t="s">
        <v>51</v>
      </c>
      <c r="J622" s="52">
        <v>495.87</v>
      </c>
      <c r="K622" s="53">
        <f>((J622/J621)-1)*100</f>
        <v>0.36025825254508703</v>
      </c>
      <c r="L622" s="53">
        <f>((J622/J$621)-1)*100</f>
        <v>0.36025825254508703</v>
      </c>
      <c r="M622" s="53">
        <v>6.07</v>
      </c>
      <c r="N622" s="30"/>
      <c r="O622" s="50">
        <v>2019</v>
      </c>
      <c r="P622" s="51" t="s">
        <v>51</v>
      </c>
      <c r="Q622" s="76">
        <v>664.98</v>
      </c>
      <c r="R622" s="76">
        <f>((Q622/Q621)-1)*100</f>
        <v>0.4698807923006143</v>
      </c>
      <c r="S622" s="76">
        <f>((Q622/Q$621)-1)*100</f>
        <v>0.4698807923006143</v>
      </c>
      <c r="T622" s="76">
        <f>((Q622/Q610)-1)*100</f>
        <v>4.4662634514178068</v>
      </c>
    </row>
    <row r="623" spans="1:20" x14ac:dyDescent="0.2">
      <c r="A623" s="32"/>
      <c r="B623" s="33" t="s">
        <v>52</v>
      </c>
      <c r="C623" s="34">
        <v>476.41</v>
      </c>
      <c r="D623" s="35">
        <v>-3.34</v>
      </c>
      <c r="E623" s="35">
        <f>((C623/C$621)-1)*100</f>
        <v>-3.537296509273502</v>
      </c>
      <c r="F623" s="35">
        <f t="shared" ref="F623:F625" si="585">((C623/C611)-1)*100</f>
        <v>8.0760418320818594</v>
      </c>
      <c r="G623" s="39"/>
      <c r="H623" s="32"/>
      <c r="I623" s="33" t="s">
        <v>52</v>
      </c>
      <c r="J623" s="34">
        <v>499.8</v>
      </c>
      <c r="K623" s="35">
        <f t="shared" ref="K623:K626" si="586">((J623/J622)-1)*100</f>
        <v>0.79254643354105259</v>
      </c>
      <c r="L623" s="35">
        <v>1.1499999999999999</v>
      </c>
      <c r="M623" s="35">
        <v>6.05</v>
      </c>
      <c r="O623" s="32"/>
      <c r="P623" s="33" t="s">
        <v>52</v>
      </c>
      <c r="Q623" s="74">
        <v>667.19</v>
      </c>
      <c r="R623" s="74">
        <f t="shared" ref="R623:R626" si="587">((Q623/Q622)-1)*100</f>
        <v>0.33234082228037476</v>
      </c>
      <c r="S623" s="74">
        <f>((Q623/Q$621)-1)*100</f>
        <v>0.80378322026983806</v>
      </c>
      <c r="T623" s="74">
        <f t="shared" ref="T623:T626" si="588">((Q623/Q611)-1)*100</f>
        <v>4.2924358713832378</v>
      </c>
    </row>
    <row r="624" spans="1:20" x14ac:dyDescent="0.2">
      <c r="A624" s="32"/>
      <c r="B624" s="33" t="s">
        <v>53</v>
      </c>
      <c r="C624" s="34">
        <v>469.75</v>
      </c>
      <c r="D624" s="35">
        <f t="shared" ref="D624:D626" si="589">((C624/C623)-1)*100</f>
        <v>-1.3979555424949108</v>
      </c>
      <c r="E624" s="35">
        <f t="shared" ref="E624:E633" si="590">((C624/C$621)-1)*100</f>
        <v>-4.8858022191625494</v>
      </c>
      <c r="F624" s="35">
        <f t="shared" si="585"/>
        <v>-1.2134084791386224</v>
      </c>
      <c r="G624" s="39"/>
      <c r="H624" s="32"/>
      <c r="I624" s="33" t="s">
        <v>53</v>
      </c>
      <c r="J624" s="34">
        <v>502.05</v>
      </c>
      <c r="K624" s="35">
        <f t="shared" si="586"/>
        <v>0.45018007202881627</v>
      </c>
      <c r="L624" s="35">
        <v>1.6</v>
      </c>
      <c r="M624" s="35">
        <v>6.63</v>
      </c>
      <c r="O624" s="32"/>
      <c r="P624" s="33" t="s">
        <v>53</v>
      </c>
      <c r="Q624" s="74">
        <v>670.97</v>
      </c>
      <c r="R624" s="74">
        <f t="shared" si="587"/>
        <v>0.56655525412550034</v>
      </c>
      <c r="S624" s="74">
        <f t="shared" ref="S624:S633" si="591">((Q624/Q$621)-1)*100</f>
        <v>1.3748923504615762</v>
      </c>
      <c r="T624" s="74">
        <f t="shared" si="588"/>
        <v>4.0263565891472952</v>
      </c>
    </row>
    <row r="625" spans="1:20" x14ac:dyDescent="0.2">
      <c r="A625" s="32"/>
      <c r="B625" s="33" t="s">
        <v>54</v>
      </c>
      <c r="C625" s="34">
        <v>482.92</v>
      </c>
      <c r="D625" s="35">
        <f t="shared" si="589"/>
        <v>2.8036189462480099</v>
      </c>
      <c r="E625" s="35">
        <f t="shared" si="590"/>
        <v>-2.2191625496071898</v>
      </c>
      <c r="F625" s="35">
        <f t="shared" si="585"/>
        <v>7.1322403886682872</v>
      </c>
      <c r="G625" s="39"/>
      <c r="H625" s="32"/>
      <c r="I625" s="33" t="s">
        <v>54</v>
      </c>
      <c r="J625" s="34">
        <v>505.07</v>
      </c>
      <c r="K625" s="35">
        <f t="shared" si="586"/>
        <v>0.60153371178168769</v>
      </c>
      <c r="L625" s="35">
        <v>2.21</v>
      </c>
      <c r="M625" s="35">
        <v>6.59</v>
      </c>
      <c r="O625" s="32"/>
      <c r="P625" s="33" t="s">
        <v>54</v>
      </c>
      <c r="Q625" s="74">
        <v>673.43</v>
      </c>
      <c r="R625" s="74">
        <f t="shared" si="587"/>
        <v>0.36663338152225222</v>
      </c>
      <c r="S625" s="74">
        <f t="shared" si="591"/>
        <v>1.7465665463006319</v>
      </c>
      <c r="T625" s="74">
        <f t="shared" si="588"/>
        <v>4.2735704442345313</v>
      </c>
    </row>
    <row r="626" spans="1:20" x14ac:dyDescent="0.2">
      <c r="A626" s="32"/>
      <c r="B626" s="33" t="s">
        <v>55</v>
      </c>
      <c r="C626" s="34">
        <v>465.8</v>
      </c>
      <c r="D626" s="35">
        <f t="shared" si="589"/>
        <v>-3.5451006377868022</v>
      </c>
      <c r="E626" s="35">
        <f t="shared" si="590"/>
        <v>-5.685591641694332</v>
      </c>
      <c r="F626" s="35">
        <f>((C626/C614)-1)*100</f>
        <v>2.8642095267539691</v>
      </c>
      <c r="G626" s="39"/>
      <c r="H626" s="32"/>
      <c r="I626" s="33" t="s">
        <v>55</v>
      </c>
      <c r="J626" s="34">
        <v>505.94</v>
      </c>
      <c r="K626" s="35">
        <f t="shared" si="586"/>
        <v>0.17225335102064587</v>
      </c>
      <c r="L626" s="35">
        <v>2.38</v>
      </c>
      <c r="M626" s="35">
        <v>6.22</v>
      </c>
      <c r="O626" s="32"/>
      <c r="P626" s="33" t="s">
        <v>55</v>
      </c>
      <c r="Q626" s="74">
        <v>675.89</v>
      </c>
      <c r="R626" s="74">
        <f t="shared" si="587"/>
        <v>0.36529409144232527</v>
      </c>
      <c r="S626" s="74">
        <f t="shared" si="591"/>
        <v>2.1182407421396876</v>
      </c>
      <c r="T626" s="74">
        <f t="shared" si="588"/>
        <v>4.4264878561275589</v>
      </c>
    </row>
    <row r="627" spans="1:20" x14ac:dyDescent="0.2">
      <c r="A627" s="32"/>
      <c r="B627" s="33" t="s">
        <v>56</v>
      </c>
      <c r="C627" s="34">
        <v>473.33</v>
      </c>
      <c r="D627" s="35">
        <f>((C627/C626)-1)*100</f>
        <v>1.6165736367539596</v>
      </c>
      <c r="E627" s="35">
        <f t="shared" si="590"/>
        <v>-4.1609297805134897</v>
      </c>
      <c r="F627" s="35">
        <f>((C627/C615)-1)*100</f>
        <v>4.1682255331323415</v>
      </c>
      <c r="G627" s="39"/>
      <c r="H627" s="32"/>
      <c r="I627" s="33" t="s">
        <v>56</v>
      </c>
      <c r="J627" s="34">
        <v>506.28</v>
      </c>
      <c r="K627" s="35">
        <v>0.08</v>
      </c>
      <c r="L627" s="35">
        <v>2.46</v>
      </c>
      <c r="M627" s="35">
        <v>5.61</v>
      </c>
      <c r="O627" s="32"/>
      <c r="P627" s="33" t="s">
        <v>56</v>
      </c>
      <c r="Q627" s="74">
        <v>676.44</v>
      </c>
      <c r="R627" s="74">
        <f>((Q627/Q626)-1)*100</f>
        <v>8.1374188107541379E-2</v>
      </c>
      <c r="S627" s="74">
        <f t="shared" si="591"/>
        <v>2.201338631453309</v>
      </c>
      <c r="T627" s="74">
        <f>((Q627/Q615)-1)*100</f>
        <v>4.1959334565619288</v>
      </c>
    </row>
    <row r="628" spans="1:20" x14ac:dyDescent="0.2">
      <c r="A628" s="32"/>
      <c r="B628" s="33" t="s">
        <v>57</v>
      </c>
      <c r="C628" s="34">
        <v>473.33</v>
      </c>
      <c r="D628" s="35">
        <f t="shared" ref="D628:D632" si="592">((C628/C627)-1)*100</f>
        <v>0</v>
      </c>
      <c r="E628" s="35">
        <f t="shared" si="590"/>
        <v>-4.1609297805134897</v>
      </c>
      <c r="F628" s="35">
        <f t="shared" ref="F628:F633" si="593">((C628/C616)-1)*100</f>
        <v>2.4368602159845931</v>
      </c>
      <c r="G628" s="39"/>
      <c r="H628" s="32"/>
      <c r="I628" s="33" t="s">
        <v>57</v>
      </c>
      <c r="J628" s="34">
        <v>509.44</v>
      </c>
      <c r="K628" s="35">
        <f t="shared" ref="K628:K632" si="594">((J628/J627)-1)*100</f>
        <v>0.6241605435727271</v>
      </c>
      <c r="L628" s="35">
        <v>3.1</v>
      </c>
      <c r="M628" s="35">
        <v>5.48</v>
      </c>
      <c r="O628" s="32"/>
      <c r="P628" s="33" t="s">
        <v>57</v>
      </c>
      <c r="Q628" s="74">
        <v>677.28</v>
      </c>
      <c r="R628" s="74">
        <f t="shared" ref="R628:R633" si="595">((Q628/Q627)-1)*100</f>
        <v>0.12417952811778488</v>
      </c>
      <c r="S628" s="74">
        <f t="shared" si="591"/>
        <v>2.328251771495915</v>
      </c>
      <c r="T628" s="74">
        <f t="shared" ref="T628:T633" si="596">((Q628/Q616)-1)*100</f>
        <v>3.8661493397947888</v>
      </c>
    </row>
    <row r="629" spans="1:20" x14ac:dyDescent="0.2">
      <c r="A629" s="32"/>
      <c r="B629" s="33" t="s">
        <v>58</v>
      </c>
      <c r="C629" s="34">
        <v>473.33</v>
      </c>
      <c r="D629" s="35">
        <f t="shared" si="592"/>
        <v>0</v>
      </c>
      <c r="E629" s="35">
        <f>((C629/C$621)-1)*100</f>
        <v>-4.1609297805134897</v>
      </c>
      <c r="F629" s="35">
        <f t="shared" si="593"/>
        <v>2.4368602159845931</v>
      </c>
      <c r="G629" s="39"/>
      <c r="H629" s="32"/>
      <c r="I629" s="33" t="s">
        <v>58</v>
      </c>
      <c r="J629" s="34">
        <v>510.42</v>
      </c>
      <c r="K629" s="35">
        <f t="shared" si="594"/>
        <v>0.19236809045226622</v>
      </c>
      <c r="L629" s="35">
        <f>((J629/J$621)-1)*100</f>
        <v>3.3050658786860865</v>
      </c>
      <c r="M629" s="35">
        <f t="shared" ref="M629:M632" si="597">((J629/J617)-1)*100</f>
        <v>4.7531092230020944</v>
      </c>
      <c r="O629" s="32"/>
      <c r="P629" s="33" t="s">
        <v>58</v>
      </c>
      <c r="Q629" s="74">
        <v>680.2</v>
      </c>
      <c r="R629" s="74">
        <f t="shared" si="595"/>
        <v>0.43113630994566776</v>
      </c>
      <c r="S629" s="74">
        <f>((Q629/Q$621)-1)*100</f>
        <v>2.7694260202154597</v>
      </c>
      <c r="T629" s="74">
        <f t="shared" si="596"/>
        <v>3.8489137238736593</v>
      </c>
    </row>
    <row r="630" spans="1:20" x14ac:dyDescent="0.2">
      <c r="A630" s="32"/>
      <c r="B630" s="33" t="s">
        <v>59</v>
      </c>
      <c r="C630" s="34">
        <v>459.15</v>
      </c>
      <c r="D630" s="35">
        <v>-2.99</v>
      </c>
      <c r="E630" s="35">
        <f t="shared" si="590"/>
        <v>-7.0320725682352041</v>
      </c>
      <c r="F630" s="35">
        <f t="shared" si="593"/>
        <v>-2.9896471582505857</v>
      </c>
      <c r="G630" s="39"/>
      <c r="H630" s="32"/>
      <c r="I630" s="33" t="s">
        <v>59</v>
      </c>
      <c r="J630" s="34">
        <v>511.96</v>
      </c>
      <c r="K630" s="35">
        <f t="shared" si="594"/>
        <v>0.30171231534814602</v>
      </c>
      <c r="L630" s="35">
        <v>3.61</v>
      </c>
      <c r="M630" s="35">
        <v>5.08</v>
      </c>
      <c r="O630" s="32"/>
      <c r="P630" s="33" t="s">
        <v>59</v>
      </c>
      <c r="Q630" s="74">
        <v>681.19</v>
      </c>
      <c r="R630" s="74">
        <f t="shared" si="595"/>
        <v>0.14554542781535229</v>
      </c>
      <c r="S630" s="74">
        <f t="shared" si="591"/>
        <v>2.9190022209799604</v>
      </c>
      <c r="T630" s="74">
        <f t="shared" si="596"/>
        <v>3.7150382923004432</v>
      </c>
    </row>
    <row r="631" spans="1:20" x14ac:dyDescent="0.2">
      <c r="A631" s="32"/>
      <c r="B631" s="33" t="s">
        <v>60</v>
      </c>
      <c r="C631" s="34">
        <v>459.15</v>
      </c>
      <c r="D631" s="35">
        <f t="shared" si="592"/>
        <v>0</v>
      </c>
      <c r="E631" s="35">
        <f t="shared" si="590"/>
        <v>-7.0320725682352041</v>
      </c>
      <c r="F631" s="35">
        <f t="shared" si="593"/>
        <v>-5.4916328756972614</v>
      </c>
      <c r="G631" s="39"/>
      <c r="H631" s="32"/>
      <c r="I631" s="33" t="s">
        <v>60</v>
      </c>
      <c r="J631" s="34">
        <v>513.45000000000005</v>
      </c>
      <c r="K631" s="35">
        <f t="shared" si="594"/>
        <v>0.29103836237207581</v>
      </c>
      <c r="L631" s="35">
        <v>3.91</v>
      </c>
      <c r="M631" s="35">
        <v>4.95</v>
      </c>
      <c r="O631" s="32"/>
      <c r="P631" s="33" t="s">
        <v>60</v>
      </c>
      <c r="Q631" s="74">
        <v>683.93</v>
      </c>
      <c r="R631" s="74">
        <f t="shared" si="595"/>
        <v>0.40223726126336068</v>
      </c>
      <c r="S631" s="74">
        <f t="shared" si="591"/>
        <v>3.3329807968331959</v>
      </c>
      <c r="T631" s="74">
        <f t="shared" si="596"/>
        <v>3.805057220046737</v>
      </c>
    </row>
    <row r="632" spans="1:20" x14ac:dyDescent="0.2">
      <c r="A632" s="32"/>
      <c r="B632" s="33" t="s">
        <v>4</v>
      </c>
      <c r="C632" s="34">
        <v>459.39</v>
      </c>
      <c r="D632" s="35">
        <f t="shared" si="592"/>
        <v>5.2270499836648554E-2</v>
      </c>
      <c r="E632" s="35">
        <f t="shared" si="590"/>
        <v>-6.9834777678788429</v>
      </c>
      <c r="F632" s="35">
        <f t="shared" si="593"/>
        <v>-5.9205406512389924</v>
      </c>
      <c r="G632" s="39"/>
      <c r="H632" s="32"/>
      <c r="I632" s="33" t="s">
        <v>4</v>
      </c>
      <c r="J632" s="34">
        <v>513.95000000000005</v>
      </c>
      <c r="K632" s="35">
        <f t="shared" si="594"/>
        <v>9.7380465478624778E-2</v>
      </c>
      <c r="L632" s="35">
        <f t="shared" ref="L632" si="598">((J632/J$621)-1)*100</f>
        <v>4.0195106154749194</v>
      </c>
      <c r="M632" s="35">
        <f t="shared" si="597"/>
        <v>4.2473783493235606</v>
      </c>
      <c r="O632" s="32"/>
      <c r="P632" s="33" t="s">
        <v>4</v>
      </c>
      <c r="Q632" s="74">
        <v>686.23</v>
      </c>
      <c r="R632" s="74">
        <f t="shared" si="595"/>
        <v>0.3362917257614173</v>
      </c>
      <c r="S632" s="74">
        <f>((Q632/Q$621)-1)*100</f>
        <v>3.6804810612355965</v>
      </c>
      <c r="T632" s="74">
        <f>((Q632/Q620)-1)*100</f>
        <v>3.9710917850974248</v>
      </c>
    </row>
    <row r="633" spans="1:20" x14ac:dyDescent="0.2">
      <c r="A633" s="79"/>
      <c r="B633" s="80" t="s">
        <v>5</v>
      </c>
      <c r="C633" s="34">
        <v>450.98</v>
      </c>
      <c r="D633" s="35">
        <v>-1.84</v>
      </c>
      <c r="E633" s="35">
        <f t="shared" si="590"/>
        <v>-8.6863205636996792</v>
      </c>
      <c r="F633" s="35">
        <f t="shared" si="593"/>
        <v>-8.6863205636996792</v>
      </c>
      <c r="G633" s="39"/>
      <c r="H633" s="79"/>
      <c r="I633" s="80" t="s">
        <v>5</v>
      </c>
      <c r="J633" s="34">
        <v>514.03</v>
      </c>
      <c r="K633" s="35">
        <f t="shared" ref="K633" si="599">((J633/J632)-1)*100</f>
        <v>1.5565716509380323E-2</v>
      </c>
      <c r="L633" s="35">
        <v>4.0199999999999996</v>
      </c>
      <c r="M633" s="35">
        <v>4.0199999999999996</v>
      </c>
      <c r="O633" s="79"/>
      <c r="P633" s="80" t="s">
        <v>5</v>
      </c>
      <c r="Q633" s="74">
        <v>686.77</v>
      </c>
      <c r="R633" s="74">
        <f t="shared" si="595"/>
        <v>7.8690817947335567E-2</v>
      </c>
      <c r="S633" s="74">
        <f t="shared" si="591"/>
        <v>3.762068079834413</v>
      </c>
      <c r="T633" s="74">
        <f t="shared" si="596"/>
        <v>3.762068079834413</v>
      </c>
    </row>
    <row r="634" spans="1:20" x14ac:dyDescent="0.2">
      <c r="A634" s="50">
        <v>2020</v>
      </c>
      <c r="B634" s="51" t="s">
        <v>51</v>
      </c>
      <c r="C634" s="52">
        <v>450.59</v>
      </c>
      <c r="D634" s="53">
        <f t="shared" ref="D634" si="600">((C634/C633)-1)*100</f>
        <v>-8.6478336068129824E-2</v>
      </c>
      <c r="E634" s="53">
        <f>((C634/C$633)-1)*100</f>
        <v>-8.6478336068129824E-2</v>
      </c>
      <c r="F634" s="53">
        <f t="shared" ref="F634:F639" si="601">((C634/C622)-1)*100</f>
        <v>-8.5857458765291934</v>
      </c>
      <c r="G634" s="39"/>
      <c r="H634" s="50">
        <v>2020</v>
      </c>
      <c r="I634" s="51" t="s">
        <v>51</v>
      </c>
      <c r="J634" s="52">
        <v>515.28</v>
      </c>
      <c r="K634" s="53">
        <f>((J634/J633)-1)*100</f>
        <v>0.24317646829952189</v>
      </c>
      <c r="L634" s="53">
        <f>((J634/J$633)-1)*100</f>
        <v>0.24317646829952189</v>
      </c>
      <c r="M634" s="53">
        <v>3.9</v>
      </c>
      <c r="N634" s="30"/>
      <c r="O634" s="50">
        <v>2020</v>
      </c>
      <c r="P634" s="51" t="s">
        <v>51</v>
      </c>
      <c r="Q634" s="76">
        <v>689.58</v>
      </c>
      <c r="R634" s="76">
        <f t="shared" ref="R634:R639" si="602">((Q634/Q633)-1)*100</f>
        <v>0.40916172808946882</v>
      </c>
      <c r="S634" s="76">
        <f>((Q634/Q$633)-1)*100</f>
        <v>0.40916172808946882</v>
      </c>
      <c r="T634" s="76">
        <f t="shared" ref="T634:T639" si="603">((Q634/Q622)-1)*100</f>
        <v>3.6993593792294499</v>
      </c>
    </row>
    <row r="635" spans="1:20" x14ac:dyDescent="0.2">
      <c r="A635" s="32"/>
      <c r="B635" s="33" t="s">
        <v>52</v>
      </c>
      <c r="C635" s="34">
        <v>450.59</v>
      </c>
      <c r="D635" s="35">
        <f>((C635/C634)-1)*100</f>
        <v>0</v>
      </c>
      <c r="E635" s="35">
        <f>((C635/C$633)-1)*100</f>
        <v>-8.6478336068129824E-2</v>
      </c>
      <c r="F635" s="35">
        <f t="shared" si="601"/>
        <v>-5.4197015176003944</v>
      </c>
      <c r="G635" s="39"/>
      <c r="H635" s="32"/>
      <c r="I635" s="33" t="s">
        <v>52</v>
      </c>
      <c r="J635" s="34">
        <v>515.13</v>
      </c>
      <c r="K635" s="35">
        <f>((J635/J634)-1)*100</f>
        <v>-2.9110386585928794E-2</v>
      </c>
      <c r="L635" s="35">
        <f>((J635/J$633)-1)*100</f>
        <v>0.21399529210357482</v>
      </c>
      <c r="M635" s="35">
        <f>((J635/J623)-1)*100</f>
        <v>3.0672268907562916</v>
      </c>
      <c r="O635" s="32"/>
      <c r="P635" s="33" t="s">
        <v>52</v>
      </c>
      <c r="Q635" s="74">
        <v>690.37</v>
      </c>
      <c r="R635" s="74">
        <f t="shared" si="602"/>
        <v>0.11456248731112062</v>
      </c>
      <c r="S635" s="74">
        <f>((Q635/Q$633)-1)*100</f>
        <v>0.5241929612534113</v>
      </c>
      <c r="T635" s="74">
        <f t="shared" si="603"/>
        <v>3.4742726959336778</v>
      </c>
    </row>
    <row r="636" spans="1:20" x14ac:dyDescent="0.2">
      <c r="A636" s="32"/>
      <c r="B636" s="33" t="s">
        <v>53</v>
      </c>
      <c r="C636" s="34">
        <v>439.62</v>
      </c>
      <c r="D636" s="35">
        <f>((C636/C635)-1)*100</f>
        <v>-2.4345857653298997</v>
      </c>
      <c r="E636" s="35">
        <f>((C636/C$633)-1)*100</f>
        <v>-2.5189587121380086</v>
      </c>
      <c r="F636" s="35">
        <f t="shared" si="601"/>
        <v>-6.4140500266098961</v>
      </c>
      <c r="G636" s="39"/>
      <c r="H636" s="32"/>
      <c r="I636" s="33" t="s">
        <v>53</v>
      </c>
      <c r="J636" s="34">
        <v>516.37</v>
      </c>
      <c r="K636" s="35">
        <f>((J636/J635)-1)*100</f>
        <v>0.24071593578320893</v>
      </c>
      <c r="L636" s="35">
        <v>0.45</v>
      </c>
      <c r="M636" s="35">
        <f>((J636/J624)-1)*100</f>
        <v>2.8523055472562397</v>
      </c>
      <c r="N636" s="30"/>
      <c r="O636" s="32"/>
      <c r="P636" s="33" t="s">
        <v>53</v>
      </c>
      <c r="Q636" s="74">
        <v>690.48</v>
      </c>
      <c r="R636" s="74">
        <f t="shared" si="602"/>
        <v>1.5933484942864951E-2</v>
      </c>
      <c r="S636" s="74">
        <f>((Q636/Q$633)-1)*100</f>
        <v>0.5402099684028272</v>
      </c>
      <c r="T636" s="74">
        <f t="shared" si="603"/>
        <v>2.9077305989835489</v>
      </c>
    </row>
    <row r="637" spans="1:20" x14ac:dyDescent="0.2">
      <c r="A637" s="32"/>
      <c r="B637" s="33" t="s">
        <v>54</v>
      </c>
      <c r="C637" s="34">
        <v>439.62</v>
      </c>
      <c r="D637" s="35">
        <f>((C637/C636)-1)*100</f>
        <v>0</v>
      </c>
      <c r="E637" s="35">
        <f>((C637/C$633)-1)*100</f>
        <v>-2.5189587121380086</v>
      </c>
      <c r="F637" s="35">
        <f t="shared" si="601"/>
        <v>-8.9662884121593613</v>
      </c>
      <c r="G637" s="39"/>
      <c r="H637" s="32"/>
      <c r="I637" s="33" t="s">
        <v>54</v>
      </c>
      <c r="J637" s="34">
        <v>517.61</v>
      </c>
      <c r="K637" s="35">
        <f>((J637/J636)-1)*100</f>
        <v>0.24013788562464722</v>
      </c>
      <c r="L637" s="35">
        <v>0.69</v>
      </c>
      <c r="M637" s="35">
        <f>((J637/J625)-1)*100</f>
        <v>2.4828241629873071</v>
      </c>
      <c r="O637" s="32"/>
      <c r="P637" s="33" t="s">
        <v>54</v>
      </c>
      <c r="Q637" s="74">
        <v>692.88</v>
      </c>
      <c r="R637" s="74">
        <f t="shared" si="602"/>
        <v>0.34758428919012818</v>
      </c>
      <c r="S637" s="74">
        <f>((Q637/Q$633)-1)*100</f>
        <v>0.88967194257174587</v>
      </c>
      <c r="T637" s="74">
        <f t="shared" si="603"/>
        <v>2.8881992189240258</v>
      </c>
    </row>
    <row r="638" spans="1:20" x14ac:dyDescent="0.2">
      <c r="A638" s="32"/>
      <c r="B638" s="33" t="s">
        <v>55</v>
      </c>
      <c r="C638" s="34">
        <v>439.62</v>
      </c>
      <c r="D638" s="35">
        <f>((C638/C637)-1)*100</f>
        <v>0</v>
      </c>
      <c r="E638" s="35">
        <f>((C638/C$633)-1)*100</f>
        <v>-2.5189587121380086</v>
      </c>
      <c r="F638" s="35">
        <f>((C638/C626)-1)*100</f>
        <v>-5.6204379562043822</v>
      </c>
      <c r="G638" s="39"/>
      <c r="H638" s="32"/>
      <c r="I638" s="33" t="s">
        <v>55</v>
      </c>
      <c r="J638" s="34">
        <v>519.82000000000005</v>
      </c>
      <c r="K638" s="35">
        <f>((J638/J637)-1)*100</f>
        <v>0.4269623848071058</v>
      </c>
      <c r="L638" s="35">
        <f>((J638/J$633)-1)*100</f>
        <v>1.1263934011633614</v>
      </c>
      <c r="M638" s="35">
        <v>2.75</v>
      </c>
      <c r="N638" s="30"/>
      <c r="O638" s="32"/>
      <c r="P638" s="33" t="s">
        <v>55</v>
      </c>
      <c r="Q638" s="74">
        <v>694.4</v>
      </c>
      <c r="R638" s="74">
        <f t="shared" si="602"/>
        <v>0.21937420621174208</v>
      </c>
      <c r="S638" s="74">
        <f>((Q638/Q$633)-1)*100</f>
        <v>1.110997859545404</v>
      </c>
      <c r="T638" s="74">
        <f t="shared" si="603"/>
        <v>2.7386113124916678</v>
      </c>
    </row>
    <row r="639" spans="1:20" x14ac:dyDescent="0.2">
      <c r="A639" s="32"/>
      <c r="B639" s="33" t="s">
        <v>56</v>
      </c>
      <c r="C639" s="34">
        <v>439.62</v>
      </c>
      <c r="D639" s="35">
        <f>((C639/C638)-1)*100</f>
        <v>0</v>
      </c>
      <c r="E639" s="35">
        <f t="shared" ref="E639:E645" si="604">((C639/C$633)-1)*100</f>
        <v>-2.5189587121380086</v>
      </c>
      <c r="F639" s="35">
        <f t="shared" si="601"/>
        <v>-7.121881140008024</v>
      </c>
      <c r="G639" s="39"/>
      <c r="H639" s="32"/>
      <c r="I639" s="33" t="s">
        <v>56</v>
      </c>
      <c r="J639" s="34">
        <v>520.72</v>
      </c>
      <c r="K639" s="35">
        <f t="shared" ref="K639:K642" si="605">((J639/J638)-1)*100</f>
        <v>0.17313685506521459</v>
      </c>
      <c r="L639" s="35">
        <f t="shared" ref="L639:L645" si="606">((J639/J$633)-1)*100</f>
        <v>1.3014804583390216</v>
      </c>
      <c r="M639" s="35">
        <f t="shared" ref="M639" si="607">((J639/J627)-1)*100</f>
        <v>2.8521766611361521</v>
      </c>
      <c r="O639" s="32"/>
      <c r="P639" s="33" t="s">
        <v>56</v>
      </c>
      <c r="Q639" s="74">
        <v>695.53</v>
      </c>
      <c r="R639" s="74">
        <f t="shared" si="602"/>
        <v>0.16273041474654804</v>
      </c>
      <c r="S639" s="74">
        <f t="shared" ref="S639:S645" si="608">((Q639/Q$633)-1)*100</f>
        <v>1.2755362057166098</v>
      </c>
      <c r="T639" s="74">
        <f t="shared" si="603"/>
        <v>2.8221276092484038</v>
      </c>
    </row>
    <row r="640" spans="1:20" x14ac:dyDescent="0.2">
      <c r="A640" s="32"/>
      <c r="B640" s="33" t="s">
        <v>57</v>
      </c>
      <c r="C640" s="34">
        <v>440.28</v>
      </c>
      <c r="D640" s="35">
        <f t="shared" ref="D640:D645" si="609">((C640/C639)-1)*100</f>
        <v>0.15012965743141926</v>
      </c>
      <c r="E640" s="35">
        <f t="shared" si="604"/>
        <v>-2.3726107587919709</v>
      </c>
      <c r="F640" s="35">
        <f t="shared" ref="F640:F645" si="610">((C640/C628)-1)*100</f>
        <v>-6.9824435383347812</v>
      </c>
      <c r="G640" s="39"/>
      <c r="H640" s="32"/>
      <c r="I640" s="33" t="s">
        <v>57</v>
      </c>
      <c r="J640" s="34">
        <v>524.82000000000005</v>
      </c>
      <c r="K640" s="35">
        <v>0.78</v>
      </c>
      <c r="L640" s="35">
        <f t="shared" si="606"/>
        <v>2.0990992743614267</v>
      </c>
      <c r="M640" s="35">
        <v>3.01</v>
      </c>
      <c r="N640" s="30"/>
      <c r="O640" s="32"/>
      <c r="P640" s="33" t="s">
        <v>57</v>
      </c>
      <c r="Q640" s="74">
        <v>697.08</v>
      </c>
      <c r="R640" s="74">
        <f t="shared" ref="R640:R645" si="611">((Q640/Q639)-1)*100</f>
        <v>0.22285163831898824</v>
      </c>
      <c r="S640" s="74">
        <f t="shared" si="608"/>
        <v>1.5012303973674035</v>
      </c>
      <c r="T640" s="74">
        <f t="shared" ref="T640:T643" si="612">((Q640/Q628)-1)*100</f>
        <v>2.9234585400425228</v>
      </c>
    </row>
    <row r="641" spans="1:20" x14ac:dyDescent="0.2">
      <c r="A641" s="32"/>
      <c r="B641" s="33" t="s">
        <v>58</v>
      </c>
      <c r="C641" s="34">
        <v>443.75</v>
      </c>
      <c r="D641" s="35">
        <f>((C641/C640)-1)*100</f>
        <v>0.78813482329427309</v>
      </c>
      <c r="E641" s="35">
        <f>((C641/C$633)-1)*100</f>
        <v>-1.6031753071089616</v>
      </c>
      <c r="F641" s="35">
        <f>((C641/C629)-1)*100</f>
        <v>-6.2493397840829861</v>
      </c>
      <c r="G641" s="39"/>
      <c r="H641" s="32"/>
      <c r="I641" s="33" t="s">
        <v>58</v>
      </c>
      <c r="J641" s="34">
        <v>533.61</v>
      </c>
      <c r="K641" s="35">
        <v>1.69</v>
      </c>
      <c r="L641" s="35">
        <v>3.82</v>
      </c>
      <c r="M641" s="35">
        <v>4.5599999999999996</v>
      </c>
      <c r="O641" s="32"/>
      <c r="P641" s="33" t="s">
        <v>58</v>
      </c>
      <c r="Q641" s="74">
        <v>701.48</v>
      </c>
      <c r="R641" s="74">
        <f>((Q641/Q640)-1)*100</f>
        <v>0.63120445286048987</v>
      </c>
      <c r="S641" s="74">
        <f>((Q641/Q$633)-1)*100</f>
        <v>2.1419106833437729</v>
      </c>
      <c r="T641" s="74">
        <f>((Q641/Q629)-1)*100</f>
        <v>3.1284916201117285</v>
      </c>
    </row>
    <row r="642" spans="1:20" hidden="1" x14ac:dyDescent="0.2">
      <c r="A642" s="32"/>
      <c r="B642" s="33" t="s">
        <v>59</v>
      </c>
      <c r="C642" s="34"/>
      <c r="D642" s="35">
        <f t="shared" si="609"/>
        <v>-100</v>
      </c>
      <c r="E642" s="53">
        <f t="shared" si="604"/>
        <v>-100</v>
      </c>
      <c r="F642" s="35">
        <f t="shared" si="610"/>
        <v>-100</v>
      </c>
      <c r="G642" s="39"/>
      <c r="H642" s="32"/>
      <c r="I642" s="33" t="s">
        <v>59</v>
      </c>
      <c r="J642" s="34"/>
      <c r="K642" s="35">
        <f t="shared" si="605"/>
        <v>-100</v>
      </c>
      <c r="L642" s="53">
        <f t="shared" si="606"/>
        <v>-100</v>
      </c>
      <c r="M642" s="35">
        <f t="shared" ref="M642:M643" si="613">((J642/J630)-1)*100</f>
        <v>-100</v>
      </c>
      <c r="O642" s="32"/>
      <c r="P642" s="33" t="s">
        <v>59</v>
      </c>
      <c r="Q642" s="74"/>
      <c r="R642" s="74">
        <f t="shared" si="611"/>
        <v>-100</v>
      </c>
      <c r="S642" s="76">
        <f t="shared" si="608"/>
        <v>-100</v>
      </c>
      <c r="T642" s="74">
        <f t="shared" si="612"/>
        <v>-100</v>
      </c>
    </row>
    <row r="643" spans="1:20" hidden="1" x14ac:dyDescent="0.2">
      <c r="A643" s="32"/>
      <c r="B643" s="33" t="s">
        <v>60</v>
      </c>
      <c r="C643" s="34"/>
      <c r="D643" s="35" t="e">
        <f t="shared" si="609"/>
        <v>#DIV/0!</v>
      </c>
      <c r="E643" s="35">
        <f t="shared" si="604"/>
        <v>-100</v>
      </c>
      <c r="F643" s="35">
        <f t="shared" si="610"/>
        <v>-100</v>
      </c>
      <c r="G643" s="39"/>
      <c r="H643" s="32"/>
      <c r="I643" s="33" t="s">
        <v>60</v>
      </c>
      <c r="J643" s="34"/>
      <c r="K643" s="35" t="e">
        <f t="shared" ref="K643:K645" si="614">((J643/J642)-1)*100</f>
        <v>#DIV/0!</v>
      </c>
      <c r="L643" s="35">
        <f t="shared" si="606"/>
        <v>-100</v>
      </c>
      <c r="M643" s="35">
        <f t="shared" si="613"/>
        <v>-100</v>
      </c>
      <c r="O643" s="32"/>
      <c r="P643" s="33" t="s">
        <v>60</v>
      </c>
      <c r="Q643" s="74"/>
      <c r="R643" s="74" t="e">
        <f t="shared" si="611"/>
        <v>#DIV/0!</v>
      </c>
      <c r="S643" s="74">
        <f t="shared" si="608"/>
        <v>-100</v>
      </c>
      <c r="T643" s="74">
        <f t="shared" si="612"/>
        <v>-100</v>
      </c>
    </row>
    <row r="644" spans="1:20" hidden="1" x14ac:dyDescent="0.2">
      <c r="A644" s="32"/>
      <c r="B644" s="33" t="s">
        <v>4</v>
      </c>
      <c r="C644" s="34"/>
      <c r="D644" s="35" t="e">
        <f t="shared" si="609"/>
        <v>#DIV/0!</v>
      </c>
      <c r="E644" s="53">
        <f t="shared" si="604"/>
        <v>-100</v>
      </c>
      <c r="F644" s="35">
        <f t="shared" si="610"/>
        <v>-100</v>
      </c>
      <c r="G644" s="39"/>
      <c r="H644" s="32"/>
      <c r="I644" s="33" t="s">
        <v>4</v>
      </c>
      <c r="J644" s="34"/>
      <c r="K644" s="35" t="e">
        <f t="shared" si="614"/>
        <v>#DIV/0!</v>
      </c>
      <c r="L644" s="53">
        <f t="shared" si="606"/>
        <v>-100</v>
      </c>
      <c r="M644" s="35">
        <f t="shared" ref="M644:M645" si="615">((J644/J632)-1)*100</f>
        <v>-100</v>
      </c>
      <c r="O644" s="32"/>
      <c r="P644" s="33" t="s">
        <v>4</v>
      </c>
      <c r="Q644" s="74"/>
      <c r="R644" s="74" t="e">
        <f t="shared" si="611"/>
        <v>#DIV/0!</v>
      </c>
      <c r="S644" s="76">
        <f t="shared" si="608"/>
        <v>-100</v>
      </c>
      <c r="T644" s="74">
        <f>((Q644/Q632)-1)*100</f>
        <v>-100</v>
      </c>
    </row>
    <row r="645" spans="1:20" hidden="1" x14ac:dyDescent="0.2">
      <c r="A645" s="79"/>
      <c r="B645" s="80" t="s">
        <v>5</v>
      </c>
      <c r="C645" s="34"/>
      <c r="D645" s="35" t="e">
        <f t="shared" si="609"/>
        <v>#DIV/0!</v>
      </c>
      <c r="E645" s="35">
        <f t="shared" si="604"/>
        <v>-100</v>
      </c>
      <c r="F645" s="35">
        <f t="shared" si="610"/>
        <v>-100</v>
      </c>
      <c r="G645" s="39"/>
      <c r="H645" s="79"/>
      <c r="I645" s="80" t="s">
        <v>5</v>
      </c>
      <c r="J645" s="34"/>
      <c r="K645" s="35" t="e">
        <f t="shared" si="614"/>
        <v>#DIV/0!</v>
      </c>
      <c r="L645" s="35">
        <f t="shared" si="606"/>
        <v>-100</v>
      </c>
      <c r="M645" s="35">
        <f t="shared" si="615"/>
        <v>-100</v>
      </c>
      <c r="O645" s="79"/>
      <c r="P645" s="80" t="s">
        <v>5</v>
      </c>
      <c r="Q645" s="74"/>
      <c r="R645" s="74" t="e">
        <f t="shared" si="611"/>
        <v>#DIV/0!</v>
      </c>
      <c r="S645" s="74">
        <f t="shared" si="608"/>
        <v>-100</v>
      </c>
      <c r="T645" s="74">
        <f t="shared" ref="T645" si="616">((Q645/Q633)-1)*100</f>
        <v>-100</v>
      </c>
    </row>
    <row r="646" spans="1:20" x14ac:dyDescent="0.2">
      <c r="A646" s="43" t="s">
        <v>22</v>
      </c>
      <c r="B646" s="27"/>
      <c r="C646" s="28"/>
      <c r="D646" s="28"/>
      <c r="E646" s="28"/>
      <c r="F646" s="29"/>
      <c r="H646" s="43"/>
      <c r="I646" s="27"/>
      <c r="J646" s="28"/>
      <c r="K646" s="28"/>
      <c r="L646" s="28"/>
      <c r="M646" s="29"/>
      <c r="O646" s="77" t="s">
        <v>63</v>
      </c>
      <c r="P646" s="69"/>
      <c r="Q646" s="70"/>
      <c r="R646" s="70"/>
      <c r="S646" s="70"/>
      <c r="T646" s="70"/>
    </row>
    <row r="647" spans="1:20" x14ac:dyDescent="0.2">
      <c r="A647" s="3" t="s">
        <v>23</v>
      </c>
      <c r="H647" s="3"/>
      <c r="O647" s="77" t="s">
        <v>64</v>
      </c>
      <c r="P647" s="71"/>
      <c r="Q647" s="72"/>
      <c r="R647" s="72"/>
      <c r="S647" s="72"/>
      <c r="T647" s="72"/>
    </row>
    <row r="648" spans="1:20" x14ac:dyDescent="0.2">
      <c r="A648" s="3" t="s">
        <v>24</v>
      </c>
      <c r="H648" s="3"/>
      <c r="O648" s="68" t="s">
        <v>65</v>
      </c>
      <c r="P648" s="71"/>
      <c r="Q648" s="72"/>
      <c r="R648" s="72"/>
      <c r="S648" s="72"/>
      <c r="T648" s="72"/>
    </row>
    <row r="649" spans="1:20" x14ac:dyDescent="0.2">
      <c r="A649" s="10" t="s">
        <v>28</v>
      </c>
      <c r="O649" s="68" t="s">
        <v>66</v>
      </c>
      <c r="P649" s="71"/>
      <c r="Q649" s="72"/>
      <c r="R649" s="72"/>
      <c r="S649" s="72"/>
      <c r="T649" s="72"/>
    </row>
    <row r="650" spans="1:20" x14ac:dyDescent="0.2">
      <c r="A650" s="10" t="s">
        <v>29</v>
      </c>
      <c r="O650" s="78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9" t="s">
        <v>49</v>
      </c>
    </row>
    <row r="656" spans="1:20" x14ac:dyDescent="0.2">
      <c r="A656" s="11" t="s">
        <v>9</v>
      </c>
    </row>
  </sheetData>
  <mergeCells count="109">
    <mergeCell ref="A4:T4"/>
    <mergeCell ref="J464:J466"/>
    <mergeCell ref="R373:T373"/>
    <mergeCell ref="S374:T374"/>
    <mergeCell ref="R464:T464"/>
    <mergeCell ref="D465:D466"/>
    <mergeCell ref="E465:F465"/>
    <mergeCell ref="K465:K466"/>
    <mergeCell ref="L465:M465"/>
    <mergeCell ref="R465:R466"/>
    <mergeCell ref="S465:T465"/>
    <mergeCell ref="E374:F374"/>
    <mergeCell ref="K374:K375"/>
    <mergeCell ref="L374:M374"/>
    <mergeCell ref="R374:R375"/>
    <mergeCell ref="Q373:Q375"/>
    <mergeCell ref="C464:C466"/>
    <mergeCell ref="D464:F464"/>
    <mergeCell ref="K464:M464"/>
    <mergeCell ref="Q464:Q466"/>
    <mergeCell ref="S283:T283"/>
    <mergeCell ref="A372:F372"/>
    <mergeCell ref="H372:M372"/>
    <mergeCell ref="O372:T372"/>
    <mergeCell ref="S558:T558"/>
    <mergeCell ref="E558:F558"/>
    <mergeCell ref="K558:K559"/>
    <mergeCell ref="L558:M558"/>
    <mergeCell ref="R558:R559"/>
    <mergeCell ref="A556:F556"/>
    <mergeCell ref="H556:M556"/>
    <mergeCell ref="O556:T556"/>
    <mergeCell ref="C557:C559"/>
    <mergeCell ref="D557:F557"/>
    <mergeCell ref="R557:T557"/>
    <mergeCell ref="J557:J559"/>
    <mergeCell ref="K557:M557"/>
    <mergeCell ref="Q557:Q559"/>
    <mergeCell ref="D558:D559"/>
    <mergeCell ref="E283:F283"/>
    <mergeCell ref="D374:D375"/>
    <mergeCell ref="Q282:Q284"/>
    <mergeCell ref="R282:T282"/>
    <mergeCell ref="D283:D284"/>
    <mergeCell ref="C373:C375"/>
    <mergeCell ref="D373:F373"/>
    <mergeCell ref="J373:J375"/>
    <mergeCell ref="K373:M373"/>
    <mergeCell ref="A463:F463"/>
    <mergeCell ref="H463:M463"/>
    <mergeCell ref="O463:T463"/>
    <mergeCell ref="A1:T1"/>
    <mergeCell ref="A2:T2"/>
    <mergeCell ref="A3:T3"/>
    <mergeCell ref="H97:M97"/>
    <mergeCell ref="O97:T97"/>
    <mergeCell ref="A97:F97"/>
    <mergeCell ref="A6:F6"/>
    <mergeCell ref="K283:K284"/>
    <mergeCell ref="L283:M283"/>
    <mergeCell ref="R283:R284"/>
    <mergeCell ref="A281:F281"/>
    <mergeCell ref="H281:M281"/>
    <mergeCell ref="O281:T281"/>
    <mergeCell ref="C282:C284"/>
    <mergeCell ref="D282:F282"/>
    <mergeCell ref="J282:J284"/>
    <mergeCell ref="K282:M282"/>
    <mergeCell ref="H6:M6"/>
    <mergeCell ref="O6:T6"/>
    <mergeCell ref="C7:C9"/>
    <mergeCell ref="L8:M8"/>
    <mergeCell ref="Q7:Q9"/>
    <mergeCell ref="D7:F7"/>
    <mergeCell ref="D8:D9"/>
    <mergeCell ref="R8:R9"/>
    <mergeCell ref="S8:T8"/>
    <mergeCell ref="C98:C100"/>
    <mergeCell ref="D98:F98"/>
    <mergeCell ref="D99:D100"/>
    <mergeCell ref="E99:F99"/>
    <mergeCell ref="J98:J100"/>
    <mergeCell ref="K98:M98"/>
    <mergeCell ref="K99:K100"/>
    <mergeCell ref="L99:M99"/>
    <mergeCell ref="A190:F190"/>
    <mergeCell ref="C191:C193"/>
    <mergeCell ref="D191:F191"/>
    <mergeCell ref="H190:M190"/>
    <mergeCell ref="D192:D193"/>
    <mergeCell ref="E192:F192"/>
    <mergeCell ref="K8:K9"/>
    <mergeCell ref="O190:T190"/>
    <mergeCell ref="J191:J193"/>
    <mergeCell ref="K191:M191"/>
    <mergeCell ref="Q191:Q193"/>
    <mergeCell ref="R191:T191"/>
    <mergeCell ref="K192:K193"/>
    <mergeCell ref="L192:M192"/>
    <mergeCell ref="R192:R193"/>
    <mergeCell ref="S192:T192"/>
    <mergeCell ref="Q98:Q100"/>
    <mergeCell ref="R98:T98"/>
    <mergeCell ref="R99:R100"/>
    <mergeCell ref="S99:T99"/>
    <mergeCell ref="E8:F8"/>
    <mergeCell ref="J7:J9"/>
    <mergeCell ref="K7:M7"/>
    <mergeCell ref="R7:T7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tabela_06.B.07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2020-09-24T13:08:44Z</dcterms:modified>
</cp:coreProperties>
</file>