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/>
  </bookViews>
  <sheets>
    <sheet name="tabela_06.B.08" sheetId="3" r:id="rId1"/>
  </sheets>
  <definedNames>
    <definedName name="_xlnm.Print_Area" localSheetId="0">tabela_06.B.08!$A$1:$T$656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641" i="3" l="1"/>
  <c r="S641" i="3"/>
  <c r="R641" i="3"/>
  <c r="M641" i="3"/>
  <c r="L641" i="3"/>
  <c r="K641" i="3"/>
  <c r="F641" i="3"/>
  <c r="E641" i="3"/>
  <c r="D641" i="3"/>
  <c r="T548" i="3"/>
  <c r="S548" i="3"/>
  <c r="R548" i="3"/>
  <c r="M548" i="3"/>
  <c r="L548" i="3"/>
  <c r="K548" i="3"/>
  <c r="F548" i="3"/>
  <c r="E548" i="3"/>
  <c r="D548" i="3"/>
  <c r="T457" i="3"/>
  <c r="S457" i="3"/>
  <c r="R457" i="3"/>
  <c r="M457" i="3"/>
  <c r="L457" i="3"/>
  <c r="K457" i="3"/>
  <c r="F457" i="3"/>
  <c r="E457" i="3"/>
  <c r="D457" i="3"/>
  <c r="T366" i="3"/>
  <c r="S366" i="3"/>
  <c r="R366" i="3"/>
  <c r="M366" i="3"/>
  <c r="L366" i="3"/>
  <c r="K366" i="3"/>
  <c r="F366" i="3"/>
  <c r="E366" i="3"/>
  <c r="D366" i="3"/>
  <c r="T275" i="3"/>
  <c r="S275" i="3"/>
  <c r="R275" i="3"/>
  <c r="M275" i="3"/>
  <c r="L275" i="3"/>
  <c r="K275" i="3"/>
  <c r="F275" i="3"/>
  <c r="E275" i="3"/>
  <c r="D275" i="3"/>
  <c r="T182" i="3"/>
  <c r="S182" i="3"/>
  <c r="R182" i="3"/>
  <c r="M182" i="3"/>
  <c r="L182" i="3"/>
  <c r="K182" i="3"/>
  <c r="F182" i="3"/>
  <c r="E182" i="3"/>
  <c r="D182" i="3"/>
  <c r="T91" i="3"/>
  <c r="S91" i="3"/>
  <c r="R91" i="3"/>
  <c r="M91" i="3"/>
  <c r="L91" i="3"/>
  <c r="K91" i="3"/>
  <c r="F91" i="3"/>
  <c r="E91" i="3"/>
  <c r="D91" i="3"/>
  <c r="T640" i="3" l="1"/>
  <c r="S640" i="3"/>
  <c r="R640" i="3"/>
  <c r="M640" i="3"/>
  <c r="L640" i="3"/>
  <c r="K640" i="3"/>
  <c r="F640" i="3"/>
  <c r="E640" i="3"/>
  <c r="D640" i="3"/>
  <c r="T547" i="3"/>
  <c r="S547" i="3"/>
  <c r="R547" i="3"/>
  <c r="M547" i="3"/>
  <c r="L547" i="3"/>
  <c r="K547" i="3"/>
  <c r="F547" i="3"/>
  <c r="E547" i="3"/>
  <c r="D547" i="3"/>
  <c r="T456" i="3"/>
  <c r="S456" i="3"/>
  <c r="R456" i="3"/>
  <c r="M456" i="3"/>
  <c r="L456" i="3"/>
  <c r="K456" i="3"/>
  <c r="F456" i="3"/>
  <c r="E456" i="3"/>
  <c r="D456" i="3"/>
  <c r="T365" i="3"/>
  <c r="S365" i="3"/>
  <c r="R365" i="3"/>
  <c r="M365" i="3"/>
  <c r="L365" i="3"/>
  <c r="K365" i="3"/>
  <c r="F365" i="3"/>
  <c r="E365" i="3"/>
  <c r="D365" i="3"/>
  <c r="T274" i="3"/>
  <c r="S274" i="3"/>
  <c r="R274" i="3"/>
  <c r="M274" i="3"/>
  <c r="L274" i="3"/>
  <c r="K274" i="3"/>
  <c r="F274" i="3"/>
  <c r="E274" i="3"/>
  <c r="D274" i="3"/>
  <c r="T181" i="3"/>
  <c r="S181" i="3"/>
  <c r="R181" i="3"/>
  <c r="M181" i="3"/>
  <c r="L181" i="3"/>
  <c r="K181" i="3"/>
  <c r="F181" i="3"/>
  <c r="E181" i="3"/>
  <c r="D181" i="3"/>
  <c r="T90" i="3"/>
  <c r="S90" i="3"/>
  <c r="R90" i="3"/>
  <c r="M90" i="3"/>
  <c r="L90" i="3"/>
  <c r="K90" i="3"/>
  <c r="F90" i="3"/>
  <c r="E90" i="3"/>
  <c r="D90" i="3"/>
  <c r="T639" i="3" l="1"/>
  <c r="S639" i="3"/>
  <c r="R639" i="3"/>
  <c r="M639" i="3"/>
  <c r="L639" i="3"/>
  <c r="K639" i="3"/>
  <c r="F639" i="3"/>
  <c r="E639" i="3"/>
  <c r="D639" i="3"/>
  <c r="T546" i="3"/>
  <c r="S546" i="3"/>
  <c r="R546" i="3"/>
  <c r="M546" i="3"/>
  <c r="L546" i="3"/>
  <c r="K546" i="3"/>
  <c r="F546" i="3"/>
  <c r="E546" i="3"/>
  <c r="D546" i="3"/>
  <c r="T455" i="3"/>
  <c r="S455" i="3"/>
  <c r="R455" i="3"/>
  <c r="M455" i="3"/>
  <c r="L455" i="3"/>
  <c r="K455" i="3"/>
  <c r="F455" i="3"/>
  <c r="E455" i="3"/>
  <c r="D455" i="3"/>
  <c r="T364" i="3"/>
  <c r="S364" i="3"/>
  <c r="R364" i="3"/>
  <c r="M364" i="3"/>
  <c r="L364" i="3"/>
  <c r="K364" i="3"/>
  <c r="F364" i="3"/>
  <c r="E364" i="3"/>
  <c r="D364" i="3"/>
  <c r="T273" i="3"/>
  <c r="S273" i="3"/>
  <c r="M273" i="3"/>
  <c r="L273" i="3"/>
  <c r="K273" i="3"/>
  <c r="F273" i="3"/>
  <c r="E273" i="3"/>
  <c r="D273" i="3"/>
  <c r="T180" i="3"/>
  <c r="S180" i="3"/>
  <c r="R180" i="3"/>
  <c r="M180" i="3"/>
  <c r="L180" i="3"/>
  <c r="K180" i="3"/>
  <c r="F180" i="3"/>
  <c r="E180" i="3"/>
  <c r="D180" i="3"/>
  <c r="T89" i="3"/>
  <c r="S89" i="3"/>
  <c r="M89" i="3"/>
  <c r="L89" i="3"/>
  <c r="K89" i="3"/>
  <c r="F89" i="3"/>
  <c r="E89" i="3"/>
  <c r="D89" i="3"/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E87" i="3"/>
  <c r="D87" i="3"/>
  <c r="T86" i="3" l="1"/>
  <c r="S86" i="3"/>
  <c r="R86" i="3"/>
  <c r="M86" i="3"/>
  <c r="L86" i="3"/>
  <c r="K86" i="3"/>
  <c r="F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42" i="3" l="1"/>
  <c r="S643" i="3"/>
  <c r="S644" i="3"/>
  <c r="S645" i="3"/>
  <c r="S634" i="3"/>
  <c r="L642" i="3"/>
  <c r="L643" i="3"/>
  <c r="L644" i="3"/>
  <c r="L645" i="3"/>
  <c r="L634" i="3"/>
  <c r="E642" i="3"/>
  <c r="E643" i="3"/>
  <c r="E644" i="3"/>
  <c r="E645" i="3"/>
  <c r="E634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34" i="3"/>
  <c r="R634" i="3"/>
  <c r="M634" i="3"/>
  <c r="K634" i="3"/>
  <c r="F634" i="3"/>
  <c r="D634" i="3"/>
  <c r="S549" i="3"/>
  <c r="S550" i="3"/>
  <c r="S551" i="3"/>
  <c r="S552" i="3"/>
  <c r="S541" i="3"/>
  <c r="L549" i="3"/>
  <c r="L550" i="3"/>
  <c r="L551" i="3"/>
  <c r="L552" i="3"/>
  <c r="L541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1" i="3"/>
  <c r="R541" i="3"/>
  <c r="M541" i="3"/>
  <c r="K541" i="3"/>
  <c r="F541" i="3"/>
  <c r="D541" i="3"/>
  <c r="S461" i="3"/>
  <c r="S450" i="3"/>
  <c r="S458" i="3"/>
  <c r="S459" i="3"/>
  <c r="S460" i="3"/>
  <c r="L458" i="3"/>
  <c r="L459" i="3"/>
  <c r="L460" i="3"/>
  <c r="L461" i="3"/>
  <c r="L450" i="3"/>
  <c r="E458" i="3"/>
  <c r="E459" i="3"/>
  <c r="E460" i="3"/>
  <c r="E461" i="3"/>
  <c r="E450" i="3"/>
  <c r="K458" i="3"/>
  <c r="K459" i="3"/>
  <c r="K460" i="3"/>
  <c r="K461" i="3"/>
  <c r="T461" i="3"/>
  <c r="R461" i="3"/>
  <c r="M461" i="3"/>
  <c r="F461" i="3"/>
  <c r="D461" i="3"/>
  <c r="T460" i="3"/>
  <c r="R460" i="3"/>
  <c r="M460" i="3"/>
  <c r="F460" i="3"/>
  <c r="D460" i="3"/>
  <c r="T459" i="3"/>
  <c r="R459" i="3"/>
  <c r="M459" i="3"/>
  <c r="F459" i="3"/>
  <c r="D459" i="3"/>
  <c r="T458" i="3"/>
  <c r="R458" i="3"/>
  <c r="M458" i="3"/>
  <c r="F458" i="3"/>
  <c r="D458" i="3"/>
  <c r="T450" i="3"/>
  <c r="R450" i="3"/>
  <c r="M450" i="3"/>
  <c r="K450" i="3"/>
  <c r="F450" i="3"/>
  <c r="D450" i="3"/>
  <c r="R367" i="3"/>
  <c r="S367" i="3"/>
  <c r="S368" i="3"/>
  <c r="S369" i="3"/>
  <c r="S370" i="3"/>
  <c r="L367" i="3"/>
  <c r="L368" i="3"/>
  <c r="L369" i="3"/>
  <c r="L370" i="3"/>
  <c r="L359" i="3"/>
  <c r="E367" i="3"/>
  <c r="E368" i="3"/>
  <c r="E369" i="3"/>
  <c r="E370" i="3"/>
  <c r="E359" i="3"/>
  <c r="D359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M367" i="3"/>
  <c r="K367" i="3"/>
  <c r="F367" i="3"/>
  <c r="D367" i="3"/>
  <c r="T359" i="3"/>
  <c r="M359" i="3"/>
  <c r="K359" i="3"/>
  <c r="F359" i="3"/>
  <c r="S276" i="3"/>
  <c r="S277" i="3"/>
  <c r="S278" i="3"/>
  <c r="S279" i="3"/>
  <c r="S268" i="3"/>
  <c r="L276" i="3"/>
  <c r="L277" i="3"/>
  <c r="L278" i="3"/>
  <c r="L279" i="3"/>
  <c r="L268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R273" i="3"/>
  <c r="T268" i="3"/>
  <c r="R268" i="3"/>
  <c r="M268" i="3"/>
  <c r="K268" i="3"/>
  <c r="F268" i="3"/>
  <c r="D268" i="3"/>
  <c r="S183" i="3"/>
  <c r="S184" i="3"/>
  <c r="S185" i="3"/>
  <c r="S186" i="3"/>
  <c r="S175" i="3"/>
  <c r="L183" i="3"/>
  <c r="L184" i="3"/>
  <c r="L185" i="3"/>
  <c r="L186" i="3"/>
  <c r="L175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75" i="3"/>
  <c r="R175" i="3"/>
  <c r="M175" i="3"/>
  <c r="K175" i="3"/>
  <c r="F175" i="3"/>
  <c r="D175" i="3"/>
  <c r="S92" i="3"/>
  <c r="S93" i="3"/>
  <c r="S94" i="3"/>
  <c r="S95" i="3"/>
  <c r="S84" i="3"/>
  <c r="L92" i="3"/>
  <c r="L93" i="3"/>
  <c r="L94" i="3"/>
  <c r="L95" i="3"/>
  <c r="L84" i="3"/>
  <c r="E86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R89" i="3"/>
  <c r="T84" i="3"/>
  <c r="R84" i="3"/>
  <c r="M84" i="3"/>
  <c r="K84" i="3"/>
  <c r="F84" i="3"/>
  <c r="D84" i="3"/>
  <c r="S624" i="3" l="1"/>
  <c r="S625" i="3"/>
  <c r="S626" i="3"/>
  <c r="S627" i="3"/>
  <c r="S628" i="3"/>
  <c r="S629" i="3"/>
  <c r="S630" i="3"/>
  <c r="S631" i="3"/>
  <c r="S632" i="3"/>
  <c r="S633" i="3"/>
  <c r="S623" i="3"/>
  <c r="S622" i="3"/>
  <c r="L624" i="3"/>
  <c r="L625" i="3"/>
  <c r="L626" i="3"/>
  <c r="L627" i="3"/>
  <c r="L628" i="3"/>
  <c r="L629" i="3"/>
  <c r="L630" i="3"/>
  <c r="L631" i="3"/>
  <c r="L632" i="3"/>
  <c r="L633" i="3"/>
  <c r="L623" i="3"/>
  <c r="L622" i="3"/>
  <c r="E624" i="3"/>
  <c r="E625" i="3"/>
  <c r="E626" i="3"/>
  <c r="E627" i="3"/>
  <c r="E628" i="3"/>
  <c r="E629" i="3"/>
  <c r="E630" i="3"/>
  <c r="E631" i="3"/>
  <c r="E632" i="3"/>
  <c r="E633" i="3"/>
  <c r="E623" i="3"/>
  <c r="E62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F449" i="3"/>
  <c r="D449" i="3"/>
  <c r="T448" i="3"/>
  <c r="R448" i="3"/>
  <c r="M448" i="3"/>
  <c r="K448" i="3"/>
  <c r="F448" i="3"/>
  <c r="D448" i="3"/>
  <c r="T447" i="3"/>
  <c r="R447" i="3"/>
  <c r="M447" i="3"/>
  <c r="F447" i="3"/>
  <c r="D447" i="3"/>
  <c r="T446" i="3"/>
  <c r="R446" i="3"/>
  <c r="M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R354" i="3"/>
  <c r="R356" i="3"/>
  <c r="R357" i="3"/>
  <c r="S349" i="3"/>
  <c r="S350" i="3"/>
  <c r="S351" i="3"/>
  <c r="S352" i="3"/>
  <c r="S353" i="3"/>
  <c r="S354" i="3"/>
  <c r="S355" i="3"/>
  <c r="S356" i="3"/>
  <c r="S357" i="3"/>
  <c r="S358" i="3"/>
  <c r="S348" i="3"/>
  <c r="S347" i="3"/>
  <c r="L349" i="3"/>
  <c r="L350" i="3"/>
  <c r="L351" i="3"/>
  <c r="L352" i="3"/>
  <c r="L353" i="3"/>
  <c r="L354" i="3"/>
  <c r="L355" i="3"/>
  <c r="L356" i="3"/>
  <c r="L357" i="3"/>
  <c r="L358" i="3"/>
  <c r="L348" i="3"/>
  <c r="L347" i="3"/>
  <c r="E349" i="3"/>
  <c r="E350" i="3"/>
  <c r="E351" i="3"/>
  <c r="E352" i="3"/>
  <c r="E353" i="3"/>
  <c r="E354" i="3"/>
  <c r="E355" i="3"/>
  <c r="E356" i="3"/>
  <c r="E357" i="3"/>
  <c r="E358" i="3"/>
  <c r="E348" i="3"/>
  <c r="E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M351" i="3"/>
  <c r="K351" i="3"/>
  <c r="F351" i="3"/>
  <c r="D351" i="3"/>
  <c r="T350" i="3"/>
  <c r="M350" i="3"/>
  <c r="K350" i="3"/>
  <c r="F350" i="3"/>
  <c r="D350" i="3"/>
  <c r="T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E267" i="3"/>
  <c r="E266" i="3"/>
  <c r="E265" i="3"/>
  <c r="E264" i="3"/>
  <c r="E263" i="3"/>
  <c r="E262" i="3"/>
  <c r="E261" i="3"/>
  <c r="E260" i="3"/>
  <c r="E259" i="3"/>
  <c r="E258" i="3"/>
  <c r="E256" i="3"/>
  <c r="F267" i="3"/>
  <c r="F266" i="3"/>
  <c r="F264" i="3"/>
  <c r="F263" i="3"/>
  <c r="F262" i="3"/>
  <c r="F261" i="3"/>
  <c r="F260" i="3"/>
  <c r="F259" i="3"/>
  <c r="F258" i="3"/>
  <c r="F257" i="3"/>
  <c r="F256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E257" i="3"/>
  <c r="R267" i="3"/>
  <c r="K267" i="3"/>
  <c r="D267" i="3"/>
  <c r="R266" i="3"/>
  <c r="K266" i="3"/>
  <c r="D266" i="3"/>
  <c r="R265" i="3"/>
  <c r="K265" i="3"/>
  <c r="F265" i="3"/>
  <c r="D265" i="3"/>
  <c r="R264" i="3"/>
  <c r="K264" i="3"/>
  <c r="D264" i="3"/>
  <c r="R263" i="3"/>
  <c r="K263" i="3"/>
  <c r="D263" i="3"/>
  <c r="R262" i="3"/>
  <c r="K262" i="3"/>
  <c r="D262" i="3"/>
  <c r="R261" i="3"/>
  <c r="K261" i="3"/>
  <c r="D261" i="3"/>
  <c r="R260" i="3"/>
  <c r="K260" i="3"/>
  <c r="D260" i="3"/>
  <c r="R259" i="3"/>
  <c r="K259" i="3"/>
  <c r="D259" i="3"/>
  <c r="R258" i="3"/>
  <c r="K258" i="3"/>
  <c r="D258" i="3"/>
  <c r="R257" i="3"/>
  <c r="K257" i="3"/>
  <c r="D257" i="3"/>
  <c r="R256" i="3"/>
  <c r="K256" i="3"/>
  <c r="D256" i="3"/>
  <c r="S165" i="3"/>
  <c r="S166" i="3"/>
  <c r="S167" i="3"/>
  <c r="S168" i="3"/>
  <c r="S169" i="3"/>
  <c r="S170" i="3"/>
  <c r="S171" i="3"/>
  <c r="S172" i="3"/>
  <c r="S173" i="3"/>
  <c r="S174" i="3"/>
  <c r="S164" i="3"/>
  <c r="S163" i="3"/>
  <c r="L165" i="3"/>
  <c r="L166" i="3"/>
  <c r="L167" i="3"/>
  <c r="L168" i="3"/>
  <c r="L169" i="3"/>
  <c r="L170" i="3"/>
  <c r="L171" i="3"/>
  <c r="L172" i="3"/>
  <c r="L173" i="3"/>
  <c r="L174" i="3"/>
  <c r="L164" i="3"/>
  <c r="L163" i="3"/>
  <c r="E165" i="3"/>
  <c r="E166" i="3"/>
  <c r="E167" i="3"/>
  <c r="E168" i="3"/>
  <c r="E169" i="3"/>
  <c r="E170" i="3"/>
  <c r="E171" i="3"/>
  <c r="E172" i="3"/>
  <c r="E173" i="3"/>
  <c r="E174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R614" i="3" l="1"/>
  <c r="S614" i="3"/>
  <c r="T614" i="3"/>
  <c r="K62" i="3" l="1"/>
  <c r="M62" i="3"/>
  <c r="L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E610" i="3"/>
  <c r="F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T342" i="3"/>
  <c r="S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D335" i="3"/>
  <c r="F335" i="3"/>
  <c r="E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48" i="3" l="1"/>
  <c r="S148" i="3"/>
  <c r="R148" i="3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510" i="3" l="1"/>
  <c r="K328" i="3"/>
  <c r="T603" i="3" l="1"/>
  <c r="T602" i="3"/>
  <c r="T601" i="3"/>
  <c r="T600" i="3"/>
  <c r="T599" i="3"/>
  <c r="T598" i="3"/>
  <c r="T597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609" i="3" l="1"/>
  <c r="M608" i="3"/>
  <c r="M607" i="3"/>
  <c r="M605" i="3"/>
  <c r="M604" i="3"/>
  <c r="M603" i="3"/>
  <c r="M602" i="3"/>
  <c r="M600" i="3"/>
  <c r="L609" i="3"/>
  <c r="L608" i="3"/>
  <c r="L607" i="3"/>
  <c r="L605" i="3"/>
  <c r="L604" i="3"/>
  <c r="L603" i="3"/>
  <c r="L602" i="3"/>
  <c r="F609" i="3"/>
  <c r="F608" i="3"/>
  <c r="F607" i="3"/>
  <c r="F605" i="3"/>
  <c r="F604" i="3"/>
  <c r="F603" i="3"/>
  <c r="F602" i="3"/>
  <c r="E609" i="3"/>
  <c r="E608" i="3"/>
  <c r="E607" i="3"/>
  <c r="E605" i="3"/>
  <c r="E604" i="3"/>
  <c r="E603" i="3"/>
  <c r="E602" i="3"/>
  <c r="E600" i="3"/>
  <c r="E599" i="3"/>
  <c r="E598" i="3"/>
  <c r="T516" i="3"/>
  <c r="T515" i="3"/>
  <c r="T514" i="3"/>
  <c r="T512" i="3"/>
  <c r="T511" i="3"/>
  <c r="T510" i="3"/>
  <c r="T509" i="3"/>
  <c r="T507" i="3"/>
  <c r="T506" i="3"/>
  <c r="S515" i="3"/>
  <c r="S514" i="3"/>
  <c r="S511" i="3"/>
  <c r="S510" i="3"/>
  <c r="S509" i="3"/>
  <c r="S507" i="3"/>
  <c r="S506" i="3"/>
  <c r="M516" i="3"/>
  <c r="M515" i="3"/>
  <c r="M514" i="3"/>
  <c r="M512" i="3"/>
  <c r="M511" i="3"/>
  <c r="M510" i="3"/>
  <c r="M509" i="3"/>
  <c r="M507" i="3"/>
  <c r="M506" i="3"/>
  <c r="L516" i="3"/>
  <c r="L515" i="3"/>
  <c r="L514" i="3"/>
  <c r="L512" i="3"/>
  <c r="L511" i="3"/>
  <c r="L510" i="3"/>
  <c r="L509" i="3"/>
  <c r="L507" i="3"/>
  <c r="L506" i="3"/>
  <c r="F516" i="3"/>
  <c r="F515" i="3"/>
  <c r="F514" i="3"/>
  <c r="F512" i="3"/>
  <c r="F511" i="3"/>
  <c r="F510" i="3"/>
  <c r="F509" i="3"/>
  <c r="F507" i="3"/>
  <c r="F506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S425" i="3"/>
  <c r="S424" i="3"/>
  <c r="S423" i="3"/>
  <c r="S421" i="3"/>
  <c r="S420" i="3"/>
  <c r="S419" i="3"/>
  <c r="S418" i="3"/>
  <c r="S416" i="3"/>
  <c r="S415" i="3"/>
  <c r="S414" i="3"/>
  <c r="M425" i="3"/>
  <c r="M424" i="3"/>
  <c r="M423" i="3"/>
  <c r="M421" i="3"/>
  <c r="M420" i="3"/>
  <c r="M419" i="3"/>
  <c r="M418" i="3"/>
  <c r="M416" i="3"/>
  <c r="M415" i="3"/>
  <c r="M414" i="3"/>
  <c r="L425" i="3"/>
  <c r="L424" i="3"/>
  <c r="L423" i="3"/>
  <c r="L421" i="3"/>
  <c r="L420" i="3"/>
  <c r="L419" i="3"/>
  <c r="L418" i="3"/>
  <c r="L416" i="3"/>
  <c r="L415" i="3"/>
  <c r="L414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F323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T232" i="3"/>
  <c r="S243" i="3"/>
  <c r="S242" i="3"/>
  <c r="S241" i="3"/>
  <c r="S239" i="3"/>
  <c r="S238" i="3"/>
  <c r="S237" i="3"/>
  <c r="S236" i="3"/>
  <c r="S234" i="3"/>
  <c r="S233" i="3"/>
  <c r="S232" i="3"/>
  <c r="M243" i="3"/>
  <c r="M242" i="3"/>
  <c r="M241" i="3"/>
  <c r="M239" i="3"/>
  <c r="M238" i="3"/>
  <c r="M237" i="3"/>
  <c r="M236" i="3"/>
  <c r="M234" i="3"/>
  <c r="M233" i="3"/>
  <c r="M232" i="3"/>
  <c r="L243" i="3"/>
  <c r="L242" i="3"/>
  <c r="L241" i="3"/>
  <c r="L239" i="3"/>
  <c r="L238" i="3"/>
  <c r="L237" i="3"/>
  <c r="L236" i="3"/>
  <c r="L234" i="3"/>
  <c r="L233" i="3"/>
  <c r="L232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6" i="3"/>
  <c r="T145" i="3"/>
  <c r="T144" i="3"/>
  <c r="T143" i="3"/>
  <c r="T141" i="3"/>
  <c r="T140" i="3"/>
  <c r="T139" i="3"/>
  <c r="S150" i="3"/>
  <c r="S149" i="3"/>
  <c r="S146" i="3"/>
  <c r="S145" i="3"/>
  <c r="S144" i="3"/>
  <c r="S141" i="3"/>
  <c r="S140" i="3"/>
  <c r="S139" i="3"/>
  <c r="M150" i="3"/>
  <c r="M149" i="3"/>
  <c r="M148" i="3"/>
  <c r="M146" i="3"/>
  <c r="M145" i="3"/>
  <c r="M144" i="3"/>
  <c r="M143" i="3"/>
  <c r="M141" i="3"/>
  <c r="M140" i="3"/>
  <c r="M139" i="3"/>
  <c r="L150" i="3"/>
  <c r="L149" i="3"/>
  <c r="L148" i="3"/>
  <c r="L146" i="3"/>
  <c r="L145" i="3"/>
  <c r="L144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K609" i="3"/>
  <c r="D609" i="3"/>
  <c r="K608" i="3"/>
  <c r="D608" i="3"/>
  <c r="K607" i="3"/>
  <c r="D607" i="3"/>
  <c r="K605" i="3"/>
  <c r="D605" i="3"/>
  <c r="K604" i="3"/>
  <c r="D604" i="3"/>
  <c r="K603" i="3"/>
  <c r="D603" i="3"/>
  <c r="K602" i="3"/>
  <c r="D602" i="3"/>
  <c r="L600" i="3"/>
  <c r="K600" i="3"/>
  <c r="F600" i="3"/>
  <c r="D600" i="3"/>
  <c r="M599" i="3"/>
  <c r="L599" i="3"/>
  <c r="K599" i="3"/>
  <c r="F599" i="3"/>
  <c r="D599" i="3"/>
  <c r="M598" i="3"/>
  <c r="L598" i="3"/>
  <c r="K598" i="3"/>
  <c r="F598" i="3"/>
  <c r="D598" i="3"/>
  <c r="S516" i="3"/>
  <c r="R516" i="3"/>
  <c r="K516" i="3"/>
  <c r="D516" i="3"/>
  <c r="R515" i="3"/>
  <c r="K515" i="3"/>
  <c r="D515" i="3"/>
  <c r="R514" i="3"/>
  <c r="K514" i="3"/>
  <c r="D514" i="3"/>
  <c r="S512" i="3"/>
  <c r="R512" i="3"/>
  <c r="K512" i="3"/>
  <c r="D512" i="3"/>
  <c r="R511" i="3"/>
  <c r="K511" i="3"/>
  <c r="D511" i="3"/>
  <c r="K510" i="3"/>
  <c r="D510" i="3"/>
  <c r="R509" i="3"/>
  <c r="K509" i="3"/>
  <c r="D509" i="3"/>
  <c r="R507" i="3"/>
  <c r="K507" i="3"/>
  <c r="D507" i="3"/>
  <c r="R506" i="3"/>
  <c r="K506" i="3"/>
  <c r="D506" i="3"/>
  <c r="T505" i="3"/>
  <c r="S505" i="3"/>
  <c r="R505" i="3"/>
  <c r="M505" i="3"/>
  <c r="L505" i="3"/>
  <c r="K505" i="3"/>
  <c r="F505" i="3"/>
  <c r="D505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T414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R232" i="3"/>
  <c r="K232" i="3"/>
  <c r="D232" i="3"/>
  <c r="R150" i="3"/>
  <c r="K150" i="3"/>
  <c r="D150" i="3"/>
  <c r="R149" i="3"/>
  <c r="K149" i="3"/>
  <c r="D149" i="3"/>
  <c r="K148" i="3"/>
  <c r="D148" i="3"/>
  <c r="R146" i="3"/>
  <c r="K146" i="3"/>
  <c r="D146" i="3"/>
  <c r="R145" i="3"/>
  <c r="K145" i="3"/>
  <c r="D145" i="3"/>
  <c r="R144" i="3"/>
  <c r="K144" i="3"/>
  <c r="D144" i="3"/>
  <c r="S143" i="3"/>
  <c r="R143" i="3"/>
  <c r="K143" i="3"/>
  <c r="D143" i="3"/>
  <c r="R141" i="3"/>
  <c r="K141" i="3"/>
  <c r="D141" i="3"/>
  <c r="R140" i="3"/>
  <c r="K140" i="3"/>
  <c r="D140" i="3"/>
  <c r="R139" i="3"/>
  <c r="K139" i="3"/>
  <c r="D139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97" i="3" l="1"/>
  <c r="K227" i="3" l="1"/>
  <c r="E313" i="3" l="1"/>
  <c r="S493" i="3" l="1"/>
  <c r="R493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F231" i="3"/>
  <c r="F230" i="3"/>
  <c r="F229" i="3"/>
  <c r="F228" i="3"/>
  <c r="F227" i="3"/>
  <c r="F226" i="3"/>
  <c r="F225" i="3"/>
  <c r="F224" i="3"/>
  <c r="F222" i="3"/>
  <c r="F221" i="3"/>
  <c r="F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23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219" i="3" l="1"/>
  <c r="M584" i="3" l="1"/>
  <c r="L584" i="3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M583" i="3" l="1"/>
  <c r="L583" i="3"/>
  <c r="D583" i="3"/>
  <c r="F583" i="3"/>
  <c r="E583" i="3"/>
  <c r="T490" i="3"/>
  <c r="S490" i="3"/>
  <c r="M490" i="3"/>
  <c r="L490" i="3"/>
  <c r="F490" i="3"/>
  <c r="E490" i="3"/>
  <c r="T399" i="3"/>
  <c r="S399" i="3"/>
  <c r="R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K217" i="3"/>
  <c r="M217" i="3"/>
  <c r="L217" i="3"/>
  <c r="D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D399" i="3" l="1"/>
  <c r="M582" i="3" l="1"/>
  <c r="L582" i="3"/>
  <c r="F582" i="3"/>
  <c r="E582" i="3"/>
  <c r="T489" i="3"/>
  <c r="S489" i="3"/>
  <c r="R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K581" i="3" l="1"/>
  <c r="M581" i="3"/>
  <c r="L581" i="3"/>
  <c r="F581" i="3"/>
  <c r="E581" i="3"/>
  <c r="R488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F122" i="3"/>
  <c r="E122" i="3"/>
  <c r="T31" i="3"/>
  <c r="S31" i="3"/>
  <c r="M31" i="3"/>
  <c r="L31" i="3"/>
  <c r="F31" i="3"/>
  <c r="E31" i="3"/>
  <c r="D31" i="3"/>
  <c r="M580" i="3" l="1"/>
  <c r="L580" i="3"/>
  <c r="K580" i="3"/>
  <c r="D580" i="3"/>
  <c r="F580" i="3"/>
  <c r="E580" i="3"/>
  <c r="T487" i="3"/>
  <c r="S487" i="3"/>
  <c r="R487" i="3"/>
  <c r="M487" i="3"/>
  <c r="L487" i="3"/>
  <c r="F487" i="3"/>
  <c r="E487" i="3"/>
  <c r="T396" i="3"/>
  <c r="S396" i="3"/>
  <c r="M396" i="3"/>
  <c r="L396" i="3"/>
  <c r="K396" i="3"/>
  <c r="F396" i="3"/>
  <c r="E396" i="3"/>
  <c r="T305" i="3"/>
  <c r="S305" i="3"/>
  <c r="M305" i="3"/>
  <c r="L305" i="3"/>
  <c r="F305" i="3"/>
  <c r="E305" i="3"/>
  <c r="T214" i="3"/>
  <c r="S214" i="3"/>
  <c r="M214" i="3"/>
  <c r="L214" i="3"/>
  <c r="D214" i="3"/>
  <c r="F214" i="3"/>
  <c r="E214" i="3"/>
  <c r="T121" i="3"/>
  <c r="S121" i="3"/>
  <c r="M121" i="3"/>
  <c r="L121" i="3"/>
  <c r="F121" i="3"/>
  <c r="E121" i="3"/>
  <c r="T30" i="3"/>
  <c r="S30" i="3"/>
  <c r="R30" i="3"/>
  <c r="M30" i="3"/>
  <c r="L30" i="3"/>
  <c r="F30" i="3"/>
  <c r="E30" i="3"/>
  <c r="M579" i="3" l="1"/>
  <c r="L579" i="3"/>
  <c r="K579" i="3"/>
  <c r="D579" i="3"/>
  <c r="E579" i="3"/>
  <c r="F579" i="3"/>
  <c r="R486" i="3"/>
  <c r="T486" i="3"/>
  <c r="S486" i="3"/>
  <c r="M486" i="3"/>
  <c r="L486" i="3"/>
  <c r="K486" i="3"/>
  <c r="D486" i="3"/>
  <c r="F486" i="3"/>
  <c r="E486" i="3"/>
  <c r="T395" i="3"/>
  <c r="S395" i="3"/>
  <c r="R395" i="3"/>
  <c r="M395" i="3"/>
  <c r="K395" i="3"/>
  <c r="L395" i="3"/>
  <c r="D395" i="3"/>
  <c r="F395" i="3"/>
  <c r="E395" i="3"/>
  <c r="R304" i="3"/>
  <c r="T304" i="3"/>
  <c r="S304" i="3"/>
  <c r="K304" i="3"/>
  <c r="M304" i="3"/>
  <c r="L304" i="3"/>
  <c r="F304" i="3"/>
  <c r="E304" i="3"/>
  <c r="T213" i="3"/>
  <c r="S213" i="3"/>
  <c r="M213" i="3"/>
  <c r="L213" i="3"/>
  <c r="F213" i="3"/>
  <c r="D213" i="3"/>
  <c r="E213" i="3"/>
  <c r="R120" i="3"/>
  <c r="T120" i="3"/>
  <c r="S120" i="3"/>
  <c r="M120" i="3"/>
  <c r="K120" i="3"/>
  <c r="L120" i="3"/>
  <c r="E120" i="3"/>
  <c r="F120" i="3"/>
  <c r="D120" i="3"/>
  <c r="T29" i="3"/>
  <c r="S29" i="3"/>
  <c r="M29" i="3"/>
  <c r="L29" i="3"/>
  <c r="F29" i="3"/>
  <c r="E29" i="3"/>
  <c r="D29" i="3"/>
  <c r="L578" i="3" l="1"/>
  <c r="E578" i="3"/>
  <c r="S485" i="3"/>
  <c r="R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F577" i="3"/>
  <c r="E577" i="3"/>
  <c r="T484" i="3"/>
  <c r="S484" i="3"/>
  <c r="M484" i="3"/>
  <c r="L484" i="3"/>
  <c r="E484" i="3"/>
  <c r="F484" i="3"/>
  <c r="T393" i="3"/>
  <c r="S393" i="3"/>
  <c r="M393" i="3"/>
  <c r="L393" i="3"/>
  <c r="F393" i="3"/>
  <c r="E393" i="3"/>
  <c r="T302" i="3"/>
  <c r="S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L574" i="3"/>
  <c r="E576" i="3"/>
  <c r="E575" i="3"/>
  <c r="E574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M301" i="3"/>
  <c r="L301" i="3"/>
  <c r="L300" i="3"/>
  <c r="K301" i="3"/>
  <c r="F301" i="3"/>
  <c r="D301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F26" i="3"/>
  <c r="D26" i="3"/>
  <c r="E26" i="3"/>
  <c r="E25" i="3"/>
  <c r="R391" i="3" l="1"/>
  <c r="R209" i="3"/>
  <c r="T481" i="3" l="1"/>
  <c r="M585" i="3" l="1"/>
  <c r="L585" i="3"/>
  <c r="K585" i="3"/>
  <c r="K584" i="3"/>
  <c r="K583" i="3"/>
  <c r="K582" i="3"/>
  <c r="M578" i="3"/>
  <c r="K578" i="3"/>
  <c r="K577" i="3"/>
  <c r="M576" i="3"/>
  <c r="K576" i="3"/>
  <c r="M575" i="3"/>
  <c r="K575" i="3"/>
  <c r="M574" i="3"/>
  <c r="K574" i="3"/>
  <c r="T492" i="3"/>
  <c r="S492" i="3"/>
  <c r="R492" i="3"/>
  <c r="R491" i="3"/>
  <c r="R490" i="3"/>
  <c r="T485" i="3"/>
  <c r="R484" i="3"/>
  <c r="T483" i="3"/>
  <c r="R483" i="3"/>
  <c r="T482" i="3"/>
  <c r="R482" i="3"/>
  <c r="S481" i="3"/>
  <c r="R481" i="3"/>
  <c r="M492" i="3"/>
  <c r="L492" i="3"/>
  <c r="K492" i="3"/>
  <c r="K491" i="3"/>
  <c r="K490" i="3"/>
  <c r="K489" i="3"/>
  <c r="K488" i="3"/>
  <c r="K487" i="3"/>
  <c r="M485" i="3"/>
  <c r="K485" i="3"/>
  <c r="K484" i="3"/>
  <c r="M483" i="3"/>
  <c r="K483" i="3"/>
  <c r="M482" i="3"/>
  <c r="K482" i="3"/>
  <c r="M481" i="3"/>
  <c r="L481" i="3"/>
  <c r="K481" i="3"/>
  <c r="T401" i="3"/>
  <c r="S401" i="3"/>
  <c r="R401" i="3"/>
  <c r="R400" i="3"/>
  <c r="R398" i="3"/>
  <c r="R397" i="3"/>
  <c r="R396" i="3"/>
  <c r="T394" i="3"/>
  <c r="R394" i="3"/>
  <c r="R393" i="3"/>
  <c r="T392" i="3"/>
  <c r="R392" i="3"/>
  <c r="T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310" i="3"/>
  <c r="S310" i="3"/>
  <c r="R310" i="3"/>
  <c r="R309" i="3"/>
  <c r="R308" i="3"/>
  <c r="R307" i="3"/>
  <c r="R306" i="3"/>
  <c r="R305" i="3"/>
  <c r="T303" i="3"/>
  <c r="R303" i="3"/>
  <c r="R302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0" i="3"/>
  <c r="K300" i="3"/>
  <c r="M299" i="3"/>
  <c r="L299" i="3"/>
  <c r="K299" i="3"/>
  <c r="T219" i="3"/>
  <c r="S219" i="3"/>
  <c r="R219" i="3"/>
  <c r="R218" i="3"/>
  <c r="R217" i="3"/>
  <c r="R216" i="3"/>
  <c r="R215" i="3"/>
  <c r="R214" i="3"/>
  <c r="R213" i="3"/>
  <c r="T212" i="3"/>
  <c r="R212" i="3"/>
  <c r="R211" i="3"/>
  <c r="T210" i="3"/>
  <c r="R210" i="3"/>
  <c r="T209" i="3"/>
  <c r="T208" i="3"/>
  <c r="S208" i="3"/>
  <c r="R208" i="3"/>
  <c r="M219" i="3"/>
  <c r="L219" i="3"/>
  <c r="K219" i="3"/>
  <c r="K218" i="3"/>
  <c r="K216" i="3"/>
  <c r="K215" i="3"/>
  <c r="K214" i="3"/>
  <c r="K213" i="3"/>
  <c r="M212" i="3"/>
  <c r="K212" i="3"/>
  <c r="K211" i="3"/>
  <c r="M210" i="3"/>
  <c r="K210" i="3"/>
  <c r="M209" i="3"/>
  <c r="K209" i="3"/>
  <c r="M208" i="3"/>
  <c r="L208" i="3"/>
  <c r="K208" i="3"/>
  <c r="T126" i="3"/>
  <c r="S126" i="3"/>
  <c r="R126" i="3"/>
  <c r="R125" i="3"/>
  <c r="R124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M119" i="3"/>
  <c r="K119" i="3"/>
  <c r="K118" i="3"/>
  <c r="M117" i="3"/>
  <c r="K117" i="3"/>
  <c r="M116" i="3"/>
  <c r="K116" i="3"/>
  <c r="M115" i="3"/>
  <c r="L115" i="3"/>
  <c r="K115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85" i="3"/>
  <c r="E585" i="3"/>
  <c r="D585" i="3"/>
  <c r="D584" i="3"/>
  <c r="D582" i="3"/>
  <c r="D581" i="3"/>
  <c r="F578" i="3"/>
  <c r="D578" i="3"/>
  <c r="D577" i="3"/>
  <c r="F576" i="3"/>
  <c r="D576" i="3"/>
  <c r="F575" i="3"/>
  <c r="D575" i="3"/>
  <c r="F574" i="3"/>
  <c r="D574" i="3"/>
  <c r="F492" i="3"/>
  <c r="E492" i="3"/>
  <c r="D492" i="3"/>
  <c r="D491" i="3"/>
  <c r="D490" i="3"/>
  <c r="D489" i="3"/>
  <c r="D488" i="3"/>
  <c r="D487" i="3"/>
  <c r="F485" i="3"/>
  <c r="D485" i="3"/>
  <c r="D484" i="3"/>
  <c r="F483" i="3"/>
  <c r="D483" i="3"/>
  <c r="F482" i="3"/>
  <c r="D482" i="3"/>
  <c r="E481" i="3"/>
  <c r="F481" i="3"/>
  <c r="D481" i="3"/>
  <c r="F401" i="3"/>
  <c r="E401" i="3"/>
  <c r="D401" i="3"/>
  <c r="D400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8" i="3"/>
  <c r="D307" i="3"/>
  <c r="D306" i="3"/>
  <c r="D305" i="3"/>
  <c r="D304" i="3"/>
  <c r="F303" i="3"/>
  <c r="D303" i="3"/>
  <c r="D302" i="3"/>
  <c r="F300" i="3"/>
  <c r="D300" i="3"/>
  <c r="E299" i="3"/>
  <c r="F299" i="3"/>
  <c r="D299" i="3"/>
  <c r="E219" i="3"/>
  <c r="D219" i="3"/>
  <c r="D218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4" i="3"/>
  <c r="D123" i="3"/>
  <c r="D122" i="3"/>
  <c r="D121" i="3"/>
  <c r="F119" i="3"/>
  <c r="D119" i="3"/>
  <c r="F117" i="3"/>
  <c r="D117" i="3"/>
  <c r="F116" i="3"/>
  <c r="D116" i="3"/>
  <c r="E115" i="3"/>
  <c r="F115" i="3"/>
  <c r="D115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565" i="3" l="1"/>
  <c r="L564" i="3"/>
  <c r="L563" i="3"/>
  <c r="L562" i="3"/>
  <c r="E565" i="3"/>
  <c r="E564" i="3"/>
  <c r="E563" i="3"/>
  <c r="E562" i="3"/>
  <c r="M573" i="3"/>
  <c r="L573" i="3"/>
  <c r="K573" i="3"/>
  <c r="I573" i="3"/>
  <c r="F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D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K377" i="3"/>
  <c r="D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<sst xmlns="http://schemas.openxmlformats.org/spreadsheetml/2006/main" count="2405" uniqueCount="67">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</sst>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28" zoomScaleNormal="100" zoomScaleSheetLayoutView="55" workbookViewId="0">
      <selection activeCell="U641" sqref="U641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5" x14ac:dyDescent="0.2">
      <c r="A4" s="88" t="s">
        <v>48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2" t="s">
        <v>18</v>
      </c>
      <c r="B6" s="83"/>
      <c r="C6" s="83"/>
      <c r="D6" s="83"/>
      <c r="E6" s="83"/>
      <c r="F6" s="83"/>
      <c r="G6" s="3"/>
      <c r="H6" s="82" t="s">
        <v>16</v>
      </c>
      <c r="I6" s="83"/>
      <c r="J6" s="83"/>
      <c r="K6" s="83"/>
      <c r="L6" s="83"/>
      <c r="M6" s="83"/>
      <c r="N6" s="3"/>
      <c r="O6" s="81" t="s">
        <v>7</v>
      </c>
      <c r="P6" s="81"/>
      <c r="Q6" s="81"/>
      <c r="R6" s="81"/>
      <c r="S6" s="81"/>
      <c r="T6" s="81"/>
    </row>
    <row r="7" spans="1:20" x14ac:dyDescent="0.2">
      <c r="A7" s="4" t="s">
        <v>0</v>
      </c>
      <c r="B7" s="5"/>
      <c r="C7" s="79" t="s">
        <v>35</v>
      </c>
      <c r="D7" s="79" t="s">
        <v>36</v>
      </c>
      <c r="E7" s="79"/>
      <c r="F7" s="80"/>
      <c r="G7" s="3"/>
      <c r="H7" s="4" t="s">
        <v>0</v>
      </c>
      <c r="I7" s="5"/>
      <c r="J7" s="79" t="s">
        <v>35</v>
      </c>
      <c r="K7" s="79" t="s">
        <v>36</v>
      </c>
      <c r="L7" s="79"/>
      <c r="M7" s="80"/>
      <c r="N7" s="3"/>
      <c r="O7" s="4" t="s">
        <v>0</v>
      </c>
      <c r="P7" s="5"/>
      <c r="Q7" s="79" t="s">
        <v>35</v>
      </c>
      <c r="R7" s="79" t="s">
        <v>36</v>
      </c>
      <c r="S7" s="79"/>
      <c r="T7" s="80"/>
    </row>
    <row r="8" spans="1:20" x14ac:dyDescent="0.2">
      <c r="A8" s="8" t="s">
        <v>1</v>
      </c>
      <c r="B8" s="9"/>
      <c r="C8" s="79"/>
      <c r="D8" s="79" t="s">
        <v>37</v>
      </c>
      <c r="E8" s="79" t="s">
        <v>38</v>
      </c>
      <c r="F8" s="80"/>
      <c r="G8" s="3"/>
      <c r="H8" s="8" t="s">
        <v>1</v>
      </c>
      <c r="I8" s="9"/>
      <c r="J8" s="79"/>
      <c r="K8" s="79" t="s">
        <v>37</v>
      </c>
      <c r="L8" s="79" t="s">
        <v>38</v>
      </c>
      <c r="M8" s="80"/>
      <c r="N8" s="3"/>
      <c r="O8" s="8" t="s">
        <v>1</v>
      </c>
      <c r="P8" s="9"/>
      <c r="Q8" s="79"/>
      <c r="R8" s="79" t="s">
        <v>37</v>
      </c>
      <c r="S8" s="79" t="s">
        <v>38</v>
      </c>
      <c r="T8" s="80"/>
    </row>
    <row r="9" spans="1:20" x14ac:dyDescent="0.2">
      <c r="A9" s="10" t="s">
        <v>2</v>
      </c>
      <c r="B9" s="11"/>
      <c r="C9" s="79"/>
      <c r="D9" s="79"/>
      <c r="E9" s="6" t="s">
        <v>39</v>
      </c>
      <c r="F9" s="7" t="s">
        <v>40</v>
      </c>
      <c r="G9" s="3"/>
      <c r="H9" s="10" t="s">
        <v>2</v>
      </c>
      <c r="I9" s="11"/>
      <c r="J9" s="79"/>
      <c r="K9" s="79"/>
      <c r="L9" s="6" t="s">
        <v>39</v>
      </c>
      <c r="M9" s="7" t="s">
        <v>40</v>
      </c>
      <c r="N9" s="3"/>
      <c r="O9" s="10" t="s">
        <v>2</v>
      </c>
      <c r="P9" s="11"/>
      <c r="Q9" s="79"/>
      <c r="R9" s="79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customHeight="1" x14ac:dyDescent="0.2">
      <c r="A75" s="55"/>
      <c r="B75" s="56" t="s">
        <v>54</v>
      </c>
      <c r="C75" s="57">
        <v>501.89</v>
      </c>
      <c r="D75" s="58">
        <f t="shared" si="52"/>
        <v>0</v>
      </c>
      <c r="E75" s="58">
        <f t="shared" si="58"/>
        <v>0.65984757320496357</v>
      </c>
      <c r="F75" s="58">
        <f t="shared" si="53"/>
        <v>2.6674849135726708</v>
      </c>
      <c r="G75" s="59"/>
      <c r="H75" s="55"/>
      <c r="I75" s="56" t="s">
        <v>54</v>
      </c>
      <c r="J75" s="57">
        <v>630.52</v>
      </c>
      <c r="K75" s="58">
        <f t="shared" ref="K75:K76" si="61">((J75/J74)-1)*100</f>
        <v>-12.515262515262526</v>
      </c>
      <c r="L75" s="58">
        <f t="shared" si="59"/>
        <v>3.4436369005627299</v>
      </c>
      <c r="M75" s="58">
        <f t="shared" ref="M75:M76" si="62">((J75/J63)-1)*100</f>
        <v>6.0410359905819</v>
      </c>
      <c r="N75" s="54"/>
      <c r="O75" s="55"/>
      <c r="P75" s="56" t="s">
        <v>54</v>
      </c>
      <c r="Q75" s="57">
        <v>675.71</v>
      </c>
      <c r="R75" s="58">
        <f t="shared" si="56"/>
        <v>0</v>
      </c>
      <c r="S75" s="58">
        <f t="shared" si="60"/>
        <v>0</v>
      </c>
      <c r="T75" s="58">
        <f t="shared" si="57"/>
        <v>3.4698721384273989</v>
      </c>
      <c r="U75" s="3"/>
    </row>
    <row r="76" spans="1:21" x14ac:dyDescent="0.2">
      <c r="A76" s="55"/>
      <c r="B76" s="56" t="s">
        <v>55</v>
      </c>
      <c r="C76" s="57">
        <v>501.89</v>
      </c>
      <c r="D76" s="58">
        <f t="shared" si="52"/>
        <v>0</v>
      </c>
      <c r="E76" s="58">
        <f t="shared" si="58"/>
        <v>0.65984757320496357</v>
      </c>
      <c r="F76" s="58">
        <f t="shared" si="53"/>
        <v>2.6674849135726708</v>
      </c>
      <c r="G76" s="59"/>
      <c r="H76" s="55"/>
      <c r="I76" s="56" t="s">
        <v>55</v>
      </c>
      <c r="J76" s="57">
        <v>630.52</v>
      </c>
      <c r="K76" s="58">
        <f t="shared" si="61"/>
        <v>0</v>
      </c>
      <c r="L76" s="58">
        <f t="shared" si="59"/>
        <v>3.4436369005627299</v>
      </c>
      <c r="M76" s="58">
        <f t="shared" si="62"/>
        <v>4.6037460391193941</v>
      </c>
      <c r="N76" s="54"/>
      <c r="O76" s="55"/>
      <c r="P76" s="56" t="s">
        <v>55</v>
      </c>
      <c r="Q76" s="57">
        <v>698.61</v>
      </c>
      <c r="R76" s="58">
        <f t="shared" si="56"/>
        <v>3.3890278373858607</v>
      </c>
      <c r="S76" s="58">
        <f t="shared" si="60"/>
        <v>3.3890278373858607</v>
      </c>
      <c r="T76" s="58">
        <f t="shared" si="57"/>
        <v>6.9748568278565681</v>
      </c>
      <c r="U76" s="3"/>
    </row>
    <row r="77" spans="1:21" x14ac:dyDescent="0.2">
      <c r="A77" s="55"/>
      <c r="B77" s="56" t="s">
        <v>56</v>
      </c>
      <c r="C77" s="57">
        <v>523.33000000000004</v>
      </c>
      <c r="D77" s="58">
        <f>((C77/C76)-1)*100</f>
        <v>4.2718523979358158</v>
      </c>
      <c r="E77" s="58">
        <f t="shared" si="58"/>
        <v>4.9598876855194485</v>
      </c>
      <c r="F77" s="58">
        <f>((C77/C65)-1)*100</f>
        <v>7.0532883297535154</v>
      </c>
      <c r="G77" s="59"/>
      <c r="H77" s="55"/>
      <c r="I77" s="56" t="s">
        <v>56</v>
      </c>
      <c r="J77" s="57">
        <v>630.52</v>
      </c>
      <c r="K77" s="58">
        <f>((J77/J76)-1)*100</f>
        <v>0</v>
      </c>
      <c r="L77" s="58">
        <f t="shared" si="59"/>
        <v>3.4436369005627299</v>
      </c>
      <c r="M77" s="58">
        <f>((J77/J65)-1)*100</f>
        <v>1.4660208236108252</v>
      </c>
      <c r="N77" s="54"/>
      <c r="O77" s="55"/>
      <c r="P77" s="56" t="s">
        <v>56</v>
      </c>
      <c r="Q77" s="57">
        <v>703.69</v>
      </c>
      <c r="R77" s="58">
        <f>((Q77/Q76)-1)*100</f>
        <v>0.7271582141681332</v>
      </c>
      <c r="S77" s="58">
        <f t="shared" si="60"/>
        <v>4.1408296458539828</v>
      </c>
      <c r="T77" s="58">
        <f>((Q77/Q65)-1)*100</f>
        <v>6.6649487661432083</v>
      </c>
      <c r="U77" s="3"/>
    </row>
    <row r="78" spans="1:21" x14ac:dyDescent="0.2">
      <c r="A78" s="55"/>
      <c r="B78" s="56" t="s">
        <v>57</v>
      </c>
      <c r="C78" s="57">
        <v>523.33000000000004</v>
      </c>
      <c r="D78" s="58">
        <f t="shared" ref="D78:D83" si="63">((C78/C77)-1)*100</f>
        <v>0</v>
      </c>
      <c r="E78" s="58">
        <f t="shared" si="58"/>
        <v>4.9598876855194485</v>
      </c>
      <c r="F78" s="58">
        <f t="shared" ref="F78:F83" si="64">((C78/C66)-1)*100</f>
        <v>7.0532883297535154</v>
      </c>
      <c r="G78" s="59"/>
      <c r="H78" s="55"/>
      <c r="I78" s="56" t="s">
        <v>57</v>
      </c>
      <c r="J78" s="57">
        <v>607.30999999999995</v>
      </c>
      <c r="K78" s="58">
        <f t="shared" ref="K78:K83" si="65">((J78/J77)-1)*100</f>
        <v>-3.681088625261697</v>
      </c>
      <c r="L78" s="58">
        <f t="shared" si="59"/>
        <v>-0.36421505094089701</v>
      </c>
      <c r="M78" s="58">
        <f t="shared" ref="M78:M83" si="66">((J78/J66)-1)*100</f>
        <v>-2.8801253758076073</v>
      </c>
      <c r="N78" s="54"/>
      <c r="O78" s="55"/>
      <c r="P78" s="56" t="s">
        <v>57</v>
      </c>
      <c r="Q78" s="57">
        <v>703.69</v>
      </c>
      <c r="R78" s="58">
        <f t="shared" ref="R78:R83" si="67">((Q78/Q77)-1)*100</f>
        <v>0</v>
      </c>
      <c r="S78" s="58">
        <f t="shared" si="60"/>
        <v>4.1408296458539828</v>
      </c>
      <c r="T78" s="58">
        <f t="shared" ref="T78:T83" si="68">((Q78/Q66)-1)*100</f>
        <v>4.1408296458539828</v>
      </c>
      <c r="U78" s="3"/>
    </row>
    <row r="79" spans="1:21" x14ac:dyDescent="0.2">
      <c r="A79" s="55"/>
      <c r="B79" s="56" t="s">
        <v>58</v>
      </c>
      <c r="C79" s="57">
        <v>523.33000000000004</v>
      </c>
      <c r="D79" s="58">
        <f t="shared" si="63"/>
        <v>0</v>
      </c>
      <c r="E79" s="58">
        <f t="shared" si="58"/>
        <v>4.9598876855194485</v>
      </c>
      <c r="F79" s="58">
        <f t="shared" si="64"/>
        <v>7.0532883297535154</v>
      </c>
      <c r="G79" s="59"/>
      <c r="H79" s="55"/>
      <c r="I79" s="56" t="s">
        <v>58</v>
      </c>
      <c r="J79" s="57">
        <v>652.15</v>
      </c>
      <c r="K79" s="58">
        <f t="shared" si="65"/>
        <v>7.3833791638537205</v>
      </c>
      <c r="L79" s="58">
        <f t="shared" si="59"/>
        <v>6.9922727347300428</v>
      </c>
      <c r="M79" s="58">
        <f t="shared" si="66"/>
        <v>7.2191897935025562</v>
      </c>
      <c r="N79" s="54"/>
      <c r="O79" s="55"/>
      <c r="P79" s="56" t="s">
        <v>58</v>
      </c>
      <c r="Q79" s="57">
        <v>703.69</v>
      </c>
      <c r="R79" s="58">
        <f t="shared" si="67"/>
        <v>0</v>
      </c>
      <c r="S79" s="58">
        <f t="shared" si="60"/>
        <v>4.1408296458539828</v>
      </c>
      <c r="T79" s="58">
        <f t="shared" si="68"/>
        <v>4.1408296458539828</v>
      </c>
      <c r="U79" s="3"/>
    </row>
    <row r="80" spans="1:21" x14ac:dyDescent="0.2">
      <c r="A80" s="55"/>
      <c r="B80" s="56" t="s">
        <v>59</v>
      </c>
      <c r="C80" s="57">
        <v>523.33000000000004</v>
      </c>
      <c r="D80" s="58">
        <f t="shared" si="63"/>
        <v>0</v>
      </c>
      <c r="E80" s="58">
        <f t="shared" si="58"/>
        <v>4.9598876855194485</v>
      </c>
      <c r="F80" s="58">
        <f t="shared" si="64"/>
        <v>7.0532883297535154</v>
      </c>
      <c r="G80" s="59"/>
      <c r="H80" s="55"/>
      <c r="I80" s="56" t="s">
        <v>59</v>
      </c>
      <c r="J80" s="57">
        <v>652.15</v>
      </c>
      <c r="K80" s="58">
        <f t="shared" si="65"/>
        <v>0</v>
      </c>
      <c r="L80" s="58">
        <f t="shared" si="59"/>
        <v>6.9922727347300428</v>
      </c>
      <c r="M80" s="58">
        <f t="shared" si="66"/>
        <v>4.2906032111558856</v>
      </c>
      <c r="N80" s="54"/>
      <c r="O80" s="55"/>
      <c r="P80" s="56" t="s">
        <v>59</v>
      </c>
      <c r="Q80" s="57">
        <v>703.69</v>
      </c>
      <c r="R80" s="58">
        <f t="shared" si="67"/>
        <v>0</v>
      </c>
      <c r="S80" s="58">
        <f t="shared" si="60"/>
        <v>4.1408296458539828</v>
      </c>
      <c r="T80" s="58">
        <f t="shared" si="68"/>
        <v>4.1408296458539828</v>
      </c>
      <c r="U80" s="3"/>
    </row>
    <row r="81" spans="1:21" x14ac:dyDescent="0.2">
      <c r="A81" s="55"/>
      <c r="B81" s="56" t="s">
        <v>60</v>
      </c>
      <c r="C81" s="57">
        <v>523.33000000000004</v>
      </c>
      <c r="D81" s="58">
        <f t="shared" si="63"/>
        <v>0</v>
      </c>
      <c r="E81" s="58">
        <f t="shared" si="58"/>
        <v>4.9598876855194485</v>
      </c>
      <c r="F81" s="58">
        <f t="shared" si="64"/>
        <v>4.9598876855194485</v>
      </c>
      <c r="G81" s="59"/>
      <c r="H81" s="55"/>
      <c r="I81" s="56" t="s">
        <v>60</v>
      </c>
      <c r="J81" s="57">
        <v>590.16999999999996</v>
      </c>
      <c r="K81" s="58">
        <f t="shared" si="65"/>
        <v>-9.5039484781108676</v>
      </c>
      <c r="L81" s="58">
        <f t="shared" si="59"/>
        <v>-3.1762177415385673</v>
      </c>
      <c r="M81" s="58">
        <f t="shared" si="66"/>
        <v>-3.1253590715845214</v>
      </c>
      <c r="N81" s="54"/>
      <c r="O81" s="55"/>
      <c r="P81" s="56" t="s">
        <v>60</v>
      </c>
      <c r="Q81" s="57">
        <v>703.69</v>
      </c>
      <c r="R81" s="58">
        <f t="shared" si="67"/>
        <v>0</v>
      </c>
      <c r="S81" s="58">
        <f t="shared" si="60"/>
        <v>4.1408296458539828</v>
      </c>
      <c r="T81" s="58">
        <f t="shared" si="68"/>
        <v>4.1408296458539828</v>
      </c>
      <c r="U81" s="3"/>
    </row>
    <row r="82" spans="1:21" x14ac:dyDescent="0.2">
      <c r="A82" s="55"/>
      <c r="B82" s="56" t="s">
        <v>3</v>
      </c>
      <c r="C82" s="57">
        <v>523.33000000000004</v>
      </c>
      <c r="D82" s="58">
        <f t="shared" si="63"/>
        <v>0</v>
      </c>
      <c r="E82" s="58">
        <f t="shared" si="58"/>
        <v>4.9598876855194485</v>
      </c>
      <c r="F82" s="58">
        <f t="shared" si="64"/>
        <v>4.9598876855194485</v>
      </c>
      <c r="G82" s="59"/>
      <c r="H82" s="55"/>
      <c r="I82" s="56" t="s">
        <v>3</v>
      </c>
      <c r="J82" s="57">
        <v>590.16999999999996</v>
      </c>
      <c r="K82" s="58">
        <f t="shared" si="65"/>
        <v>0</v>
      </c>
      <c r="L82" s="58">
        <f t="shared" si="59"/>
        <v>-3.1762177415385673</v>
      </c>
      <c r="M82" s="58">
        <f t="shared" si="66"/>
        <v>-3.1762177415385673</v>
      </c>
      <c r="N82" s="54"/>
      <c r="O82" s="55"/>
      <c r="P82" s="56" t="s">
        <v>3</v>
      </c>
      <c r="Q82" s="57">
        <v>703.69</v>
      </c>
      <c r="R82" s="58">
        <f t="shared" si="67"/>
        <v>0</v>
      </c>
      <c r="S82" s="58">
        <f t="shared" si="60"/>
        <v>4.1408296458539828</v>
      </c>
      <c r="T82" s="58">
        <f t="shared" si="68"/>
        <v>4.1408296458539828</v>
      </c>
      <c r="U82" s="3"/>
    </row>
    <row r="83" spans="1:21" x14ac:dyDescent="0.2">
      <c r="A83" s="71"/>
      <c r="B83" s="72" t="s">
        <v>4</v>
      </c>
      <c r="C83" s="57">
        <v>523.33000000000004</v>
      </c>
      <c r="D83" s="58">
        <f t="shared" si="63"/>
        <v>0</v>
      </c>
      <c r="E83" s="58">
        <f t="shared" si="58"/>
        <v>4.9598876855194485</v>
      </c>
      <c r="F83" s="58">
        <f t="shared" si="64"/>
        <v>4.9598876855194485</v>
      </c>
      <c r="G83" s="59"/>
      <c r="H83" s="71"/>
      <c r="I83" s="72" t="s">
        <v>4</v>
      </c>
      <c r="J83" s="57">
        <v>590.16999999999996</v>
      </c>
      <c r="K83" s="58">
        <f t="shared" si="65"/>
        <v>0</v>
      </c>
      <c r="L83" s="58">
        <f t="shared" si="59"/>
        <v>-3.1762177415385673</v>
      </c>
      <c r="M83" s="58">
        <f t="shared" si="66"/>
        <v>-3.1762177415385673</v>
      </c>
      <c r="N83" s="54"/>
      <c r="O83" s="71"/>
      <c r="P83" s="72" t="s">
        <v>4</v>
      </c>
      <c r="Q83" s="57">
        <v>703.95</v>
      </c>
      <c r="R83" s="58">
        <f t="shared" si="67"/>
        <v>3.6948087936439222E-2</v>
      </c>
      <c r="S83" s="58">
        <f t="shared" si="60"/>
        <v>4.1793076911692983</v>
      </c>
      <c r="T83" s="58">
        <f t="shared" si="68"/>
        <v>4.1793076911692983</v>
      </c>
      <c r="U83" s="3"/>
    </row>
    <row r="84" spans="1:21" x14ac:dyDescent="0.2">
      <c r="A84" s="50">
        <v>2020</v>
      </c>
      <c r="B84" s="51" t="s">
        <v>51</v>
      </c>
      <c r="C84" s="52">
        <v>525.16</v>
      </c>
      <c r="D84" s="53">
        <f t="shared" ref="D84:D88" si="69">((C84/C83)-1)*100</f>
        <v>0.34968375594748302</v>
      </c>
      <c r="E84" s="53">
        <f>((C84/C$83)-1)*100</f>
        <v>0.34968375594748302</v>
      </c>
      <c r="F84" s="53">
        <f>((C84/C72)-1)*100</f>
        <v>4.6364741277969301</v>
      </c>
      <c r="G84" s="59"/>
      <c r="H84" s="50">
        <v>2020</v>
      </c>
      <c r="I84" s="51" t="s">
        <v>51</v>
      </c>
      <c r="J84" s="52">
        <v>652.15</v>
      </c>
      <c r="K84" s="53">
        <f t="shared" ref="K84:K88" si="70">((J84/J83)-1)*100</f>
        <v>10.502058728840847</v>
      </c>
      <c r="L84" s="53">
        <f t="shared" ref="L84:L89" si="71">((J84/J$83)-1)*100</f>
        <v>10.502058728840847</v>
      </c>
      <c r="M84" s="53">
        <f t="shared" ref="M84:M88" si="72">((J84/J72)-1)*100</f>
        <v>9.6787756474941098</v>
      </c>
      <c r="N84" s="54"/>
      <c r="O84" s="50">
        <v>2020</v>
      </c>
      <c r="P84" s="51" t="s">
        <v>51</v>
      </c>
      <c r="Q84" s="52">
        <v>703.95</v>
      </c>
      <c r="R84" s="53">
        <f t="shared" ref="R84:R89" si="73">((Q84/Q83)-1)*100</f>
        <v>0</v>
      </c>
      <c r="S84" s="53">
        <f t="shared" ref="S84:S89" si="74">((Q84/Q$83)-1)*100</f>
        <v>0</v>
      </c>
      <c r="T84" s="53">
        <f t="shared" ref="T84:T88" si="75">((Q84/Q72)-1)*100</f>
        <v>4.1793076911692983</v>
      </c>
      <c r="U84" s="3"/>
    </row>
    <row r="85" spans="1:21" x14ac:dyDescent="0.2">
      <c r="A85" s="55"/>
      <c r="B85" s="56" t="s">
        <v>52</v>
      </c>
      <c r="C85" s="57">
        <v>526.26</v>
      </c>
      <c r="D85" s="58">
        <f t="shared" si="69"/>
        <v>0.20945997410313222</v>
      </c>
      <c r="E85" s="58">
        <f>((C85/C$83)-1)*100</f>
        <v>0.55987617755526298</v>
      </c>
      <c r="F85" s="58">
        <f>((C85/C73)-1)*100</f>
        <v>4.8556456594074371</v>
      </c>
      <c r="G85" s="59"/>
      <c r="H85" s="55"/>
      <c r="I85" s="56" t="s">
        <v>52</v>
      </c>
      <c r="J85" s="57">
        <v>652.15</v>
      </c>
      <c r="K85" s="58">
        <f t="shared" si="70"/>
        <v>0</v>
      </c>
      <c r="L85" s="58">
        <f t="shared" si="71"/>
        <v>10.502058728840847</v>
      </c>
      <c r="M85" s="58">
        <f t="shared" si="72"/>
        <v>17.26785585844781</v>
      </c>
      <c r="N85" s="54"/>
      <c r="O85" s="55"/>
      <c r="P85" s="56" t="s">
        <v>52</v>
      </c>
      <c r="Q85" s="57">
        <v>735.74</v>
      </c>
      <c r="R85" s="58">
        <f t="shared" si="73"/>
        <v>4.5159457347822896</v>
      </c>
      <c r="S85" s="58">
        <f t="shared" si="74"/>
        <v>4.5159457347822896</v>
      </c>
      <c r="T85" s="58">
        <f t="shared" si="75"/>
        <v>8.8839886933743664</v>
      </c>
      <c r="U85" s="3"/>
    </row>
    <row r="86" spans="1:21" x14ac:dyDescent="0.2">
      <c r="A86" s="55"/>
      <c r="B86" s="56" t="s">
        <v>53</v>
      </c>
      <c r="C86" s="57">
        <v>526.26</v>
      </c>
      <c r="D86" s="58">
        <f t="shared" si="69"/>
        <v>0</v>
      </c>
      <c r="E86" s="58">
        <f t="shared" ref="E86:E95" si="76">((C86/C$83)-1)*100</f>
        <v>0.55987617755526298</v>
      </c>
      <c r="F86" s="58">
        <f>((C86/C74)-1)*100</f>
        <v>4.8556456594074371</v>
      </c>
      <c r="G86" s="59"/>
      <c r="H86" s="55"/>
      <c r="I86" s="56" t="s">
        <v>53</v>
      </c>
      <c r="J86" s="57">
        <v>652.15</v>
      </c>
      <c r="K86" s="58">
        <f t="shared" si="70"/>
        <v>0</v>
      </c>
      <c r="L86" s="58">
        <f t="shared" si="71"/>
        <v>10.502058728840847</v>
      </c>
      <c r="M86" s="58">
        <f t="shared" si="72"/>
        <v>-9.5140970140970218</v>
      </c>
      <c r="N86" s="54"/>
      <c r="O86" s="55"/>
      <c r="P86" s="56" t="s">
        <v>53</v>
      </c>
      <c r="Q86" s="57">
        <v>735.74</v>
      </c>
      <c r="R86" s="58">
        <f t="shared" si="73"/>
        <v>0</v>
      </c>
      <c r="S86" s="58">
        <f t="shared" si="74"/>
        <v>4.5159457347822896</v>
      </c>
      <c r="T86" s="58">
        <f t="shared" si="75"/>
        <v>8.8839886933743664</v>
      </c>
      <c r="U86" s="3"/>
    </row>
    <row r="87" spans="1:21" x14ac:dyDescent="0.2">
      <c r="A87" s="55"/>
      <c r="B87" s="56" t="s">
        <v>54</v>
      </c>
      <c r="C87" s="57">
        <v>526.26</v>
      </c>
      <c r="D87" s="58">
        <f t="shared" si="69"/>
        <v>0</v>
      </c>
      <c r="E87" s="58">
        <f>((C87/C$83)-1)*100</f>
        <v>0.55987617755526298</v>
      </c>
      <c r="F87" s="58">
        <v>4.8499999999999996</v>
      </c>
      <c r="G87" s="59"/>
      <c r="H87" s="55"/>
      <c r="I87" s="56" t="s">
        <v>54</v>
      </c>
      <c r="J87" s="57">
        <v>652.15</v>
      </c>
      <c r="K87" s="58">
        <f t="shared" si="70"/>
        <v>0</v>
      </c>
      <c r="L87" s="58">
        <f t="shared" si="71"/>
        <v>10.502058728840847</v>
      </c>
      <c r="M87" s="58">
        <f t="shared" si="72"/>
        <v>3.4305018080314609</v>
      </c>
      <c r="N87" s="54"/>
      <c r="O87" s="55"/>
      <c r="P87" s="56" t="s">
        <v>54</v>
      </c>
      <c r="Q87" s="57">
        <v>735.74</v>
      </c>
      <c r="R87" s="58">
        <f t="shared" si="73"/>
        <v>0</v>
      </c>
      <c r="S87" s="58">
        <f t="shared" si="74"/>
        <v>4.5159457347822896</v>
      </c>
      <c r="T87" s="58">
        <f t="shared" si="75"/>
        <v>8.8839886933743664</v>
      </c>
      <c r="U87" s="3"/>
    </row>
    <row r="88" spans="1:21" x14ac:dyDescent="0.2">
      <c r="A88" s="55"/>
      <c r="B88" s="56" t="s">
        <v>55</v>
      </c>
      <c r="C88" s="57">
        <v>526.26</v>
      </c>
      <c r="D88" s="58">
        <f t="shared" si="69"/>
        <v>0</v>
      </c>
      <c r="E88" s="58">
        <f>((C88/C$83)-1)*100</f>
        <v>0.55987617755526298</v>
      </c>
      <c r="F88" s="58">
        <v>4.8499999999999996</v>
      </c>
      <c r="G88" s="59"/>
      <c r="H88" s="55"/>
      <c r="I88" s="56" t="s">
        <v>55</v>
      </c>
      <c r="J88" s="57">
        <v>652.15</v>
      </c>
      <c r="K88" s="58">
        <f t="shared" si="70"/>
        <v>0</v>
      </c>
      <c r="L88" s="58">
        <f t="shared" si="71"/>
        <v>10.502058728840847</v>
      </c>
      <c r="M88" s="58">
        <f t="shared" si="72"/>
        <v>3.4305018080314609</v>
      </c>
      <c r="N88" s="54"/>
      <c r="O88" s="55"/>
      <c r="P88" s="56" t="s">
        <v>55</v>
      </c>
      <c r="Q88" s="57">
        <v>735.74</v>
      </c>
      <c r="R88" s="58">
        <f t="shared" si="73"/>
        <v>0</v>
      </c>
      <c r="S88" s="58">
        <f t="shared" si="74"/>
        <v>4.5159457347822896</v>
      </c>
      <c r="T88" s="58">
        <f t="shared" si="75"/>
        <v>5.31483946694149</v>
      </c>
      <c r="U88" s="3"/>
    </row>
    <row r="89" spans="1:21" x14ac:dyDescent="0.2">
      <c r="A89" s="55"/>
      <c r="B89" s="56" t="s">
        <v>56</v>
      </c>
      <c r="C89" s="57">
        <v>526.26</v>
      </c>
      <c r="D89" s="58">
        <f>((C89/C88)-1)*100</f>
        <v>0</v>
      </c>
      <c r="E89" s="58">
        <f>((C89/C$83)-1)*100</f>
        <v>0.55987617755526298</v>
      </c>
      <c r="F89" s="58">
        <f>((C89/C77)-1)*100</f>
        <v>0.55987617755526298</v>
      </c>
      <c r="G89" s="59"/>
      <c r="H89" s="55"/>
      <c r="I89" s="56" t="s">
        <v>56</v>
      </c>
      <c r="J89" s="57">
        <v>652.15</v>
      </c>
      <c r="K89" s="58">
        <f>((J89/J88)-1)*100</f>
        <v>0</v>
      </c>
      <c r="L89" s="58">
        <f t="shared" si="71"/>
        <v>10.502058728840847</v>
      </c>
      <c r="M89" s="58">
        <f>((J89/J77)-1)*100</f>
        <v>3.4305018080314609</v>
      </c>
      <c r="N89" s="54"/>
      <c r="O89" s="55"/>
      <c r="P89" s="56" t="s">
        <v>56</v>
      </c>
      <c r="Q89" s="57">
        <v>737.56</v>
      </c>
      <c r="R89" s="58">
        <f t="shared" si="73"/>
        <v>0.24736999483512268</v>
      </c>
      <c r="S89" s="58">
        <f t="shared" si="74"/>
        <v>4.7744868243483118</v>
      </c>
      <c r="T89" s="58">
        <f>((Q89/Q77)-1)*100</f>
        <v>4.8131989938751341</v>
      </c>
      <c r="U89" s="3"/>
    </row>
    <row r="90" spans="1:21" x14ac:dyDescent="0.2">
      <c r="A90" s="55"/>
      <c r="B90" s="56" t="s">
        <v>57</v>
      </c>
      <c r="C90" s="57">
        <v>526.26</v>
      </c>
      <c r="D90" s="58">
        <f>((C90/C89)-1)*100</f>
        <v>0</v>
      </c>
      <c r="E90" s="58">
        <f>((C90/C$83)-1)*100</f>
        <v>0.55987617755526298</v>
      </c>
      <c r="F90" s="58">
        <f>((C90/C78)-1)*100</f>
        <v>0.55987617755526298</v>
      </c>
      <c r="G90" s="59"/>
      <c r="H90" s="55"/>
      <c r="I90" s="56" t="s">
        <v>57</v>
      </c>
      <c r="J90" s="57">
        <v>652.15</v>
      </c>
      <c r="K90" s="58">
        <f>((J90/J89)-1)*100</f>
        <v>0</v>
      </c>
      <c r="L90" s="58">
        <f>((J90/J$83)-1)*100</f>
        <v>10.502058728840847</v>
      </c>
      <c r="M90" s="58">
        <f>((J90/J78)-1)*100</f>
        <v>7.3833791638537205</v>
      </c>
      <c r="N90" s="54"/>
      <c r="O90" s="55"/>
      <c r="P90" s="56" t="s">
        <v>57</v>
      </c>
      <c r="Q90" s="57">
        <v>738.06</v>
      </c>
      <c r="R90" s="58">
        <f>((Q90/Q89)-1)*100</f>
        <v>6.7791094961755505E-2</v>
      </c>
      <c r="S90" s="58">
        <f>((Q90/Q$83)-1)*100</f>
        <v>4.8455145962071011</v>
      </c>
      <c r="T90" s="58">
        <f>((Q90/Q78)-1)*100</f>
        <v>4.8842530091375291</v>
      </c>
      <c r="U90" s="3"/>
    </row>
    <row r="91" spans="1:21" x14ac:dyDescent="0.2">
      <c r="A91" s="55"/>
      <c r="B91" s="56" t="s">
        <v>58</v>
      </c>
      <c r="C91" s="57">
        <v>526.26</v>
      </c>
      <c r="D91" s="58">
        <f>((C91/C90)-1)*100</f>
        <v>0</v>
      </c>
      <c r="E91" s="58">
        <f>((C91/C$83)-1)*100</f>
        <v>0.55987617755526298</v>
      </c>
      <c r="F91" s="58">
        <f>((C91/C79)-1)*100</f>
        <v>0.55987617755526298</v>
      </c>
      <c r="G91" s="59"/>
      <c r="H91" s="55"/>
      <c r="I91" s="56" t="s">
        <v>58</v>
      </c>
      <c r="J91" s="57">
        <v>659.72</v>
      </c>
      <c r="K91" s="58">
        <f>((J91/J90)-1)*100</f>
        <v>1.1607758951161617</v>
      </c>
      <c r="L91" s="58">
        <f>((J91/J$83)-1)*100</f>
        <v>11.784739990172334</v>
      </c>
      <c r="M91" s="58">
        <f>((J91/J79)-1)*100</f>
        <v>1.1607758951161617</v>
      </c>
      <c r="N91" s="54"/>
      <c r="O91" s="55"/>
      <c r="P91" s="56" t="s">
        <v>58</v>
      </c>
      <c r="Q91" s="57">
        <v>737.58</v>
      </c>
      <c r="R91" s="58">
        <f>((Q91/Q90)-1)*100</f>
        <v>-6.5035362978604905E-2</v>
      </c>
      <c r="S91" s="58">
        <f>((Q91/Q$83)-1)*100</f>
        <v>4.777327935222675</v>
      </c>
      <c r="T91" s="58">
        <f>((Q91/Q79)-1)*100</f>
        <v>4.8160411544856396</v>
      </c>
      <c r="U91" s="3"/>
    </row>
    <row r="92" spans="1:21" hidden="1" x14ac:dyDescent="0.2">
      <c r="A92" s="55"/>
      <c r="B92" s="56" t="s">
        <v>59</v>
      </c>
      <c r="C92" s="57"/>
      <c r="D92" s="58">
        <f t="shared" ref="D91:D95" si="77">((C92/C91)-1)*100</f>
        <v>-100</v>
      </c>
      <c r="E92" s="53">
        <f t="shared" si="76"/>
        <v>-100</v>
      </c>
      <c r="F92" s="58">
        <f t="shared" ref="F91:F95" si="78">((C92/C80)-1)*100</f>
        <v>-100</v>
      </c>
      <c r="G92" s="59"/>
      <c r="H92" s="55"/>
      <c r="I92" s="56" t="s">
        <v>59</v>
      </c>
      <c r="J92" s="57"/>
      <c r="K92" s="58">
        <f t="shared" ref="K91:K95" si="79">((J92/J91)-1)*100</f>
        <v>-100</v>
      </c>
      <c r="L92" s="53">
        <f t="shared" ref="L92:L95" si="80">((J92/J$83)-1)*100</f>
        <v>-100</v>
      </c>
      <c r="M92" s="58">
        <f t="shared" ref="M91:M95" si="81">((J92/J80)-1)*100</f>
        <v>-100</v>
      </c>
      <c r="N92" s="54"/>
      <c r="O92" s="55"/>
      <c r="P92" s="56" t="s">
        <v>59</v>
      </c>
      <c r="Q92" s="57"/>
      <c r="R92" s="58">
        <f t="shared" ref="R91:R95" si="82">((Q92/Q91)-1)*100</f>
        <v>-100</v>
      </c>
      <c r="S92" s="53">
        <f t="shared" ref="S91:S95" si="83">((Q92/Q$83)-1)*100</f>
        <v>-100</v>
      </c>
      <c r="T92" s="58">
        <f t="shared" ref="T91:T95" si="84">((Q92/Q80)-1)*100</f>
        <v>-100</v>
      </c>
      <c r="U92" s="3"/>
    </row>
    <row r="93" spans="1:21" hidden="1" x14ac:dyDescent="0.2">
      <c r="A93" s="55"/>
      <c r="B93" s="56" t="s">
        <v>60</v>
      </c>
      <c r="C93" s="57"/>
      <c r="D93" s="58" t="e">
        <f t="shared" si="77"/>
        <v>#DIV/0!</v>
      </c>
      <c r="E93" s="58">
        <f t="shared" si="76"/>
        <v>-100</v>
      </c>
      <c r="F93" s="58">
        <f t="shared" si="78"/>
        <v>-100</v>
      </c>
      <c r="G93" s="59"/>
      <c r="H93" s="55"/>
      <c r="I93" s="56" t="s">
        <v>60</v>
      </c>
      <c r="J93" s="57"/>
      <c r="K93" s="58" t="e">
        <f t="shared" si="79"/>
        <v>#DIV/0!</v>
      </c>
      <c r="L93" s="58">
        <f t="shared" si="80"/>
        <v>-100</v>
      </c>
      <c r="M93" s="58">
        <f t="shared" si="81"/>
        <v>-100</v>
      </c>
      <c r="N93" s="54"/>
      <c r="O93" s="55"/>
      <c r="P93" s="56" t="s">
        <v>60</v>
      </c>
      <c r="Q93" s="57"/>
      <c r="R93" s="58" t="e">
        <f t="shared" si="82"/>
        <v>#DIV/0!</v>
      </c>
      <c r="S93" s="58">
        <f t="shared" si="83"/>
        <v>-100</v>
      </c>
      <c r="T93" s="58">
        <f t="shared" si="84"/>
        <v>-100</v>
      </c>
      <c r="U93" s="3"/>
    </row>
    <row r="94" spans="1:21" hidden="1" x14ac:dyDescent="0.2">
      <c r="A94" s="55"/>
      <c r="B94" s="56" t="s">
        <v>3</v>
      </c>
      <c r="C94" s="57"/>
      <c r="D94" s="58" t="e">
        <f t="shared" si="77"/>
        <v>#DIV/0!</v>
      </c>
      <c r="E94" s="53">
        <f t="shared" si="76"/>
        <v>-100</v>
      </c>
      <c r="F94" s="58">
        <f t="shared" si="78"/>
        <v>-100</v>
      </c>
      <c r="G94" s="59"/>
      <c r="H94" s="55"/>
      <c r="I94" s="56" t="s">
        <v>3</v>
      </c>
      <c r="J94" s="57"/>
      <c r="K94" s="58" t="e">
        <f t="shared" si="79"/>
        <v>#DIV/0!</v>
      </c>
      <c r="L94" s="53">
        <f t="shared" si="80"/>
        <v>-100</v>
      </c>
      <c r="M94" s="58">
        <f t="shared" si="81"/>
        <v>-100</v>
      </c>
      <c r="N94" s="54"/>
      <c r="O94" s="55"/>
      <c r="P94" s="56" t="s">
        <v>3</v>
      </c>
      <c r="Q94" s="57"/>
      <c r="R94" s="58" t="e">
        <f t="shared" si="82"/>
        <v>#DIV/0!</v>
      </c>
      <c r="S94" s="53">
        <f t="shared" si="83"/>
        <v>-100</v>
      </c>
      <c r="T94" s="58">
        <f t="shared" si="84"/>
        <v>-100</v>
      </c>
      <c r="U94" s="3"/>
    </row>
    <row r="95" spans="1:21" hidden="1" x14ac:dyDescent="0.2">
      <c r="A95" s="71"/>
      <c r="B95" s="72" t="s">
        <v>4</v>
      </c>
      <c r="C95" s="57"/>
      <c r="D95" s="58" t="e">
        <f t="shared" si="77"/>
        <v>#DIV/0!</v>
      </c>
      <c r="E95" s="58">
        <f t="shared" si="76"/>
        <v>-100</v>
      </c>
      <c r="F95" s="58">
        <f t="shared" si="78"/>
        <v>-100</v>
      </c>
      <c r="G95" s="59"/>
      <c r="H95" s="71"/>
      <c r="I95" s="72" t="s">
        <v>4</v>
      </c>
      <c r="J95" s="57"/>
      <c r="K95" s="58" t="e">
        <f t="shared" si="79"/>
        <v>#DIV/0!</v>
      </c>
      <c r="L95" s="58">
        <f t="shared" si="80"/>
        <v>-100</v>
      </c>
      <c r="M95" s="58">
        <f t="shared" si="81"/>
        <v>-100</v>
      </c>
      <c r="N95" s="54"/>
      <c r="O95" s="71"/>
      <c r="P95" s="72" t="s">
        <v>4</v>
      </c>
      <c r="Q95" s="57"/>
      <c r="R95" s="58" t="e">
        <f t="shared" si="82"/>
        <v>#DIV/0!</v>
      </c>
      <c r="S95" s="58">
        <f t="shared" si="83"/>
        <v>-100</v>
      </c>
      <c r="T95" s="58">
        <f t="shared" si="84"/>
        <v>-100</v>
      </c>
      <c r="U95" s="3"/>
    </row>
    <row r="96" spans="1:21" s="3" customFormat="1" x14ac:dyDescent="0.2">
      <c r="A96" s="17"/>
      <c r="B96" s="18"/>
      <c r="C96" s="18"/>
      <c r="D96" s="18"/>
      <c r="E96" s="18"/>
      <c r="F96" s="18"/>
      <c r="H96" s="17"/>
      <c r="I96" s="18"/>
      <c r="J96" s="18"/>
      <c r="K96" s="18"/>
      <c r="L96" s="18"/>
      <c r="M96" s="18"/>
      <c r="O96" s="17"/>
      <c r="P96" s="18"/>
      <c r="Q96" s="18"/>
      <c r="R96" s="18"/>
      <c r="S96" s="18"/>
      <c r="T96" s="18"/>
    </row>
    <row r="97" spans="1:20" x14ac:dyDescent="0.2">
      <c r="A97" s="81" t="s">
        <v>8</v>
      </c>
      <c r="B97" s="81"/>
      <c r="C97" s="81"/>
      <c r="D97" s="81"/>
      <c r="E97" s="81"/>
      <c r="F97" s="81"/>
      <c r="G97" s="19"/>
      <c r="H97" s="81" t="s">
        <v>9</v>
      </c>
      <c r="I97" s="81"/>
      <c r="J97" s="81"/>
      <c r="K97" s="81"/>
      <c r="L97" s="81"/>
      <c r="M97" s="81"/>
      <c r="N97" s="3"/>
      <c r="O97" s="81" t="s">
        <v>41</v>
      </c>
      <c r="P97" s="81"/>
      <c r="Q97" s="81"/>
      <c r="R97" s="81"/>
      <c r="S97" s="81"/>
      <c r="T97" s="81"/>
    </row>
    <row r="98" spans="1:20" x14ac:dyDescent="0.2">
      <c r="A98" s="4" t="s">
        <v>0</v>
      </c>
      <c r="B98" s="5"/>
      <c r="C98" s="79" t="s">
        <v>35</v>
      </c>
      <c r="D98" s="79" t="s">
        <v>36</v>
      </c>
      <c r="E98" s="79"/>
      <c r="F98" s="80"/>
      <c r="G98" s="20"/>
      <c r="H98" s="4" t="s">
        <v>0</v>
      </c>
      <c r="I98" s="5"/>
      <c r="J98" s="79" t="s">
        <v>35</v>
      </c>
      <c r="K98" s="79" t="s">
        <v>36</v>
      </c>
      <c r="L98" s="79"/>
      <c r="M98" s="80"/>
      <c r="N98" s="3"/>
      <c r="O98" s="4" t="s">
        <v>0</v>
      </c>
      <c r="P98" s="5"/>
      <c r="Q98" s="79" t="s">
        <v>35</v>
      </c>
      <c r="R98" s="79" t="s">
        <v>36</v>
      </c>
      <c r="S98" s="79"/>
      <c r="T98" s="80"/>
    </row>
    <row r="99" spans="1:20" x14ac:dyDescent="0.2">
      <c r="A99" s="8" t="s">
        <v>1</v>
      </c>
      <c r="B99" s="9"/>
      <c r="C99" s="79"/>
      <c r="D99" s="79" t="s">
        <v>37</v>
      </c>
      <c r="E99" s="79" t="s">
        <v>38</v>
      </c>
      <c r="F99" s="80"/>
      <c r="G99" s="20"/>
      <c r="H99" s="8" t="s">
        <v>1</v>
      </c>
      <c r="I99" s="9"/>
      <c r="J99" s="79"/>
      <c r="K99" s="79" t="s">
        <v>37</v>
      </c>
      <c r="L99" s="79" t="s">
        <v>38</v>
      </c>
      <c r="M99" s="80"/>
      <c r="N99" s="3"/>
      <c r="O99" s="8" t="s">
        <v>1</v>
      </c>
      <c r="P99" s="9"/>
      <c r="Q99" s="79"/>
      <c r="R99" s="79" t="s">
        <v>37</v>
      </c>
      <c r="S99" s="79" t="s">
        <v>38</v>
      </c>
      <c r="T99" s="80"/>
    </row>
    <row r="100" spans="1:20" x14ac:dyDescent="0.2">
      <c r="A100" s="10" t="s">
        <v>2</v>
      </c>
      <c r="B100" s="11"/>
      <c r="C100" s="79"/>
      <c r="D100" s="79"/>
      <c r="E100" s="6" t="s">
        <v>39</v>
      </c>
      <c r="F100" s="7" t="s">
        <v>40</v>
      </c>
      <c r="G100" s="20"/>
      <c r="H100" s="10" t="s">
        <v>2</v>
      </c>
      <c r="I100" s="11"/>
      <c r="J100" s="79"/>
      <c r="K100" s="79"/>
      <c r="L100" s="6" t="s">
        <v>39</v>
      </c>
      <c r="M100" s="7" t="s">
        <v>40</v>
      </c>
      <c r="N100" s="3"/>
      <c r="O100" s="10" t="s">
        <v>2</v>
      </c>
      <c r="P100" s="11"/>
      <c r="Q100" s="79"/>
      <c r="R100" s="79"/>
      <c r="S100" s="6" t="s">
        <v>39</v>
      </c>
      <c r="T100" s="7" t="s">
        <v>40</v>
      </c>
    </row>
    <row r="101" spans="1:20" x14ac:dyDescent="0.2">
      <c r="A101" s="16">
        <v>2013</v>
      </c>
      <c r="B101" s="13" t="s">
        <v>3</v>
      </c>
      <c r="C101" s="14">
        <v>408.83</v>
      </c>
      <c r="D101" s="14" t="s">
        <v>5</v>
      </c>
      <c r="E101" s="15" t="s">
        <v>5</v>
      </c>
      <c r="F101" s="15" t="s">
        <v>5</v>
      </c>
      <c r="G101" s="21"/>
      <c r="H101" s="12"/>
      <c r="I101" s="13" t="s">
        <v>3</v>
      </c>
      <c r="J101" s="14">
        <v>528.84</v>
      </c>
      <c r="K101" s="14" t="s">
        <v>5</v>
      </c>
      <c r="L101" s="15" t="s">
        <v>5</v>
      </c>
      <c r="M101" s="15" t="s">
        <v>5</v>
      </c>
      <c r="N101" s="22"/>
      <c r="O101" s="12"/>
      <c r="P101" s="13" t="s">
        <v>3</v>
      </c>
      <c r="Q101" s="14">
        <v>492.3</v>
      </c>
      <c r="R101" s="14" t="s">
        <v>5</v>
      </c>
      <c r="S101" s="15" t="s">
        <v>5</v>
      </c>
      <c r="T101" s="15" t="s">
        <v>5</v>
      </c>
    </row>
    <row r="102" spans="1:20" x14ac:dyDescent="0.2">
      <c r="A102" s="12"/>
      <c r="B102" s="13" t="s">
        <v>4</v>
      </c>
      <c r="C102" s="14">
        <v>408.83</v>
      </c>
      <c r="D102" s="14">
        <f t="shared" ref="D102:D107" si="85">((C102/C101)-1)*100</f>
        <v>0</v>
      </c>
      <c r="E102" s="15" t="s">
        <v>5</v>
      </c>
      <c r="F102" s="15" t="s">
        <v>5</v>
      </c>
      <c r="G102" s="21"/>
      <c r="H102" s="12"/>
      <c r="I102" s="13" t="s">
        <v>4</v>
      </c>
      <c r="J102" s="14">
        <v>528.84</v>
      </c>
      <c r="K102" s="14">
        <f t="shared" ref="K102:K107" si="86">((J102/J101)-1)*100</f>
        <v>0</v>
      </c>
      <c r="L102" s="15" t="s">
        <v>5</v>
      </c>
      <c r="M102" s="15" t="s">
        <v>5</v>
      </c>
      <c r="N102" s="22"/>
      <c r="O102" s="12"/>
      <c r="P102" s="13" t="s">
        <v>4</v>
      </c>
      <c r="Q102" s="14">
        <v>497.56</v>
      </c>
      <c r="R102" s="14">
        <f t="shared" ref="R102:R107" si="87">((Q102/Q101)-1)*100</f>
        <v>1.0684541945967796</v>
      </c>
      <c r="S102" s="15" t="s">
        <v>5</v>
      </c>
      <c r="T102" s="15" t="s">
        <v>5</v>
      </c>
    </row>
    <row r="103" spans="1:20" x14ac:dyDescent="0.2">
      <c r="A103" s="50">
        <v>2014</v>
      </c>
      <c r="B103" s="51" t="s">
        <v>51</v>
      </c>
      <c r="C103" s="52">
        <v>428.14</v>
      </c>
      <c r="D103" s="53">
        <f t="shared" si="85"/>
        <v>4.7232345962869626</v>
      </c>
      <c r="E103" s="53">
        <f t="shared" ref="E103:E109" si="88">((C103/C$102)-1)*100</f>
        <v>4.7232345962869626</v>
      </c>
      <c r="F103" s="53" t="s">
        <v>5</v>
      </c>
      <c r="G103" s="54"/>
      <c r="H103" s="50">
        <f>A103</f>
        <v>2014</v>
      </c>
      <c r="I103" s="51" t="s">
        <v>51</v>
      </c>
      <c r="J103" s="52">
        <v>528.84</v>
      </c>
      <c r="K103" s="53">
        <f t="shared" si="86"/>
        <v>0</v>
      </c>
      <c r="L103" s="53">
        <f>((J103/J$102)-1)*100</f>
        <v>0</v>
      </c>
      <c r="M103" s="53" t="s">
        <v>5</v>
      </c>
      <c r="N103" s="54"/>
      <c r="O103" s="50">
        <f>A103</f>
        <v>2014</v>
      </c>
      <c r="P103" s="51" t="s">
        <v>51</v>
      </c>
      <c r="Q103" s="52">
        <v>502.82</v>
      </c>
      <c r="R103" s="53">
        <f t="shared" si="87"/>
        <v>1.057158935605762</v>
      </c>
      <c r="S103" s="53">
        <f>((Q103/Q$102)-1)*100</f>
        <v>1.057158935605762</v>
      </c>
      <c r="T103" s="53" t="s">
        <v>5</v>
      </c>
    </row>
    <row r="104" spans="1:20" x14ac:dyDescent="0.2">
      <c r="A104" s="55"/>
      <c r="B104" s="56" t="s">
        <v>52</v>
      </c>
      <c r="C104" s="57">
        <v>428.14</v>
      </c>
      <c r="D104" s="58">
        <f t="shared" si="85"/>
        <v>0</v>
      </c>
      <c r="E104" s="58">
        <f t="shared" si="88"/>
        <v>4.7232345962869626</v>
      </c>
      <c r="F104" s="58" t="s">
        <v>5</v>
      </c>
      <c r="G104" s="54"/>
      <c r="H104" s="55"/>
      <c r="I104" s="56" t="s">
        <v>52</v>
      </c>
      <c r="J104" s="57">
        <v>528.84</v>
      </c>
      <c r="K104" s="58">
        <f t="shared" si="86"/>
        <v>0</v>
      </c>
      <c r="L104" s="58">
        <f>((J104/J$102)-1)*100</f>
        <v>0</v>
      </c>
      <c r="M104" s="58" t="s">
        <v>5</v>
      </c>
      <c r="N104" s="54"/>
      <c r="O104" s="55"/>
      <c r="P104" s="56" t="s">
        <v>52</v>
      </c>
      <c r="Q104" s="57">
        <v>508.07</v>
      </c>
      <c r="R104" s="58">
        <f t="shared" si="87"/>
        <v>1.0441112127600238</v>
      </c>
      <c r="S104" s="58">
        <f>((Q104/Q$102)-1)*100</f>
        <v>2.1123080633491442</v>
      </c>
      <c r="T104" s="58" t="s">
        <v>5</v>
      </c>
    </row>
    <row r="105" spans="1:20" x14ac:dyDescent="0.2">
      <c r="A105" s="55"/>
      <c r="B105" s="56" t="s">
        <v>53</v>
      </c>
      <c r="C105" s="57">
        <v>428.14</v>
      </c>
      <c r="D105" s="58">
        <f t="shared" si="85"/>
        <v>0</v>
      </c>
      <c r="E105" s="58">
        <f t="shared" si="88"/>
        <v>4.7232345962869626</v>
      </c>
      <c r="F105" s="58" t="s">
        <v>5</v>
      </c>
      <c r="G105" s="54"/>
      <c r="H105" s="55"/>
      <c r="I105" s="56" t="s">
        <v>53</v>
      </c>
      <c r="J105" s="57">
        <v>528.84</v>
      </c>
      <c r="K105" s="58">
        <f t="shared" si="86"/>
        <v>0</v>
      </c>
      <c r="L105" s="58">
        <f>((J105/J$102)-1)*100</f>
        <v>0</v>
      </c>
      <c r="M105" s="58" t="s">
        <v>5</v>
      </c>
      <c r="N105" s="54"/>
      <c r="O105" s="55"/>
      <c r="P105" s="56" t="s">
        <v>53</v>
      </c>
      <c r="Q105" s="57">
        <v>513.33000000000004</v>
      </c>
      <c r="R105" s="58">
        <f t="shared" si="87"/>
        <v>1.035290412738421</v>
      </c>
      <c r="S105" s="58">
        <f>((Q105/Q$102)-1)*100</f>
        <v>3.1694669989549062</v>
      </c>
      <c r="T105" s="58" t="s">
        <v>5</v>
      </c>
    </row>
    <row r="106" spans="1:20" x14ac:dyDescent="0.2">
      <c r="A106" s="55"/>
      <c r="B106" s="56" t="s">
        <v>54</v>
      </c>
      <c r="C106" s="57">
        <v>428.14</v>
      </c>
      <c r="D106" s="58">
        <f t="shared" si="85"/>
        <v>0</v>
      </c>
      <c r="E106" s="58">
        <f t="shared" si="88"/>
        <v>4.7232345962869626</v>
      </c>
      <c r="F106" s="58" t="s">
        <v>5</v>
      </c>
      <c r="G106" s="54"/>
      <c r="H106" s="55"/>
      <c r="I106" s="56" t="s">
        <v>54</v>
      </c>
      <c r="J106" s="57">
        <v>528.84</v>
      </c>
      <c r="K106" s="58">
        <f t="shared" si="86"/>
        <v>0</v>
      </c>
      <c r="L106" s="58">
        <f>((J106/J$102)-1)*100</f>
        <v>0</v>
      </c>
      <c r="M106" s="58" t="s">
        <v>5</v>
      </c>
      <c r="N106" s="54"/>
      <c r="O106" s="55"/>
      <c r="P106" s="56" t="s">
        <v>54</v>
      </c>
      <c r="Q106" s="57">
        <v>518.55999999999995</v>
      </c>
      <c r="R106" s="58">
        <f t="shared" si="87"/>
        <v>1.0188377846609198</v>
      </c>
      <c r="S106" s="58">
        <f>((Q106/Q$102)-1)*100</f>
        <v>4.2205965109735288</v>
      </c>
      <c r="T106" s="58" t="s">
        <v>5</v>
      </c>
    </row>
    <row r="107" spans="1:20" x14ac:dyDescent="0.2">
      <c r="A107" s="55"/>
      <c r="B107" s="56" t="s">
        <v>55</v>
      </c>
      <c r="C107" s="57">
        <v>428.14</v>
      </c>
      <c r="D107" s="58">
        <f t="shared" si="85"/>
        <v>0</v>
      </c>
      <c r="E107" s="58">
        <f t="shared" si="88"/>
        <v>4.7232345962869626</v>
      </c>
      <c r="F107" s="58" t="s">
        <v>5</v>
      </c>
      <c r="G107" s="54"/>
      <c r="H107" s="55"/>
      <c r="I107" s="56" t="s">
        <v>55</v>
      </c>
      <c r="J107" s="57">
        <v>508.7</v>
      </c>
      <c r="K107" s="58">
        <f t="shared" si="86"/>
        <v>-3.8083352242644364</v>
      </c>
      <c r="L107" s="58">
        <f t="shared" ref="L107:L114" si="89">((J107/J$102)-1)*100</f>
        <v>-3.8083352242644364</v>
      </c>
      <c r="M107" s="58" t="s">
        <v>5</v>
      </c>
      <c r="N107" s="54"/>
      <c r="O107" s="55"/>
      <c r="P107" s="56" t="s">
        <v>55</v>
      </c>
      <c r="Q107" s="57">
        <v>572.9</v>
      </c>
      <c r="R107" s="58">
        <f t="shared" si="87"/>
        <v>10.479018821351449</v>
      </c>
      <c r="S107" s="58">
        <f>((Q107/Q$102)-1)*100</f>
        <v>15.141892435083193</v>
      </c>
      <c r="T107" s="58" t="s">
        <v>5</v>
      </c>
    </row>
    <row r="108" spans="1:20" x14ac:dyDescent="0.2">
      <c r="A108" s="55"/>
      <c r="B108" s="56" t="s">
        <v>56</v>
      </c>
      <c r="C108" s="57">
        <v>428.14</v>
      </c>
      <c r="D108" s="58">
        <f t="shared" ref="D108" si="90">((C108/C107)-1)*100</f>
        <v>0</v>
      </c>
      <c r="E108" s="58">
        <f t="shared" si="88"/>
        <v>4.7232345962869626</v>
      </c>
      <c r="F108" s="58" t="s">
        <v>5</v>
      </c>
      <c r="G108" s="54"/>
      <c r="H108" s="55"/>
      <c r="I108" s="56" t="s">
        <v>56</v>
      </c>
      <c r="J108" s="57">
        <v>517.99</v>
      </c>
      <c r="K108" s="58">
        <f t="shared" ref="K108" si="91">((J108/J107)-1)*100</f>
        <v>1.8262237074896825</v>
      </c>
      <c r="L108" s="58">
        <f t="shared" si="89"/>
        <v>-2.0516602375009518</v>
      </c>
      <c r="M108" s="58" t="s">
        <v>5</v>
      </c>
      <c r="N108" s="54"/>
      <c r="O108" s="55"/>
      <c r="P108" s="56" t="s">
        <v>56</v>
      </c>
      <c r="Q108" s="57">
        <v>572.9</v>
      </c>
      <c r="R108" s="58">
        <f t="shared" ref="R108" si="92">((Q108/Q107)-1)*100</f>
        <v>0</v>
      </c>
      <c r="S108" s="58">
        <f t="shared" ref="S108:S114" si="93">((Q108/Q$102)-1)*100</f>
        <v>15.141892435083193</v>
      </c>
      <c r="T108" s="58" t="s">
        <v>5</v>
      </c>
    </row>
    <row r="109" spans="1:20" x14ac:dyDescent="0.2">
      <c r="A109" s="55"/>
      <c r="B109" s="56" t="s">
        <v>57</v>
      </c>
      <c r="C109" s="57">
        <v>440.75</v>
      </c>
      <c r="D109" s="58">
        <f>((C109/C108)-1)*100</f>
        <v>2.9452982669220473</v>
      </c>
      <c r="E109" s="58">
        <f t="shared" si="88"/>
        <v>7.807646209916097</v>
      </c>
      <c r="F109" s="58" t="s">
        <v>5</v>
      </c>
      <c r="G109" s="54"/>
      <c r="H109" s="55"/>
      <c r="I109" s="56" t="s">
        <v>57</v>
      </c>
      <c r="J109" s="57">
        <v>535.75</v>
      </c>
      <c r="K109" s="58">
        <f>((J109/J108)-1)*100</f>
        <v>3.4286376184868406</v>
      </c>
      <c r="L109" s="58">
        <f t="shared" si="89"/>
        <v>1.3066333862793877</v>
      </c>
      <c r="M109" s="58" t="s">
        <v>5</v>
      </c>
      <c r="N109" s="54"/>
      <c r="O109" s="55"/>
      <c r="P109" s="56" t="s">
        <v>57</v>
      </c>
      <c r="Q109" s="57">
        <v>572.9</v>
      </c>
      <c r="R109" s="58">
        <f>((Q109/Q108)-1)*100</f>
        <v>0</v>
      </c>
      <c r="S109" s="58">
        <f t="shared" si="93"/>
        <v>15.141892435083193</v>
      </c>
      <c r="T109" s="58" t="s">
        <v>5</v>
      </c>
    </row>
    <row r="110" spans="1:20" x14ac:dyDescent="0.2">
      <c r="A110" s="55"/>
      <c r="B110" s="56" t="s">
        <v>58</v>
      </c>
      <c r="C110" s="57">
        <v>440.75</v>
      </c>
      <c r="D110" s="58">
        <f>((C110/C109)-1)*100</f>
        <v>0</v>
      </c>
      <c r="E110" s="58">
        <f t="shared" ref="E110:E114" si="94">((C110/C$102)-1)*100</f>
        <v>7.807646209916097</v>
      </c>
      <c r="F110" s="58" t="s">
        <v>5</v>
      </c>
      <c r="G110" s="54"/>
      <c r="H110" s="55"/>
      <c r="I110" s="56" t="s">
        <v>58</v>
      </c>
      <c r="J110" s="57">
        <v>545.49</v>
      </c>
      <c r="K110" s="58">
        <f>((J110/J109)-1)*100</f>
        <v>1.8180121325245047</v>
      </c>
      <c r="L110" s="58">
        <f t="shared" si="89"/>
        <v>3.1484002722940829</v>
      </c>
      <c r="M110" s="58" t="s">
        <v>5</v>
      </c>
      <c r="N110" s="54"/>
      <c r="O110" s="55"/>
      <c r="P110" s="56" t="s">
        <v>58</v>
      </c>
      <c r="Q110" s="57">
        <v>572.9</v>
      </c>
      <c r="R110" s="58">
        <f>((Q110/Q109)-1)*100</f>
        <v>0</v>
      </c>
      <c r="S110" s="58">
        <f t="shared" si="93"/>
        <v>15.141892435083193</v>
      </c>
      <c r="T110" s="58" t="s">
        <v>5</v>
      </c>
    </row>
    <row r="111" spans="1:20" x14ac:dyDescent="0.2">
      <c r="A111" s="55"/>
      <c r="B111" s="56" t="s">
        <v>59</v>
      </c>
      <c r="C111" s="57">
        <v>480</v>
      </c>
      <c r="D111" s="58">
        <f>((C111/C110)-1)*100</f>
        <v>8.9052750992626208</v>
      </c>
      <c r="E111" s="58">
        <f t="shared" si="94"/>
        <v>17.408213682948915</v>
      </c>
      <c r="F111" s="58" t="s">
        <v>5</v>
      </c>
      <c r="G111" s="54"/>
      <c r="H111" s="55"/>
      <c r="I111" s="56" t="s">
        <v>59</v>
      </c>
      <c r="J111" s="57">
        <v>545.49</v>
      </c>
      <c r="K111" s="58">
        <f>((J111/J110)-1)*100</f>
        <v>0</v>
      </c>
      <c r="L111" s="58">
        <f t="shared" si="89"/>
        <v>3.1484002722940829</v>
      </c>
      <c r="M111" s="58" t="s">
        <v>5</v>
      </c>
      <c r="N111" s="54"/>
      <c r="O111" s="55"/>
      <c r="P111" s="56" t="s">
        <v>59</v>
      </c>
      <c r="Q111" s="57">
        <v>572.9</v>
      </c>
      <c r="R111" s="58">
        <f>((Q111/Q110)-1)*100</f>
        <v>0</v>
      </c>
      <c r="S111" s="58">
        <f t="shared" si="93"/>
        <v>15.141892435083193</v>
      </c>
      <c r="T111" s="58" t="s">
        <v>5</v>
      </c>
    </row>
    <row r="112" spans="1:20" x14ac:dyDescent="0.2">
      <c r="A112" s="55"/>
      <c r="B112" s="56" t="s">
        <v>60</v>
      </c>
      <c r="C112" s="57">
        <v>480</v>
      </c>
      <c r="D112" s="58">
        <f t="shared" ref="D112:D114" si="95">((C112/C111)-1)*100</f>
        <v>0</v>
      </c>
      <c r="E112" s="58">
        <f t="shared" si="94"/>
        <v>17.408213682948915</v>
      </c>
      <c r="F112" s="58" t="s">
        <v>5</v>
      </c>
      <c r="G112" s="54"/>
      <c r="H112" s="55"/>
      <c r="I112" s="56" t="str">
        <f>B112</f>
        <v>OUT</v>
      </c>
      <c r="J112" s="57">
        <v>545.49</v>
      </c>
      <c r="K112" s="58">
        <f t="shared" ref="K112:K126" si="96">((J112/J111)-1)*100</f>
        <v>0</v>
      </c>
      <c r="L112" s="58">
        <f t="shared" si="89"/>
        <v>3.1484002722940829</v>
      </c>
      <c r="M112" s="58" t="s">
        <v>5</v>
      </c>
      <c r="N112" s="54"/>
      <c r="O112" s="55"/>
      <c r="P112" s="56" t="str">
        <f>B112</f>
        <v>OUT</v>
      </c>
      <c r="Q112" s="57">
        <v>577.44000000000005</v>
      </c>
      <c r="R112" s="58">
        <f t="shared" ref="R112:R126" si="97">((Q112/Q111)-1)*100</f>
        <v>0.79245941700123446</v>
      </c>
      <c r="S112" s="58">
        <f t="shared" si="93"/>
        <v>16.054345204598452</v>
      </c>
      <c r="T112" s="58" t="s">
        <v>5</v>
      </c>
    </row>
    <row r="113" spans="1:20" x14ac:dyDescent="0.2">
      <c r="A113" s="55"/>
      <c r="B113" s="56" t="s">
        <v>3</v>
      </c>
      <c r="C113" s="57">
        <v>480</v>
      </c>
      <c r="D113" s="58">
        <f t="shared" si="95"/>
        <v>0</v>
      </c>
      <c r="E113" s="58">
        <f t="shared" si="94"/>
        <v>17.408213682948915</v>
      </c>
      <c r="F113" s="58">
        <f>((C113/C101)-1)*100</f>
        <v>17.408213682948915</v>
      </c>
      <c r="G113" s="54"/>
      <c r="H113" s="55"/>
      <c r="I113" s="56" t="str">
        <f>B113</f>
        <v>NOV</v>
      </c>
      <c r="J113" s="57">
        <v>545.49</v>
      </c>
      <c r="K113" s="58">
        <f t="shared" si="96"/>
        <v>0</v>
      </c>
      <c r="L113" s="58">
        <f t="shared" si="89"/>
        <v>3.1484002722940829</v>
      </c>
      <c r="M113" s="58">
        <f>((J113/J101)-1)*100</f>
        <v>3.1484002722940829</v>
      </c>
      <c r="N113" s="54"/>
      <c r="O113" s="55"/>
      <c r="P113" s="56" t="str">
        <f>B113</f>
        <v>NOV</v>
      </c>
      <c r="Q113" s="57">
        <v>577.44000000000005</v>
      </c>
      <c r="R113" s="58">
        <f t="shared" si="97"/>
        <v>0</v>
      </c>
      <c r="S113" s="58">
        <f t="shared" si="93"/>
        <v>16.054345204598452</v>
      </c>
      <c r="T113" s="58">
        <f>((Q113/Q101)-1)*100</f>
        <v>17.294332723948823</v>
      </c>
    </row>
    <row r="114" spans="1:20" x14ac:dyDescent="0.2">
      <c r="A114" s="55"/>
      <c r="B114" s="56" t="s">
        <v>4</v>
      </c>
      <c r="C114" s="57">
        <v>480</v>
      </c>
      <c r="D114" s="58">
        <f t="shared" si="95"/>
        <v>0</v>
      </c>
      <c r="E114" s="58">
        <f t="shared" si="94"/>
        <v>17.408213682948915</v>
      </c>
      <c r="F114" s="58">
        <f>((C114/C102)-1)*100</f>
        <v>17.408213682948915</v>
      </c>
      <c r="G114" s="59"/>
      <c r="H114" s="55"/>
      <c r="I114" s="56" t="str">
        <f>B114</f>
        <v>DEZ</v>
      </c>
      <c r="J114" s="57">
        <v>545.49</v>
      </c>
      <c r="K114" s="58">
        <f t="shared" si="96"/>
        <v>0</v>
      </c>
      <c r="L114" s="58">
        <f t="shared" si="89"/>
        <v>3.1484002722940829</v>
      </c>
      <c r="M114" s="58">
        <f>((J114/J102)-1)*100</f>
        <v>3.1484002722940829</v>
      </c>
      <c r="N114" s="54"/>
      <c r="O114" s="55"/>
      <c r="P114" s="56" t="str">
        <f>B114</f>
        <v>DEZ</v>
      </c>
      <c r="Q114" s="57">
        <v>577.44000000000005</v>
      </c>
      <c r="R114" s="58">
        <f t="shared" si="97"/>
        <v>0</v>
      </c>
      <c r="S114" s="58">
        <f t="shared" si="93"/>
        <v>16.054345204598452</v>
      </c>
      <c r="T114" s="58">
        <f>((Q114/Q102)-1)*100</f>
        <v>16.054345204598452</v>
      </c>
    </row>
    <row r="115" spans="1:20" x14ac:dyDescent="0.2">
      <c r="A115" s="50">
        <v>2015</v>
      </c>
      <c r="B115" s="51" t="s">
        <v>51</v>
      </c>
      <c r="C115" s="52">
        <v>493.71</v>
      </c>
      <c r="D115" s="53">
        <f t="shared" ref="D115" si="98">((C115/C114)-1)*100</f>
        <v>2.8562500000000046</v>
      </c>
      <c r="E115" s="53">
        <f t="shared" ref="E115:E120" si="99">((C115/C$114)-1)*100</f>
        <v>2.8562500000000046</v>
      </c>
      <c r="F115" s="53">
        <f>((C115/C103)-1)*100</f>
        <v>15.315083851076739</v>
      </c>
      <c r="G115" s="59"/>
      <c r="H115" s="50">
        <v>2015</v>
      </c>
      <c r="I115" s="51" t="s">
        <v>51</v>
      </c>
      <c r="J115" s="52">
        <v>545.49</v>
      </c>
      <c r="K115" s="53">
        <f t="shared" si="96"/>
        <v>0</v>
      </c>
      <c r="L115" s="53">
        <f t="shared" ref="L115:L120" si="100">((J115/J$114)-1)*100</f>
        <v>0</v>
      </c>
      <c r="M115" s="53">
        <f>((J115/J103)-1)*100</f>
        <v>3.1484002722940829</v>
      </c>
      <c r="N115" s="54"/>
      <c r="O115" s="50">
        <v>2015</v>
      </c>
      <c r="P115" s="51" t="s">
        <v>51</v>
      </c>
      <c r="Q115" s="52">
        <v>577.44000000000005</v>
      </c>
      <c r="R115" s="53">
        <f t="shared" si="97"/>
        <v>0</v>
      </c>
      <c r="S115" s="53">
        <f t="shared" ref="S115:S120" si="101">((Q115/Q$114)-1)*100</f>
        <v>0</v>
      </c>
      <c r="T115" s="53">
        <f>((Q115/Q103)-1)*100</f>
        <v>14.840300704029286</v>
      </c>
    </row>
    <row r="116" spans="1:20" x14ac:dyDescent="0.2">
      <c r="A116" s="55"/>
      <c r="B116" s="56" t="s">
        <v>52</v>
      </c>
      <c r="C116" s="57">
        <v>493.59</v>
      </c>
      <c r="D116" s="58">
        <f t="shared" ref="D116:D126" si="102">((C116/C115)-1)*100</f>
        <v>-2.4305766543109009E-2</v>
      </c>
      <c r="E116" s="58">
        <f t="shared" si="99"/>
        <v>2.8312499999999963</v>
      </c>
      <c r="F116" s="58">
        <f t="shared" ref="F116:F126" si="103">((C116/C104)-1)*100</f>
        <v>15.287055636006919</v>
      </c>
      <c r="G116" s="59"/>
      <c r="H116" s="55"/>
      <c r="I116" s="56" t="s">
        <v>52</v>
      </c>
      <c r="J116" s="57">
        <v>545.49</v>
      </c>
      <c r="K116" s="58">
        <f t="shared" si="96"/>
        <v>0</v>
      </c>
      <c r="L116" s="58">
        <f t="shared" si="100"/>
        <v>0</v>
      </c>
      <c r="M116" s="58">
        <f t="shared" ref="M116:M126" si="104">((J116/J104)-1)*100</f>
        <v>3.1484002722940829</v>
      </c>
      <c r="N116" s="54"/>
      <c r="O116" s="55"/>
      <c r="P116" s="56" t="s">
        <v>52</v>
      </c>
      <c r="Q116" s="57">
        <v>577.44000000000005</v>
      </c>
      <c r="R116" s="58">
        <f t="shared" si="97"/>
        <v>0</v>
      </c>
      <c r="S116" s="58">
        <f t="shared" si="101"/>
        <v>0</v>
      </c>
      <c r="T116" s="58">
        <f t="shared" ref="T116:T126" si="105">((Q116/Q104)-1)*100</f>
        <v>13.653630405259133</v>
      </c>
    </row>
    <row r="117" spans="1:20" x14ac:dyDescent="0.2">
      <c r="A117" s="55"/>
      <c r="B117" s="56" t="s">
        <v>53</v>
      </c>
      <c r="C117" s="57">
        <v>485.6</v>
      </c>
      <c r="D117" s="58">
        <f t="shared" si="102"/>
        <v>-1.6187524058428937</v>
      </c>
      <c r="E117" s="58">
        <f t="shared" si="99"/>
        <v>1.1666666666666714</v>
      </c>
      <c r="F117" s="58">
        <f t="shared" si="103"/>
        <v>13.420843649273607</v>
      </c>
      <c r="G117" s="59"/>
      <c r="H117" s="55"/>
      <c r="I117" s="56" t="s">
        <v>53</v>
      </c>
      <c r="J117" s="57">
        <v>545.49</v>
      </c>
      <c r="K117" s="58">
        <f t="shared" si="96"/>
        <v>0</v>
      </c>
      <c r="L117" s="58">
        <f t="shared" si="100"/>
        <v>0</v>
      </c>
      <c r="M117" s="58">
        <f t="shared" si="104"/>
        <v>3.1484002722940829</v>
      </c>
      <c r="N117" s="54"/>
      <c r="O117" s="55"/>
      <c r="P117" s="56" t="s">
        <v>53</v>
      </c>
      <c r="Q117" s="57">
        <v>577.44000000000005</v>
      </c>
      <c r="R117" s="58">
        <f t="shared" si="97"/>
        <v>0</v>
      </c>
      <c r="S117" s="58">
        <f t="shared" si="101"/>
        <v>0</v>
      </c>
      <c r="T117" s="58">
        <f t="shared" si="105"/>
        <v>12.489042136637263</v>
      </c>
    </row>
    <row r="118" spans="1:20" x14ac:dyDescent="0.2">
      <c r="A118" s="55"/>
      <c r="B118" s="56" t="s">
        <v>54</v>
      </c>
      <c r="C118" s="57">
        <v>485.6</v>
      </c>
      <c r="D118" s="58">
        <f>((C118/C117)-1)*100</f>
        <v>0</v>
      </c>
      <c r="E118" s="58">
        <f t="shared" si="99"/>
        <v>1.1666666666666714</v>
      </c>
      <c r="F118" s="58">
        <f>((C118/C106)-1)*100</f>
        <v>13.420843649273607</v>
      </c>
      <c r="G118" s="59"/>
      <c r="H118" s="55"/>
      <c r="I118" s="56" t="s">
        <v>54</v>
      </c>
      <c r="J118" s="57">
        <v>545.49</v>
      </c>
      <c r="K118" s="58">
        <f t="shared" si="96"/>
        <v>0</v>
      </c>
      <c r="L118" s="58">
        <f t="shared" si="100"/>
        <v>0</v>
      </c>
      <c r="M118" s="58">
        <f>((J118/J106)-1)*100</f>
        <v>3.1484002722940829</v>
      </c>
      <c r="N118" s="54"/>
      <c r="O118" s="55"/>
      <c r="P118" s="56" t="s">
        <v>54</v>
      </c>
      <c r="Q118" s="57">
        <v>577.44000000000005</v>
      </c>
      <c r="R118" s="58">
        <f t="shared" si="97"/>
        <v>0</v>
      </c>
      <c r="S118" s="58">
        <f t="shared" si="101"/>
        <v>0</v>
      </c>
      <c r="T118" s="58">
        <f>((Q118/Q106)-1)*100</f>
        <v>11.354520209811803</v>
      </c>
    </row>
    <row r="119" spans="1:20" x14ac:dyDescent="0.2">
      <c r="A119" s="55"/>
      <c r="B119" s="56" t="s">
        <v>55</v>
      </c>
      <c r="C119" s="57">
        <v>485.6</v>
      </c>
      <c r="D119" s="58">
        <f t="shared" si="102"/>
        <v>0</v>
      </c>
      <c r="E119" s="58">
        <f t="shared" si="99"/>
        <v>1.1666666666666714</v>
      </c>
      <c r="F119" s="58">
        <f t="shared" si="103"/>
        <v>13.420843649273607</v>
      </c>
      <c r="G119" s="59"/>
      <c r="H119" s="55"/>
      <c r="I119" s="56" t="s">
        <v>55</v>
      </c>
      <c r="J119" s="57">
        <v>545.49</v>
      </c>
      <c r="K119" s="58">
        <f t="shared" si="96"/>
        <v>0</v>
      </c>
      <c r="L119" s="58">
        <f t="shared" si="100"/>
        <v>0</v>
      </c>
      <c r="M119" s="58">
        <f t="shared" si="104"/>
        <v>7.2321604088853908</v>
      </c>
      <c r="N119" s="54"/>
      <c r="O119" s="55"/>
      <c r="P119" s="56" t="s">
        <v>55</v>
      </c>
      <c r="Q119" s="57">
        <v>626.03</v>
      </c>
      <c r="R119" s="58">
        <f t="shared" si="97"/>
        <v>8.414727071210848</v>
      </c>
      <c r="S119" s="58">
        <f t="shared" si="101"/>
        <v>8.414727071210848</v>
      </c>
      <c r="T119" s="58">
        <f t="shared" si="105"/>
        <v>9.2738697853028462</v>
      </c>
    </row>
    <row r="120" spans="1:20" x14ac:dyDescent="0.2">
      <c r="A120" s="55"/>
      <c r="B120" s="56" t="s">
        <v>56</v>
      </c>
      <c r="C120" s="57">
        <v>485.6</v>
      </c>
      <c r="D120" s="58">
        <f>((C120/C119)-1)*100</f>
        <v>0</v>
      </c>
      <c r="E120" s="58">
        <f t="shared" si="99"/>
        <v>1.1666666666666714</v>
      </c>
      <c r="F120" s="58">
        <f t="shared" ref="F120:F125" si="106">((C120/C108)-1)*100</f>
        <v>13.420843649273607</v>
      </c>
      <c r="G120" s="59"/>
      <c r="H120" s="55"/>
      <c r="I120" s="56" t="s">
        <v>56</v>
      </c>
      <c r="J120" s="57">
        <v>545.49</v>
      </c>
      <c r="K120" s="58">
        <f>((J120/J119)-1)*100</f>
        <v>0</v>
      </c>
      <c r="L120" s="58">
        <f t="shared" si="100"/>
        <v>0</v>
      </c>
      <c r="M120" s="58">
        <f t="shared" ref="M120:M125" si="107">((J120/J108)-1)*100</f>
        <v>5.3089827988957339</v>
      </c>
      <c r="N120" s="54"/>
      <c r="O120" s="55"/>
      <c r="P120" s="56" t="s">
        <v>56</v>
      </c>
      <c r="Q120" s="57">
        <v>632.33000000000004</v>
      </c>
      <c r="R120" s="58">
        <f>((Q120/Q119)-1)*100</f>
        <v>1.0063415491270433</v>
      </c>
      <c r="S120" s="58">
        <f t="shared" si="101"/>
        <v>9.505749515101126</v>
      </c>
      <c r="T120" s="58">
        <f t="shared" ref="T120:T125" si="108">((Q120/Q108)-1)*100</f>
        <v>10.373538139291338</v>
      </c>
    </row>
    <row r="121" spans="1:20" x14ac:dyDescent="0.2">
      <c r="A121" s="55"/>
      <c r="B121" s="56" t="s">
        <v>57</v>
      </c>
      <c r="C121" s="57">
        <v>520.32000000000005</v>
      </c>
      <c r="D121" s="58">
        <f t="shared" si="102"/>
        <v>7.1499176276771159</v>
      </c>
      <c r="E121" s="58">
        <f>((C121/C$114)-1)*100</f>
        <v>8.4000000000000075</v>
      </c>
      <c r="F121" s="58">
        <f t="shared" si="106"/>
        <v>18.0533182076007</v>
      </c>
      <c r="G121" s="59"/>
      <c r="H121" s="55"/>
      <c r="I121" s="56" t="s">
        <v>57</v>
      </c>
      <c r="J121" s="57">
        <v>587.73</v>
      </c>
      <c r="K121" s="58">
        <f t="shared" si="96"/>
        <v>7.7434966727162768</v>
      </c>
      <c r="L121" s="58">
        <f>((J121/J$114)-1)*100</f>
        <v>7.7434966727162768</v>
      </c>
      <c r="M121" s="58">
        <f t="shared" si="107"/>
        <v>9.7022865142323944</v>
      </c>
      <c r="N121" s="54"/>
      <c r="O121" s="55"/>
      <c r="P121" s="56" t="s">
        <v>57</v>
      </c>
      <c r="Q121" s="57">
        <v>632.33000000000004</v>
      </c>
      <c r="R121" s="58">
        <f t="shared" si="97"/>
        <v>0</v>
      </c>
      <c r="S121" s="58">
        <f>((Q121/Q$114)-1)*100</f>
        <v>9.505749515101126</v>
      </c>
      <c r="T121" s="58">
        <f t="shared" si="108"/>
        <v>10.373538139291338</v>
      </c>
    </row>
    <row r="122" spans="1:20" x14ac:dyDescent="0.2">
      <c r="A122" s="55"/>
      <c r="B122" s="56" t="s">
        <v>58</v>
      </c>
      <c r="C122" s="57">
        <v>520.32000000000005</v>
      </c>
      <c r="D122" s="58">
        <f t="shared" si="102"/>
        <v>0</v>
      </c>
      <c r="E122" s="58">
        <f>((C122/C$114)-1)*100</f>
        <v>8.4000000000000075</v>
      </c>
      <c r="F122" s="58">
        <f t="shared" si="106"/>
        <v>18.0533182076007</v>
      </c>
      <c r="G122" s="59"/>
      <c r="H122" s="55"/>
      <c r="I122" s="56" t="s">
        <v>58</v>
      </c>
      <c r="J122" s="57">
        <v>587.73</v>
      </c>
      <c r="K122" s="58">
        <f t="shared" si="96"/>
        <v>0</v>
      </c>
      <c r="L122" s="58">
        <f>((J122/J$114)-1)*100</f>
        <v>7.7434966727162768</v>
      </c>
      <c r="M122" s="58">
        <f t="shared" si="107"/>
        <v>7.7434966727162768</v>
      </c>
      <c r="N122" s="54"/>
      <c r="O122" s="55"/>
      <c r="P122" s="56" t="s">
        <v>58</v>
      </c>
      <c r="Q122" s="57">
        <v>632.33000000000004</v>
      </c>
      <c r="R122" s="58">
        <f t="shared" si="97"/>
        <v>0</v>
      </c>
      <c r="S122" s="58">
        <f>((Q122/Q$114)-1)*100</f>
        <v>9.505749515101126</v>
      </c>
      <c r="T122" s="58">
        <f t="shared" si="108"/>
        <v>10.373538139291338</v>
      </c>
    </row>
    <row r="123" spans="1:20" x14ac:dyDescent="0.2">
      <c r="A123" s="55"/>
      <c r="B123" s="56" t="s">
        <v>59</v>
      </c>
      <c r="C123" s="57">
        <v>520.32000000000005</v>
      </c>
      <c r="D123" s="58">
        <f t="shared" si="102"/>
        <v>0</v>
      </c>
      <c r="E123" s="58">
        <f>((C123/C$114)-1)*100</f>
        <v>8.4000000000000075</v>
      </c>
      <c r="F123" s="58">
        <f t="shared" si="106"/>
        <v>8.4000000000000075</v>
      </c>
      <c r="G123" s="59"/>
      <c r="H123" s="55"/>
      <c r="I123" s="56" t="s">
        <v>59</v>
      </c>
      <c r="J123" s="57">
        <v>587.73</v>
      </c>
      <c r="K123" s="58">
        <f t="shared" si="96"/>
        <v>0</v>
      </c>
      <c r="L123" s="58">
        <f>((J123/J$114)-1)*100</f>
        <v>7.7434966727162768</v>
      </c>
      <c r="M123" s="58">
        <f t="shared" si="107"/>
        <v>7.7434966727162768</v>
      </c>
      <c r="N123" s="54"/>
      <c r="O123" s="55"/>
      <c r="P123" s="56" t="s">
        <v>59</v>
      </c>
      <c r="Q123" s="57">
        <v>632.33000000000004</v>
      </c>
      <c r="R123" s="58">
        <f t="shared" si="97"/>
        <v>0</v>
      </c>
      <c r="S123" s="58">
        <f>((Q123/Q$114)-1)*100</f>
        <v>9.505749515101126</v>
      </c>
      <c r="T123" s="58">
        <f t="shared" si="108"/>
        <v>10.373538139291338</v>
      </c>
    </row>
    <row r="124" spans="1:20" x14ac:dyDescent="0.2">
      <c r="A124" s="55"/>
      <c r="B124" s="56" t="s">
        <v>60</v>
      </c>
      <c r="C124" s="57">
        <v>520.32000000000005</v>
      </c>
      <c r="D124" s="58">
        <f t="shared" si="102"/>
        <v>0</v>
      </c>
      <c r="E124" s="58">
        <f>((C124/C$114)-1)*100</f>
        <v>8.4000000000000075</v>
      </c>
      <c r="F124" s="58">
        <f t="shared" si="106"/>
        <v>8.4000000000000075</v>
      </c>
      <c r="G124" s="59"/>
      <c r="H124" s="55"/>
      <c r="I124" s="56" t="s">
        <v>60</v>
      </c>
      <c r="J124" s="57">
        <v>587.73</v>
      </c>
      <c r="K124" s="58">
        <f t="shared" si="96"/>
        <v>0</v>
      </c>
      <c r="L124" s="58">
        <f>((J124/J$114)-1)*100</f>
        <v>7.7434966727162768</v>
      </c>
      <c r="M124" s="58">
        <f t="shared" si="107"/>
        <v>7.7434966727162768</v>
      </c>
      <c r="N124" s="54"/>
      <c r="O124" s="55"/>
      <c r="P124" s="56" t="s">
        <v>60</v>
      </c>
      <c r="Q124" s="57">
        <v>632.33000000000004</v>
      </c>
      <c r="R124" s="58">
        <f t="shared" si="97"/>
        <v>0</v>
      </c>
      <c r="S124" s="58">
        <f>((Q124/Q$114)-1)*100</f>
        <v>9.505749515101126</v>
      </c>
      <c r="T124" s="58">
        <f t="shared" si="108"/>
        <v>9.505749515101126</v>
      </c>
    </row>
    <row r="125" spans="1:20" x14ac:dyDescent="0.2">
      <c r="A125" s="55"/>
      <c r="B125" s="56" t="s">
        <v>3</v>
      </c>
      <c r="C125" s="57">
        <v>520.32000000000005</v>
      </c>
      <c r="D125" s="58">
        <f t="shared" si="102"/>
        <v>0</v>
      </c>
      <c r="E125" s="58">
        <f>((C125/C$114)-1)*100</f>
        <v>8.4000000000000075</v>
      </c>
      <c r="F125" s="58">
        <f t="shared" si="106"/>
        <v>8.4000000000000075</v>
      </c>
      <c r="G125" s="59"/>
      <c r="H125" s="55"/>
      <c r="I125" s="56" t="s">
        <v>3</v>
      </c>
      <c r="J125" s="57">
        <v>587.73</v>
      </c>
      <c r="K125" s="58">
        <f t="shared" si="96"/>
        <v>0</v>
      </c>
      <c r="L125" s="58">
        <f>((J125/J$114)-1)*100</f>
        <v>7.7434966727162768</v>
      </c>
      <c r="M125" s="58">
        <f t="shared" si="107"/>
        <v>7.7434966727162768</v>
      </c>
      <c r="N125" s="54"/>
      <c r="O125" s="55"/>
      <c r="P125" s="56" t="s">
        <v>3</v>
      </c>
      <c r="Q125" s="57">
        <v>635.75</v>
      </c>
      <c r="R125" s="58">
        <f t="shared" si="97"/>
        <v>0.54085683108502369</v>
      </c>
      <c r="S125" s="58">
        <f>((Q125/Q$114)-1)*100</f>
        <v>10.098018841784405</v>
      </c>
      <c r="T125" s="58">
        <f t="shared" si="108"/>
        <v>10.098018841784405</v>
      </c>
    </row>
    <row r="126" spans="1:20" x14ac:dyDescent="0.2">
      <c r="A126" s="55"/>
      <c r="B126" s="56" t="s">
        <v>4</v>
      </c>
      <c r="C126" s="57">
        <v>520.32000000000005</v>
      </c>
      <c r="D126" s="58">
        <f t="shared" si="102"/>
        <v>0</v>
      </c>
      <c r="E126" s="58">
        <f t="shared" ref="E126" si="109">((C126/C$114)-1)*100</f>
        <v>8.4000000000000075</v>
      </c>
      <c r="F126" s="58">
        <f t="shared" si="103"/>
        <v>8.4000000000000075</v>
      </c>
      <c r="G126" s="59"/>
      <c r="H126" s="55"/>
      <c r="I126" s="56" t="s">
        <v>4</v>
      </c>
      <c r="J126" s="57">
        <v>587.73</v>
      </c>
      <c r="K126" s="58">
        <f t="shared" si="96"/>
        <v>0</v>
      </c>
      <c r="L126" s="58">
        <f t="shared" ref="L126" si="110">((J126/J$114)-1)*100</f>
        <v>7.7434966727162768</v>
      </c>
      <c r="M126" s="58">
        <f t="shared" si="104"/>
        <v>7.7434966727162768</v>
      </c>
      <c r="N126" s="54"/>
      <c r="O126" s="55"/>
      <c r="P126" s="56" t="s">
        <v>4</v>
      </c>
      <c r="Q126" s="57">
        <v>635.75</v>
      </c>
      <c r="R126" s="58">
        <f t="shared" si="97"/>
        <v>0</v>
      </c>
      <c r="S126" s="58">
        <f t="shared" ref="S126" si="111">((Q126/Q$114)-1)*100</f>
        <v>10.098018841784405</v>
      </c>
      <c r="T126" s="58">
        <f t="shared" si="105"/>
        <v>10.098018841784405</v>
      </c>
    </row>
    <row r="127" spans="1:20" x14ac:dyDescent="0.2">
      <c r="A127" s="50">
        <v>2016</v>
      </c>
      <c r="B127" s="51" t="s">
        <v>51</v>
      </c>
      <c r="C127" s="52">
        <v>531.51</v>
      </c>
      <c r="D127" s="53">
        <f t="shared" ref="D127:D140" si="112">((C127/C126)-1)*100</f>
        <v>2.1505996309963082</v>
      </c>
      <c r="E127" s="53">
        <f t="shared" ref="E127:E138" si="113">((C127/C$126)-1)*100</f>
        <v>2.1505996309963082</v>
      </c>
      <c r="F127" s="53">
        <f t="shared" ref="F127:F138" si="114">((C127/C115)-1)*100</f>
        <v>7.6563164610804035</v>
      </c>
      <c r="G127" s="59"/>
      <c r="H127" s="50">
        <v>2016</v>
      </c>
      <c r="I127" s="51" t="s">
        <v>51</v>
      </c>
      <c r="J127" s="52">
        <v>587.73</v>
      </c>
      <c r="K127" s="53">
        <f t="shared" ref="K127:K140" si="115">((J127/J126)-1)*100</f>
        <v>0</v>
      </c>
      <c r="L127" s="53">
        <f t="shared" ref="L127:L138" si="116">((J127/J$126)-1)*100</f>
        <v>0</v>
      </c>
      <c r="M127" s="53">
        <f t="shared" ref="M127:M138" si="117">((J127/J115)-1)*100</f>
        <v>7.7434966727162768</v>
      </c>
      <c r="N127" s="54"/>
      <c r="O127" s="50">
        <v>2016</v>
      </c>
      <c r="P127" s="51" t="s">
        <v>51</v>
      </c>
      <c r="Q127" s="52">
        <v>635.75</v>
      </c>
      <c r="R127" s="53">
        <f t="shared" ref="R127:R140" si="118">((Q127/Q126)-1)*100</f>
        <v>0</v>
      </c>
      <c r="S127" s="53">
        <f t="shared" ref="S127:S138" si="119">((Q127/Q$126)-1)*100</f>
        <v>0</v>
      </c>
      <c r="T127" s="53">
        <f t="shared" ref="T127:T138" si="120">((Q127/Q115)-1)*100</f>
        <v>10.098018841784405</v>
      </c>
    </row>
    <row r="128" spans="1:20" x14ac:dyDescent="0.2">
      <c r="A128" s="55"/>
      <c r="B128" s="56" t="s">
        <v>52</v>
      </c>
      <c r="C128" s="57">
        <v>531.51</v>
      </c>
      <c r="D128" s="58">
        <f t="shared" si="112"/>
        <v>0</v>
      </c>
      <c r="E128" s="58">
        <f t="shared" si="113"/>
        <v>2.1505996309963082</v>
      </c>
      <c r="F128" s="58">
        <f t="shared" si="114"/>
        <v>7.6824895155898743</v>
      </c>
      <c r="G128" s="59"/>
      <c r="H128" s="55"/>
      <c r="I128" s="56" t="s">
        <v>52</v>
      </c>
      <c r="J128" s="57">
        <v>587.73</v>
      </c>
      <c r="K128" s="58">
        <f t="shared" si="115"/>
        <v>0</v>
      </c>
      <c r="L128" s="58">
        <f t="shared" si="116"/>
        <v>0</v>
      </c>
      <c r="M128" s="58">
        <f t="shared" si="117"/>
        <v>7.7434966727162768</v>
      </c>
      <c r="N128" s="54"/>
      <c r="O128" s="55"/>
      <c r="P128" s="56" t="s">
        <v>52</v>
      </c>
      <c r="Q128" s="57">
        <v>635.75</v>
      </c>
      <c r="R128" s="58">
        <f t="shared" si="118"/>
        <v>0</v>
      </c>
      <c r="S128" s="58">
        <f t="shared" si="119"/>
        <v>0</v>
      </c>
      <c r="T128" s="58">
        <f t="shared" si="120"/>
        <v>10.098018841784405</v>
      </c>
    </row>
    <row r="129" spans="1:20" x14ac:dyDescent="0.2">
      <c r="A129" s="55"/>
      <c r="B129" s="56" t="s">
        <v>53</v>
      </c>
      <c r="C129" s="57">
        <v>531.51</v>
      </c>
      <c r="D129" s="58">
        <f t="shared" si="112"/>
        <v>0</v>
      </c>
      <c r="E129" s="58">
        <f t="shared" si="113"/>
        <v>2.1505996309963082</v>
      </c>
      <c r="F129" s="58">
        <f t="shared" si="114"/>
        <v>9.4542833607907717</v>
      </c>
      <c r="G129" s="59"/>
      <c r="H129" s="55"/>
      <c r="I129" s="56" t="s">
        <v>53</v>
      </c>
      <c r="J129" s="57">
        <v>587.73</v>
      </c>
      <c r="K129" s="58">
        <f t="shared" si="115"/>
        <v>0</v>
      </c>
      <c r="L129" s="58">
        <f t="shared" si="116"/>
        <v>0</v>
      </c>
      <c r="M129" s="58">
        <f t="shared" si="117"/>
        <v>7.7434966727162768</v>
      </c>
      <c r="N129" s="54"/>
      <c r="O129" s="55"/>
      <c r="P129" s="56" t="s">
        <v>53</v>
      </c>
      <c r="Q129" s="57">
        <v>635.75</v>
      </c>
      <c r="R129" s="58">
        <f t="shared" si="118"/>
        <v>0</v>
      </c>
      <c r="S129" s="58">
        <f t="shared" si="119"/>
        <v>0</v>
      </c>
      <c r="T129" s="58">
        <f t="shared" si="120"/>
        <v>10.098018841784405</v>
      </c>
    </row>
    <row r="130" spans="1:20" x14ac:dyDescent="0.2">
      <c r="A130" s="55"/>
      <c r="B130" s="56" t="s">
        <v>54</v>
      </c>
      <c r="C130" s="57">
        <v>531.51</v>
      </c>
      <c r="D130" s="58">
        <f t="shared" si="112"/>
        <v>0</v>
      </c>
      <c r="E130" s="58">
        <f t="shared" si="113"/>
        <v>2.1505996309963082</v>
      </c>
      <c r="F130" s="58">
        <f t="shared" si="114"/>
        <v>9.4542833607907717</v>
      </c>
      <c r="G130" s="59"/>
      <c r="H130" s="55"/>
      <c r="I130" s="56" t="s">
        <v>54</v>
      </c>
      <c r="J130" s="57">
        <v>587.73</v>
      </c>
      <c r="K130" s="58">
        <f t="shared" si="115"/>
        <v>0</v>
      </c>
      <c r="L130" s="58">
        <f t="shared" si="116"/>
        <v>0</v>
      </c>
      <c r="M130" s="58">
        <f t="shared" si="117"/>
        <v>7.7434966727162768</v>
      </c>
      <c r="N130" s="54"/>
      <c r="O130" s="55"/>
      <c r="P130" s="56" t="s">
        <v>54</v>
      </c>
      <c r="Q130" s="57">
        <v>635.75</v>
      </c>
      <c r="R130" s="58">
        <f t="shared" si="118"/>
        <v>0</v>
      </c>
      <c r="S130" s="58">
        <f t="shared" si="119"/>
        <v>0</v>
      </c>
      <c r="T130" s="58">
        <f t="shared" si="120"/>
        <v>10.098018841784405</v>
      </c>
    </row>
    <row r="131" spans="1:20" x14ac:dyDescent="0.2">
      <c r="A131" s="55"/>
      <c r="B131" s="56" t="s">
        <v>55</v>
      </c>
      <c r="C131" s="57">
        <v>531.51</v>
      </c>
      <c r="D131" s="58">
        <f t="shared" si="112"/>
        <v>0</v>
      </c>
      <c r="E131" s="58">
        <f t="shared" si="113"/>
        <v>2.1505996309963082</v>
      </c>
      <c r="F131" s="58">
        <f t="shared" si="114"/>
        <v>9.4542833607907717</v>
      </c>
      <c r="G131" s="59"/>
      <c r="H131" s="55"/>
      <c r="I131" s="56" t="s">
        <v>55</v>
      </c>
      <c r="J131" s="57">
        <v>587.73</v>
      </c>
      <c r="K131" s="58">
        <f t="shared" si="115"/>
        <v>0</v>
      </c>
      <c r="L131" s="58">
        <f t="shared" si="116"/>
        <v>0</v>
      </c>
      <c r="M131" s="58">
        <f t="shared" si="117"/>
        <v>7.7434966727162768</v>
      </c>
      <c r="N131" s="54"/>
      <c r="O131" s="55"/>
      <c r="P131" s="56" t="s">
        <v>55</v>
      </c>
      <c r="Q131" s="57">
        <v>635.75</v>
      </c>
      <c r="R131" s="58">
        <f t="shared" si="118"/>
        <v>0</v>
      </c>
      <c r="S131" s="58">
        <f t="shared" si="119"/>
        <v>0</v>
      </c>
      <c r="T131" s="58">
        <f t="shared" si="120"/>
        <v>1.5526412472245843</v>
      </c>
    </row>
    <row r="132" spans="1:20" x14ac:dyDescent="0.2">
      <c r="A132" s="55"/>
      <c r="B132" s="56" t="s">
        <v>56</v>
      </c>
      <c r="C132" s="57">
        <v>578.26</v>
      </c>
      <c r="D132" s="58">
        <f t="shared" si="112"/>
        <v>8.795695283249616</v>
      </c>
      <c r="E132" s="58">
        <f t="shared" si="113"/>
        <v>11.135455104551028</v>
      </c>
      <c r="F132" s="58">
        <f t="shared" si="114"/>
        <v>19.081548599670505</v>
      </c>
      <c r="G132" s="59"/>
      <c r="H132" s="55"/>
      <c r="I132" s="56" t="s">
        <v>56</v>
      </c>
      <c r="J132" s="57">
        <v>587.73</v>
      </c>
      <c r="K132" s="58">
        <f t="shared" si="115"/>
        <v>0</v>
      </c>
      <c r="L132" s="58">
        <f t="shared" si="116"/>
        <v>0</v>
      </c>
      <c r="M132" s="58">
        <f t="shared" si="117"/>
        <v>7.7434966727162768</v>
      </c>
      <c r="N132" s="54"/>
      <c r="O132" s="55"/>
      <c r="P132" s="56" t="s">
        <v>56</v>
      </c>
      <c r="Q132" s="57">
        <v>635.75</v>
      </c>
      <c r="R132" s="58">
        <f t="shared" si="118"/>
        <v>0</v>
      </c>
      <c r="S132" s="58">
        <f t="shared" si="119"/>
        <v>0</v>
      </c>
      <c r="T132" s="58">
        <f t="shared" si="120"/>
        <v>0.54085683108502369</v>
      </c>
    </row>
    <row r="133" spans="1:20" x14ac:dyDescent="0.2">
      <c r="A133" s="55"/>
      <c r="B133" s="56" t="s">
        <v>57</v>
      </c>
      <c r="C133" s="57">
        <v>578.26</v>
      </c>
      <c r="D133" s="58">
        <f t="shared" si="112"/>
        <v>0</v>
      </c>
      <c r="E133" s="58">
        <f t="shared" si="113"/>
        <v>11.135455104551028</v>
      </c>
      <c r="F133" s="58">
        <f t="shared" si="114"/>
        <v>11.135455104551028</v>
      </c>
      <c r="G133" s="59"/>
      <c r="H133" s="55"/>
      <c r="I133" s="56" t="s">
        <v>57</v>
      </c>
      <c r="J133" s="57">
        <v>587.73</v>
      </c>
      <c r="K133" s="58">
        <f t="shared" si="115"/>
        <v>0</v>
      </c>
      <c r="L133" s="58">
        <f t="shared" si="116"/>
        <v>0</v>
      </c>
      <c r="M133" s="58">
        <f t="shared" si="117"/>
        <v>0</v>
      </c>
      <c r="N133" s="54"/>
      <c r="O133" s="55"/>
      <c r="P133" s="56" t="s">
        <v>57</v>
      </c>
      <c r="Q133" s="57">
        <v>665.76</v>
      </c>
      <c r="R133" s="58">
        <f t="shared" si="118"/>
        <v>4.7204089657884474</v>
      </c>
      <c r="S133" s="58">
        <f t="shared" si="119"/>
        <v>4.7204089657884474</v>
      </c>
      <c r="T133" s="58">
        <f t="shared" si="120"/>
        <v>5.2867964512200771</v>
      </c>
    </row>
    <row r="134" spans="1:20" x14ac:dyDescent="0.2">
      <c r="A134" s="55"/>
      <c r="B134" s="56" t="s">
        <v>58</v>
      </c>
      <c r="C134" s="57">
        <v>578.26</v>
      </c>
      <c r="D134" s="58">
        <f t="shared" si="112"/>
        <v>0</v>
      </c>
      <c r="E134" s="58">
        <f t="shared" si="113"/>
        <v>11.135455104551028</v>
      </c>
      <c r="F134" s="58">
        <f t="shared" si="114"/>
        <v>11.135455104551028</v>
      </c>
      <c r="G134" s="59"/>
      <c r="H134" s="55"/>
      <c r="I134" s="56" t="s">
        <v>58</v>
      </c>
      <c r="J134" s="57">
        <v>587.73</v>
      </c>
      <c r="K134" s="58">
        <f t="shared" si="115"/>
        <v>0</v>
      </c>
      <c r="L134" s="58">
        <f t="shared" si="116"/>
        <v>0</v>
      </c>
      <c r="M134" s="58">
        <f t="shared" si="117"/>
        <v>0</v>
      </c>
      <c r="N134" s="54"/>
      <c r="O134" s="55"/>
      <c r="P134" s="56" t="s">
        <v>58</v>
      </c>
      <c r="Q134" s="57">
        <v>705.08</v>
      </c>
      <c r="R134" s="58">
        <f t="shared" si="118"/>
        <v>5.9060322037971735</v>
      </c>
      <c r="S134" s="58">
        <f t="shared" si="119"/>
        <v>10.905230043256008</v>
      </c>
      <c r="T134" s="58">
        <f t="shared" si="120"/>
        <v>11.505068555975528</v>
      </c>
    </row>
    <row r="135" spans="1:20" x14ac:dyDescent="0.2">
      <c r="A135" s="55"/>
      <c r="B135" s="56" t="s">
        <v>59</v>
      </c>
      <c r="C135" s="57">
        <v>578.26</v>
      </c>
      <c r="D135" s="58">
        <f t="shared" si="112"/>
        <v>0</v>
      </c>
      <c r="E135" s="58">
        <f t="shared" si="113"/>
        <v>11.135455104551028</v>
      </c>
      <c r="F135" s="58">
        <f t="shared" si="114"/>
        <v>11.135455104551028</v>
      </c>
      <c r="G135" s="59"/>
      <c r="H135" s="55"/>
      <c r="I135" s="56" t="s">
        <v>59</v>
      </c>
      <c r="J135" s="57">
        <v>616.69000000000005</v>
      </c>
      <c r="K135" s="58">
        <f t="shared" si="115"/>
        <v>4.9274326646589373</v>
      </c>
      <c r="L135" s="58">
        <f t="shared" si="116"/>
        <v>4.9274326646589373</v>
      </c>
      <c r="M135" s="58">
        <f t="shared" si="117"/>
        <v>4.9274326646589373</v>
      </c>
      <c r="N135" s="54"/>
      <c r="O135" s="55"/>
      <c r="P135" s="56" t="s">
        <v>59</v>
      </c>
      <c r="Q135" s="57">
        <v>667.15</v>
      </c>
      <c r="R135" s="58">
        <f t="shared" si="118"/>
        <v>-5.3795314006921284</v>
      </c>
      <c r="S135" s="58">
        <f t="shared" si="119"/>
        <v>4.9390483680691988</v>
      </c>
      <c r="T135" s="58">
        <f t="shared" si="120"/>
        <v>5.5066183796435242</v>
      </c>
    </row>
    <row r="136" spans="1:20" x14ac:dyDescent="0.2">
      <c r="A136" s="55"/>
      <c r="B136" s="56" t="s">
        <v>60</v>
      </c>
      <c r="C136" s="57">
        <v>578.26</v>
      </c>
      <c r="D136" s="58">
        <f t="shared" si="112"/>
        <v>0</v>
      </c>
      <c r="E136" s="58">
        <f t="shared" si="113"/>
        <v>11.135455104551028</v>
      </c>
      <c r="F136" s="58">
        <f t="shared" si="114"/>
        <v>11.135455104551028</v>
      </c>
      <c r="G136" s="59"/>
      <c r="H136" s="55"/>
      <c r="I136" s="56" t="s">
        <v>60</v>
      </c>
      <c r="J136" s="57">
        <v>616.69000000000005</v>
      </c>
      <c r="K136" s="58">
        <f t="shared" si="115"/>
        <v>0</v>
      </c>
      <c r="L136" s="58">
        <f t="shared" si="116"/>
        <v>4.9274326646589373</v>
      </c>
      <c r="M136" s="58">
        <f t="shared" si="117"/>
        <v>4.9274326646589373</v>
      </c>
      <c r="N136" s="54"/>
      <c r="O136" s="55"/>
      <c r="P136" s="56" t="s">
        <v>60</v>
      </c>
      <c r="Q136" s="57">
        <v>667.15</v>
      </c>
      <c r="R136" s="58">
        <f t="shared" si="118"/>
        <v>0</v>
      </c>
      <c r="S136" s="58">
        <f t="shared" si="119"/>
        <v>4.9390483680691988</v>
      </c>
      <c r="T136" s="58">
        <f t="shared" si="120"/>
        <v>5.5066183796435242</v>
      </c>
    </row>
    <row r="137" spans="1:20" x14ac:dyDescent="0.2">
      <c r="A137" s="55"/>
      <c r="B137" s="56" t="s">
        <v>3</v>
      </c>
      <c r="C137" s="57">
        <v>578.26</v>
      </c>
      <c r="D137" s="58">
        <f t="shared" si="112"/>
        <v>0</v>
      </c>
      <c r="E137" s="58">
        <f t="shared" si="113"/>
        <v>11.135455104551028</v>
      </c>
      <c r="F137" s="58">
        <f t="shared" si="114"/>
        <v>11.135455104551028</v>
      </c>
      <c r="G137" s="59"/>
      <c r="H137" s="55"/>
      <c r="I137" s="56" t="s">
        <v>3</v>
      </c>
      <c r="J137" s="57">
        <v>616.69000000000005</v>
      </c>
      <c r="K137" s="58">
        <f t="shared" si="115"/>
        <v>0</v>
      </c>
      <c r="L137" s="58">
        <f t="shared" si="116"/>
        <v>4.9274326646589373</v>
      </c>
      <c r="M137" s="58">
        <f t="shared" si="117"/>
        <v>4.9274326646589373</v>
      </c>
      <c r="N137" s="54"/>
      <c r="O137" s="55"/>
      <c r="P137" s="56" t="s">
        <v>3</v>
      </c>
      <c r="Q137" s="57">
        <v>686.88</v>
      </c>
      <c r="R137" s="58">
        <f t="shared" si="118"/>
        <v>2.9573559169602026</v>
      </c>
      <c r="S137" s="58">
        <f t="shared" si="119"/>
        <v>8.0424695241840372</v>
      </c>
      <c r="T137" s="58">
        <f t="shared" si="120"/>
        <v>8.0424695241840372</v>
      </c>
    </row>
    <row r="138" spans="1:20" x14ac:dyDescent="0.2">
      <c r="A138" s="55"/>
      <c r="B138" s="56" t="s">
        <v>4</v>
      </c>
      <c r="C138" s="57">
        <v>578.26</v>
      </c>
      <c r="D138" s="58">
        <f t="shared" si="112"/>
        <v>0</v>
      </c>
      <c r="E138" s="58">
        <f t="shared" si="113"/>
        <v>11.135455104551028</v>
      </c>
      <c r="F138" s="58">
        <f t="shared" si="114"/>
        <v>11.135455104551028</v>
      </c>
      <c r="G138" s="59"/>
      <c r="H138" s="55"/>
      <c r="I138" s="56" t="s">
        <v>4</v>
      </c>
      <c r="J138" s="57">
        <v>616.69000000000005</v>
      </c>
      <c r="K138" s="58">
        <f t="shared" si="115"/>
        <v>0</v>
      </c>
      <c r="L138" s="58">
        <f t="shared" si="116"/>
        <v>4.9274326646589373</v>
      </c>
      <c r="M138" s="58">
        <f t="shared" si="117"/>
        <v>4.9274326646589373</v>
      </c>
      <c r="N138" s="54"/>
      <c r="O138" s="55"/>
      <c r="P138" s="56" t="s">
        <v>4</v>
      </c>
      <c r="Q138" s="57">
        <v>686.88</v>
      </c>
      <c r="R138" s="58">
        <f t="shared" si="118"/>
        <v>0</v>
      </c>
      <c r="S138" s="58">
        <f t="shared" si="119"/>
        <v>8.0424695241840372</v>
      </c>
      <c r="T138" s="58">
        <f t="shared" si="120"/>
        <v>8.0424695241840372</v>
      </c>
    </row>
    <row r="139" spans="1:20" x14ac:dyDescent="0.2">
      <c r="A139" s="50">
        <v>2017</v>
      </c>
      <c r="B139" s="51" t="s">
        <v>51</v>
      </c>
      <c r="C139" s="52">
        <v>582.55999999999995</v>
      </c>
      <c r="D139" s="53">
        <f t="shared" si="112"/>
        <v>0.74361014076711474</v>
      </c>
      <c r="E139" s="53">
        <f t="shared" ref="E139:E150" si="121">((C139/C$138)-1)*100</f>
        <v>0.74361014076711474</v>
      </c>
      <c r="F139" s="53">
        <f t="shared" ref="F139:F150" si="122">((C139/C127)-1)*100</f>
        <v>9.604711106093955</v>
      </c>
      <c r="G139" s="59"/>
      <c r="H139" s="50">
        <v>2017</v>
      </c>
      <c r="I139" s="51" t="s">
        <v>51</v>
      </c>
      <c r="J139" s="52">
        <v>645.64</v>
      </c>
      <c r="K139" s="53">
        <f t="shared" si="115"/>
        <v>4.6944169680066095</v>
      </c>
      <c r="L139" s="53">
        <f t="shared" ref="L139:L150" si="123">((J139/J$138)-1)*100</f>
        <v>4.6944169680066095</v>
      </c>
      <c r="M139" s="53">
        <f t="shared" ref="M139:M150" si="124">((J139/J127)-1)*100</f>
        <v>9.8531638677624045</v>
      </c>
      <c r="N139" s="54"/>
      <c r="O139" s="50">
        <v>2017</v>
      </c>
      <c r="P139" s="51" t="s">
        <v>51</v>
      </c>
      <c r="Q139" s="52">
        <v>686.88</v>
      </c>
      <c r="R139" s="53">
        <f t="shared" si="118"/>
        <v>0</v>
      </c>
      <c r="S139" s="53">
        <f>((Q139/Q$138)-1)*100</f>
        <v>0</v>
      </c>
      <c r="T139" s="53">
        <f t="shared" ref="T139:T150" si="125">((Q139/Q127)-1)*100</f>
        <v>8.0424695241840372</v>
      </c>
    </row>
    <row r="140" spans="1:20" x14ac:dyDescent="0.2">
      <c r="A140" s="55"/>
      <c r="B140" s="56" t="s">
        <v>52</v>
      </c>
      <c r="C140" s="57">
        <v>582.55999999999995</v>
      </c>
      <c r="D140" s="58">
        <f t="shared" si="112"/>
        <v>0</v>
      </c>
      <c r="E140" s="58">
        <f t="shared" si="121"/>
        <v>0.74361014076711474</v>
      </c>
      <c r="F140" s="58">
        <f t="shared" si="122"/>
        <v>9.604711106093955</v>
      </c>
      <c r="G140" s="59"/>
      <c r="H140" s="55"/>
      <c r="I140" s="56" t="s">
        <v>52</v>
      </c>
      <c r="J140" s="57">
        <v>645.64</v>
      </c>
      <c r="K140" s="58">
        <f t="shared" si="115"/>
        <v>0</v>
      </c>
      <c r="L140" s="58">
        <f t="shared" si="123"/>
        <v>4.6944169680066095</v>
      </c>
      <c r="M140" s="58">
        <f t="shared" si="124"/>
        <v>9.8531638677624045</v>
      </c>
      <c r="N140" s="54"/>
      <c r="O140" s="55"/>
      <c r="P140" s="56" t="s">
        <v>52</v>
      </c>
      <c r="Q140" s="57">
        <v>686.88</v>
      </c>
      <c r="R140" s="58">
        <f t="shared" si="118"/>
        <v>0</v>
      </c>
      <c r="S140" s="58">
        <f>((Q140/Q$138)-1)*100</f>
        <v>0</v>
      </c>
      <c r="T140" s="58">
        <f t="shared" si="125"/>
        <v>8.0424695241840372</v>
      </c>
    </row>
    <row r="141" spans="1:20" x14ac:dyDescent="0.2">
      <c r="A141" s="55"/>
      <c r="B141" s="56" t="s">
        <v>53</v>
      </c>
      <c r="C141" s="57">
        <v>582.55999999999995</v>
      </c>
      <c r="D141" s="58">
        <f>((C141/C140)-1)*100</f>
        <v>0</v>
      </c>
      <c r="E141" s="58">
        <f t="shared" si="121"/>
        <v>0.74361014076711474</v>
      </c>
      <c r="F141" s="58">
        <f t="shared" si="122"/>
        <v>9.604711106093955</v>
      </c>
      <c r="G141" s="59"/>
      <c r="H141" s="55"/>
      <c r="I141" s="56" t="s">
        <v>53</v>
      </c>
      <c r="J141" s="57">
        <v>645.64</v>
      </c>
      <c r="K141" s="58">
        <f>((J141/J140)-1)*100</f>
        <v>0</v>
      </c>
      <c r="L141" s="58">
        <f t="shared" si="123"/>
        <v>4.6944169680066095</v>
      </c>
      <c r="M141" s="58">
        <f t="shared" si="124"/>
        <v>9.8531638677624045</v>
      </c>
      <c r="N141" s="54"/>
      <c r="O141" s="55"/>
      <c r="P141" s="56" t="s">
        <v>53</v>
      </c>
      <c r="Q141" s="57">
        <v>686.88</v>
      </c>
      <c r="R141" s="58">
        <f>((Q141/Q140)-1)*100</f>
        <v>0</v>
      </c>
      <c r="S141" s="58">
        <f>((Q141/Q$138)-1)*100</f>
        <v>0</v>
      </c>
      <c r="T141" s="58">
        <f t="shared" si="125"/>
        <v>8.0424695241840372</v>
      </c>
    </row>
    <row r="142" spans="1:20" x14ac:dyDescent="0.2">
      <c r="A142" s="55"/>
      <c r="B142" s="56" t="s">
        <v>54</v>
      </c>
      <c r="C142" s="57">
        <v>582.55999999999995</v>
      </c>
      <c r="D142" s="58">
        <f>((C142/C141)-1)*100</f>
        <v>0</v>
      </c>
      <c r="E142" s="58">
        <f>((C142/C$138)-1)*100</f>
        <v>0.74361014076711474</v>
      </c>
      <c r="F142" s="58">
        <f>((C142/C130)-1)*100</f>
        <v>9.604711106093955</v>
      </c>
      <c r="G142" s="59"/>
      <c r="H142" s="55"/>
      <c r="I142" s="56" t="s">
        <v>54</v>
      </c>
      <c r="J142" s="57">
        <v>645.64</v>
      </c>
      <c r="K142" s="58">
        <f>((J142/J141)-1)*100</f>
        <v>0</v>
      </c>
      <c r="L142" s="58">
        <f>((J142/J$138)-1)*100</f>
        <v>4.6944169680066095</v>
      </c>
      <c r="M142" s="58">
        <f>((J142/J130)-1)*100</f>
        <v>9.8531638677624045</v>
      </c>
      <c r="N142" s="54"/>
      <c r="O142" s="55"/>
      <c r="P142" s="56" t="s">
        <v>54</v>
      </c>
      <c r="Q142" s="57">
        <v>686.88</v>
      </c>
      <c r="R142" s="58">
        <f>((Q142/Q141)-1)*100</f>
        <v>0</v>
      </c>
      <c r="S142" s="58">
        <f>((Q142/Q$138)-1)*100</f>
        <v>0</v>
      </c>
      <c r="T142" s="58">
        <f>((Q142/Q130)-1)*100</f>
        <v>8.0424695241840372</v>
      </c>
    </row>
    <row r="143" spans="1:20" x14ac:dyDescent="0.2">
      <c r="A143" s="55"/>
      <c r="B143" s="56" t="s">
        <v>55</v>
      </c>
      <c r="C143" s="57">
        <v>582.55999999999995</v>
      </c>
      <c r="D143" s="58">
        <f t="shared" ref="D143:D150" si="126">((C143/C142)-1)*100</f>
        <v>0</v>
      </c>
      <c r="E143" s="58">
        <f t="shared" si="121"/>
        <v>0.74361014076711474</v>
      </c>
      <c r="F143" s="58">
        <f t="shared" si="122"/>
        <v>9.604711106093955</v>
      </c>
      <c r="G143" s="59"/>
      <c r="H143" s="55"/>
      <c r="I143" s="56" t="s">
        <v>55</v>
      </c>
      <c r="J143" s="57">
        <v>645.64</v>
      </c>
      <c r="K143" s="58">
        <f t="shared" ref="K143:K150" si="127">((J143/J142)-1)*100</f>
        <v>0</v>
      </c>
      <c r="L143" s="58">
        <f t="shared" si="123"/>
        <v>4.6944169680066095</v>
      </c>
      <c r="M143" s="58">
        <f t="shared" si="124"/>
        <v>9.8531638677624045</v>
      </c>
      <c r="N143" s="54"/>
      <c r="O143" s="55"/>
      <c r="P143" s="56" t="s">
        <v>55</v>
      </c>
      <c r="Q143" s="57">
        <v>686.88</v>
      </c>
      <c r="R143" s="58">
        <f t="shared" ref="R143:R150" si="128">((Q143/Q142)-1)*100</f>
        <v>0</v>
      </c>
      <c r="S143" s="58">
        <f t="shared" ref="S143" si="129">((Q143/Q$138)-1)*100</f>
        <v>0</v>
      </c>
      <c r="T143" s="58">
        <f t="shared" si="125"/>
        <v>8.0424695241840372</v>
      </c>
    </row>
    <row r="144" spans="1:20" x14ac:dyDescent="0.2">
      <c r="A144" s="55"/>
      <c r="B144" s="56" t="s">
        <v>56</v>
      </c>
      <c r="C144" s="57">
        <v>582.55999999999995</v>
      </c>
      <c r="D144" s="58">
        <f t="shared" si="126"/>
        <v>0</v>
      </c>
      <c r="E144" s="58">
        <f t="shared" si="121"/>
        <v>0.74361014076711474</v>
      </c>
      <c r="F144" s="58">
        <f t="shared" si="122"/>
        <v>0.74361014076711474</v>
      </c>
      <c r="G144" s="59"/>
      <c r="H144" s="55"/>
      <c r="I144" s="56" t="s">
        <v>56</v>
      </c>
      <c r="J144" s="57">
        <v>673.5</v>
      </c>
      <c r="K144" s="58">
        <f t="shared" si="127"/>
        <v>4.3150981971377345</v>
      </c>
      <c r="L144" s="58">
        <f t="shared" si="123"/>
        <v>9.2120838670969096</v>
      </c>
      <c r="M144" s="58">
        <f t="shared" si="124"/>
        <v>14.593435761318974</v>
      </c>
      <c r="N144" s="54"/>
      <c r="O144" s="55"/>
      <c r="P144" s="56" t="s">
        <v>56</v>
      </c>
      <c r="Q144" s="57">
        <v>714.63</v>
      </c>
      <c r="R144" s="58">
        <f t="shared" si="128"/>
        <v>4.0400069881201928</v>
      </c>
      <c r="S144" s="58">
        <f t="shared" ref="S144:S150" si="130">((Q144/Q$138)-1)*100</f>
        <v>4.0400069881201928</v>
      </c>
      <c r="T144" s="58">
        <f t="shared" si="125"/>
        <v>12.407392843098709</v>
      </c>
    </row>
    <row r="145" spans="1:20" x14ac:dyDescent="0.2">
      <c r="A145" s="55"/>
      <c r="B145" s="56" t="s">
        <v>57</v>
      </c>
      <c r="C145" s="57">
        <v>605.41</v>
      </c>
      <c r="D145" s="58">
        <f t="shared" si="126"/>
        <v>3.9223427629772045</v>
      </c>
      <c r="E145" s="58">
        <f t="shared" si="121"/>
        <v>4.6951198422854779</v>
      </c>
      <c r="F145" s="58">
        <f t="shared" si="122"/>
        <v>4.6951198422854779</v>
      </c>
      <c r="G145" s="59"/>
      <c r="H145" s="55"/>
      <c r="I145" s="56" t="s">
        <v>57</v>
      </c>
      <c r="J145" s="57">
        <v>673.5</v>
      </c>
      <c r="K145" s="58">
        <f t="shared" si="127"/>
        <v>0</v>
      </c>
      <c r="L145" s="58">
        <f t="shared" si="123"/>
        <v>9.2120838670969096</v>
      </c>
      <c r="M145" s="58">
        <f t="shared" si="124"/>
        <v>14.593435761318974</v>
      </c>
      <c r="N145" s="54"/>
      <c r="O145" s="55"/>
      <c r="P145" s="56" t="s">
        <v>57</v>
      </c>
      <c r="Q145" s="57">
        <v>714.63</v>
      </c>
      <c r="R145" s="58">
        <f t="shared" si="128"/>
        <v>0</v>
      </c>
      <c r="S145" s="58">
        <f t="shared" si="130"/>
        <v>4.0400069881201928</v>
      </c>
      <c r="T145" s="58">
        <f t="shared" si="125"/>
        <v>7.3404830569574697</v>
      </c>
    </row>
    <row r="146" spans="1:20" x14ac:dyDescent="0.2">
      <c r="A146" s="55"/>
      <c r="B146" s="56" t="s">
        <v>58</v>
      </c>
      <c r="C146" s="57">
        <v>605.41</v>
      </c>
      <c r="D146" s="58">
        <f t="shared" si="126"/>
        <v>0</v>
      </c>
      <c r="E146" s="58">
        <f t="shared" si="121"/>
        <v>4.6951198422854779</v>
      </c>
      <c r="F146" s="58">
        <f t="shared" si="122"/>
        <v>4.6951198422854779</v>
      </c>
      <c r="G146" s="59"/>
      <c r="H146" s="55"/>
      <c r="I146" s="56" t="s">
        <v>58</v>
      </c>
      <c r="J146" s="57">
        <v>673.5</v>
      </c>
      <c r="K146" s="58">
        <f t="shared" si="127"/>
        <v>0</v>
      </c>
      <c r="L146" s="58">
        <f t="shared" si="123"/>
        <v>9.2120838670969096</v>
      </c>
      <c r="M146" s="58">
        <f t="shared" si="124"/>
        <v>14.593435761318974</v>
      </c>
      <c r="N146" s="54"/>
      <c r="O146" s="55"/>
      <c r="P146" s="56" t="s">
        <v>58</v>
      </c>
      <c r="Q146" s="57">
        <v>714.63</v>
      </c>
      <c r="R146" s="58">
        <f t="shared" si="128"/>
        <v>0</v>
      </c>
      <c r="S146" s="58">
        <f t="shared" si="130"/>
        <v>4.0400069881201928</v>
      </c>
      <c r="T146" s="58">
        <f t="shared" si="125"/>
        <v>1.3544562319169451</v>
      </c>
    </row>
    <row r="147" spans="1:20" x14ac:dyDescent="0.2">
      <c r="A147" s="55"/>
      <c r="B147" s="56" t="s">
        <v>59</v>
      </c>
      <c r="C147" s="57">
        <v>605.41</v>
      </c>
      <c r="D147" s="58">
        <f>((C147/C146)-1)*100</f>
        <v>0</v>
      </c>
      <c r="E147" s="58">
        <f>((C147/C$138)-1)*100</f>
        <v>4.6951198422854779</v>
      </c>
      <c r="F147" s="58">
        <f>((C147/C135)-1)*100</f>
        <v>4.6951198422854779</v>
      </c>
      <c r="G147" s="59"/>
      <c r="H147" s="55"/>
      <c r="I147" s="56" t="s">
        <v>59</v>
      </c>
      <c r="J147" s="57">
        <v>673.5</v>
      </c>
      <c r="K147" s="58">
        <f>((J147/J146)-1)*100</f>
        <v>0</v>
      </c>
      <c r="L147" s="58">
        <f>((J147/J$138)-1)*100</f>
        <v>9.2120838670969096</v>
      </c>
      <c r="M147" s="58">
        <f>((J147/J135)-1)*100</f>
        <v>9.2120838670969096</v>
      </c>
      <c r="N147" s="54"/>
      <c r="O147" s="55"/>
      <c r="P147" s="56" t="s">
        <v>59</v>
      </c>
      <c r="Q147" s="57">
        <v>719.78</v>
      </c>
      <c r="R147" s="58">
        <f>((Q147/Q146)-1)*100</f>
        <v>0.72065264542491292</v>
      </c>
      <c r="S147" s="58">
        <f>((Q147/Q$138)-1)*100</f>
        <v>4.7897740507803377</v>
      </c>
      <c r="T147" s="58">
        <f>((Q147/Q135)-1)*100</f>
        <v>7.8887806340403266</v>
      </c>
    </row>
    <row r="148" spans="1:20" x14ac:dyDescent="0.2">
      <c r="A148" s="55"/>
      <c r="B148" s="56" t="s">
        <v>60</v>
      </c>
      <c r="C148" s="57">
        <v>605.41</v>
      </c>
      <c r="D148" s="58">
        <f t="shared" si="126"/>
        <v>0</v>
      </c>
      <c r="E148" s="58">
        <f t="shared" si="121"/>
        <v>4.6951198422854779</v>
      </c>
      <c r="F148" s="58">
        <f t="shared" si="122"/>
        <v>4.6951198422854779</v>
      </c>
      <c r="G148" s="59"/>
      <c r="H148" s="55"/>
      <c r="I148" s="56" t="s">
        <v>60</v>
      </c>
      <c r="J148" s="57">
        <v>673.5</v>
      </c>
      <c r="K148" s="58">
        <f t="shared" si="127"/>
        <v>0</v>
      </c>
      <c r="L148" s="58">
        <f t="shared" si="123"/>
        <v>9.2120838670969096</v>
      </c>
      <c r="M148" s="58">
        <f t="shared" si="124"/>
        <v>9.2120838670969096</v>
      </c>
      <c r="N148" s="54"/>
      <c r="O148" s="55"/>
      <c r="P148" s="56" t="s">
        <v>60</v>
      </c>
      <c r="Q148" s="57">
        <v>719.78</v>
      </c>
      <c r="R148" s="58">
        <f>((Q148/Q147)-1)*100</f>
        <v>0</v>
      </c>
      <c r="S148" s="58">
        <f>((Q148/Q$138)-1)*100</f>
        <v>4.7897740507803377</v>
      </c>
      <c r="T148" s="58">
        <f>((Q148/Q136)-1)*100</f>
        <v>7.8887806340403266</v>
      </c>
    </row>
    <row r="149" spans="1:20" x14ac:dyDescent="0.2">
      <c r="A149" s="55"/>
      <c r="B149" s="56" t="s">
        <v>3</v>
      </c>
      <c r="C149" s="57">
        <v>605.41</v>
      </c>
      <c r="D149" s="58">
        <f t="shared" si="126"/>
        <v>0</v>
      </c>
      <c r="E149" s="58">
        <f t="shared" si="121"/>
        <v>4.6951198422854779</v>
      </c>
      <c r="F149" s="58">
        <f t="shared" si="122"/>
        <v>4.6951198422854779</v>
      </c>
      <c r="G149" s="59"/>
      <c r="H149" s="55"/>
      <c r="I149" s="56" t="s">
        <v>3</v>
      </c>
      <c r="J149" s="57">
        <v>673.5</v>
      </c>
      <c r="K149" s="58">
        <f t="shared" si="127"/>
        <v>0</v>
      </c>
      <c r="L149" s="58">
        <f t="shared" si="123"/>
        <v>9.2120838670969096</v>
      </c>
      <c r="M149" s="58">
        <f t="shared" si="124"/>
        <v>9.2120838670969096</v>
      </c>
      <c r="N149" s="54"/>
      <c r="O149" s="55"/>
      <c r="P149" s="56" t="s">
        <v>3</v>
      </c>
      <c r="Q149" s="57">
        <v>719.78</v>
      </c>
      <c r="R149" s="58">
        <f t="shared" si="128"/>
        <v>0</v>
      </c>
      <c r="S149" s="58">
        <f t="shared" si="130"/>
        <v>4.7897740507803377</v>
      </c>
      <c r="T149" s="58">
        <f t="shared" si="125"/>
        <v>4.7897740507803377</v>
      </c>
    </row>
    <row r="150" spans="1:20" x14ac:dyDescent="0.2">
      <c r="A150" s="71"/>
      <c r="B150" s="72" t="s">
        <v>4</v>
      </c>
      <c r="C150" s="73">
        <v>605.41</v>
      </c>
      <c r="D150" s="74">
        <f t="shared" si="126"/>
        <v>0</v>
      </c>
      <c r="E150" s="74">
        <f t="shared" si="121"/>
        <v>4.6951198422854779</v>
      </c>
      <c r="F150" s="74">
        <f t="shared" si="122"/>
        <v>4.6951198422854779</v>
      </c>
      <c r="G150" s="59"/>
      <c r="H150" s="71"/>
      <c r="I150" s="72" t="s">
        <v>4</v>
      </c>
      <c r="J150" s="73">
        <v>673.5</v>
      </c>
      <c r="K150" s="74">
        <f t="shared" si="127"/>
        <v>0</v>
      </c>
      <c r="L150" s="74">
        <f t="shared" si="123"/>
        <v>9.2120838670969096</v>
      </c>
      <c r="M150" s="74">
        <f t="shared" si="124"/>
        <v>9.2120838670969096</v>
      </c>
      <c r="N150" s="54"/>
      <c r="O150" s="71"/>
      <c r="P150" s="72" t="s">
        <v>4</v>
      </c>
      <c r="Q150" s="73">
        <v>719.78</v>
      </c>
      <c r="R150" s="74">
        <f t="shared" si="128"/>
        <v>0</v>
      </c>
      <c r="S150" s="74">
        <f t="shared" si="130"/>
        <v>4.7897740507803377</v>
      </c>
      <c r="T150" s="74">
        <f t="shared" si="125"/>
        <v>4.7897740507803377</v>
      </c>
    </row>
    <row r="151" spans="1:20" x14ac:dyDescent="0.2">
      <c r="A151" s="55">
        <v>2018</v>
      </c>
      <c r="B151" s="56" t="s">
        <v>51</v>
      </c>
      <c r="C151" s="57">
        <v>605.41</v>
      </c>
      <c r="D151" s="58">
        <f>((C151/C150)-1)*100</f>
        <v>0</v>
      </c>
      <c r="E151" s="58">
        <f>((C151/C$150)-1)*100</f>
        <v>0</v>
      </c>
      <c r="F151" s="58">
        <f>((C151/C139)-1)*100</f>
        <v>3.9223427629772045</v>
      </c>
      <c r="G151" s="59"/>
      <c r="H151" s="55">
        <v>2018</v>
      </c>
      <c r="I151" s="56" t="s">
        <v>51</v>
      </c>
      <c r="J151" s="57">
        <v>673.5</v>
      </c>
      <c r="K151" s="58">
        <f>((J151/J150)-1)*100</f>
        <v>0</v>
      </c>
      <c r="L151" s="58">
        <f>((J151/J$150)-1)*100</f>
        <v>0</v>
      </c>
      <c r="M151" s="58">
        <f>((J151/J139)-1)*100</f>
        <v>4.3150981971377345</v>
      </c>
      <c r="N151" s="54"/>
      <c r="O151" s="55">
        <v>2018</v>
      </c>
      <c r="P151" s="56" t="s">
        <v>51</v>
      </c>
      <c r="Q151" s="57">
        <v>719.78</v>
      </c>
      <c r="R151" s="58">
        <f>((Q151/Q150)-1)*100</f>
        <v>0</v>
      </c>
      <c r="S151" s="58">
        <f>((Q151/Q$150)-1)*100</f>
        <v>0</v>
      </c>
      <c r="T151" s="58">
        <f>((Q151/Q139)-1)*100</f>
        <v>4.7897740507803377</v>
      </c>
    </row>
    <row r="152" spans="1:20" x14ac:dyDescent="0.2">
      <c r="A152" s="55"/>
      <c r="B152" s="56" t="s">
        <v>52</v>
      </c>
      <c r="C152" s="57">
        <v>605.41</v>
      </c>
      <c r="D152" s="58">
        <f t="shared" ref="D152:D162" si="131">((C152/C151)-1)*100</f>
        <v>0</v>
      </c>
      <c r="E152" s="58">
        <f t="shared" ref="E152:E162" si="132">((C152/C$150)-1)*100</f>
        <v>0</v>
      </c>
      <c r="F152" s="58">
        <f t="shared" ref="F152:F162" si="133">((C152/C140)-1)*100</f>
        <v>3.9223427629772045</v>
      </c>
      <c r="G152" s="59"/>
      <c r="H152" s="55"/>
      <c r="I152" s="56" t="s">
        <v>52</v>
      </c>
      <c r="J152" s="57">
        <v>673.5</v>
      </c>
      <c r="K152" s="58">
        <f t="shared" ref="K152:K162" si="134">((J152/J151)-1)*100</f>
        <v>0</v>
      </c>
      <c r="L152" s="58">
        <f t="shared" ref="L152:L162" si="135">((J152/J$150)-1)*100</f>
        <v>0</v>
      </c>
      <c r="M152" s="58">
        <f t="shared" ref="M152:M162" si="136">((J152/J140)-1)*100</f>
        <v>4.3150981971377345</v>
      </c>
      <c r="N152" s="54"/>
      <c r="O152" s="55"/>
      <c r="P152" s="56" t="s">
        <v>52</v>
      </c>
      <c r="Q152" s="57">
        <v>719.78</v>
      </c>
      <c r="R152" s="58">
        <f t="shared" ref="R152:R162" si="137">((Q152/Q151)-1)*100</f>
        <v>0</v>
      </c>
      <c r="S152" s="58">
        <f t="shared" ref="S152:S162" si="138">((Q152/Q$150)-1)*100</f>
        <v>0</v>
      </c>
      <c r="T152" s="58">
        <f t="shared" ref="T152:T162" si="139">((Q152/Q140)-1)*100</f>
        <v>4.7897740507803377</v>
      </c>
    </row>
    <row r="153" spans="1:20" x14ac:dyDescent="0.2">
      <c r="A153" s="55"/>
      <c r="B153" s="56" t="s">
        <v>53</v>
      </c>
      <c r="C153" s="57">
        <v>605.41</v>
      </c>
      <c r="D153" s="58">
        <f t="shared" si="131"/>
        <v>0</v>
      </c>
      <c r="E153" s="58">
        <f t="shared" si="132"/>
        <v>0</v>
      </c>
      <c r="F153" s="58">
        <f t="shared" si="133"/>
        <v>3.9223427629772045</v>
      </c>
      <c r="G153" s="59"/>
      <c r="H153" s="55"/>
      <c r="I153" s="56" t="s">
        <v>53</v>
      </c>
      <c r="J153" s="57">
        <v>673.5</v>
      </c>
      <c r="K153" s="58">
        <f t="shared" si="134"/>
        <v>0</v>
      </c>
      <c r="L153" s="58">
        <f t="shared" si="135"/>
        <v>0</v>
      </c>
      <c r="M153" s="58">
        <f t="shared" si="136"/>
        <v>4.3150981971377345</v>
      </c>
      <c r="N153" s="54"/>
      <c r="O153" s="55"/>
      <c r="P153" s="56" t="s">
        <v>53</v>
      </c>
      <c r="Q153" s="57">
        <v>719.78</v>
      </c>
      <c r="R153" s="58">
        <f t="shared" si="137"/>
        <v>0</v>
      </c>
      <c r="S153" s="58">
        <f t="shared" si="138"/>
        <v>0</v>
      </c>
      <c r="T153" s="58">
        <f t="shared" si="139"/>
        <v>4.7897740507803377</v>
      </c>
    </row>
    <row r="154" spans="1:20" x14ac:dyDescent="0.2">
      <c r="A154" s="55"/>
      <c r="B154" s="56" t="s">
        <v>54</v>
      </c>
      <c r="C154" s="57">
        <v>605.41</v>
      </c>
      <c r="D154" s="58">
        <f t="shared" si="131"/>
        <v>0</v>
      </c>
      <c r="E154" s="58">
        <f t="shared" si="132"/>
        <v>0</v>
      </c>
      <c r="F154" s="58">
        <f t="shared" si="133"/>
        <v>3.9223427629772045</v>
      </c>
      <c r="G154" s="59"/>
      <c r="H154" s="55"/>
      <c r="I154" s="56" t="s">
        <v>54</v>
      </c>
      <c r="J154" s="57">
        <v>673.5</v>
      </c>
      <c r="K154" s="58">
        <f t="shared" si="134"/>
        <v>0</v>
      </c>
      <c r="L154" s="58">
        <f t="shared" si="135"/>
        <v>0</v>
      </c>
      <c r="M154" s="58">
        <f t="shared" si="136"/>
        <v>4.3150981971377345</v>
      </c>
      <c r="N154" s="54"/>
      <c r="O154" s="55"/>
      <c r="P154" s="56" t="s">
        <v>54</v>
      </c>
      <c r="Q154" s="57">
        <v>719.78</v>
      </c>
      <c r="R154" s="58">
        <f t="shared" si="137"/>
        <v>0</v>
      </c>
      <c r="S154" s="58">
        <f t="shared" si="138"/>
        <v>0</v>
      </c>
      <c r="T154" s="58">
        <f t="shared" si="139"/>
        <v>4.7897740507803377</v>
      </c>
    </row>
    <row r="155" spans="1:20" x14ac:dyDescent="0.2">
      <c r="A155" s="55"/>
      <c r="B155" s="56" t="s">
        <v>55</v>
      </c>
      <c r="C155" s="57">
        <v>605.41</v>
      </c>
      <c r="D155" s="58">
        <f t="shared" si="131"/>
        <v>0</v>
      </c>
      <c r="E155" s="58">
        <f t="shared" si="132"/>
        <v>0</v>
      </c>
      <c r="F155" s="58">
        <f t="shared" si="133"/>
        <v>3.9223427629772045</v>
      </c>
      <c r="G155" s="59"/>
      <c r="H155" s="55"/>
      <c r="I155" s="56" t="s">
        <v>55</v>
      </c>
      <c r="J155" s="57">
        <v>673.5</v>
      </c>
      <c r="K155" s="58">
        <f t="shared" si="134"/>
        <v>0</v>
      </c>
      <c r="L155" s="58">
        <f t="shared" si="135"/>
        <v>0</v>
      </c>
      <c r="M155" s="58">
        <f t="shared" si="136"/>
        <v>4.3150981971377345</v>
      </c>
      <c r="N155" s="54"/>
      <c r="O155" s="55"/>
      <c r="P155" s="56" t="s">
        <v>55</v>
      </c>
      <c r="Q155" s="57">
        <v>730.59</v>
      </c>
      <c r="R155" s="58">
        <f t="shared" si="137"/>
        <v>1.5018477868237623</v>
      </c>
      <c r="S155" s="58">
        <f t="shared" si="138"/>
        <v>1.5018477868237623</v>
      </c>
      <c r="T155" s="58">
        <f t="shared" si="139"/>
        <v>6.3635569531796055</v>
      </c>
    </row>
    <row r="156" spans="1:20" x14ac:dyDescent="0.2">
      <c r="A156" s="55"/>
      <c r="B156" s="56" t="s">
        <v>56</v>
      </c>
      <c r="C156" s="57">
        <v>605.41</v>
      </c>
      <c r="D156" s="58">
        <f>((C156/C155)-1)*100</f>
        <v>0</v>
      </c>
      <c r="E156" s="58">
        <f>((C156/C$150)-1)*100</f>
        <v>0</v>
      </c>
      <c r="F156" s="58">
        <f>((C156/C144)-1)*100</f>
        <v>3.9223427629772045</v>
      </c>
      <c r="G156" s="59"/>
      <c r="H156" s="55"/>
      <c r="I156" s="56" t="s">
        <v>56</v>
      </c>
      <c r="J156" s="57">
        <v>673.5</v>
      </c>
      <c r="K156" s="58">
        <f>((J156/J155)-1)*100</f>
        <v>0</v>
      </c>
      <c r="L156" s="58">
        <f>((J156/J$150)-1)*100</f>
        <v>0</v>
      </c>
      <c r="M156" s="58">
        <f>((J156/J144)-1)*100</f>
        <v>0</v>
      </c>
      <c r="N156" s="54"/>
      <c r="O156" s="55"/>
      <c r="P156" s="56" t="s">
        <v>56</v>
      </c>
      <c r="Q156" s="57">
        <v>730.59</v>
      </c>
      <c r="R156" s="58">
        <f>((Q156/Q155)-1)*100</f>
        <v>0</v>
      </c>
      <c r="S156" s="58">
        <f>((Q156/Q$150)-1)*100</f>
        <v>1.5018477868237623</v>
      </c>
      <c r="T156" s="58">
        <f>((Q156/Q144)-1)*100</f>
        <v>2.2333235380546546</v>
      </c>
    </row>
    <row r="157" spans="1:20" x14ac:dyDescent="0.2">
      <c r="A157" s="55"/>
      <c r="B157" s="56" t="s">
        <v>57</v>
      </c>
      <c r="C157" s="57">
        <v>616.88</v>
      </c>
      <c r="D157" s="58">
        <f t="shared" si="131"/>
        <v>1.8945838357476763</v>
      </c>
      <c r="E157" s="58">
        <f t="shared" si="132"/>
        <v>1.8945838357476763</v>
      </c>
      <c r="F157" s="58">
        <f t="shared" si="133"/>
        <v>1.8945838357476763</v>
      </c>
      <c r="G157" s="59"/>
      <c r="H157" s="55"/>
      <c r="I157" s="56" t="s">
        <v>57</v>
      </c>
      <c r="J157" s="57">
        <v>673.5</v>
      </c>
      <c r="K157" s="58">
        <f t="shared" si="134"/>
        <v>0</v>
      </c>
      <c r="L157" s="58">
        <f t="shared" si="135"/>
        <v>0</v>
      </c>
      <c r="M157" s="58">
        <f t="shared" si="136"/>
        <v>0</v>
      </c>
      <c r="N157" s="54"/>
      <c r="O157" s="55"/>
      <c r="P157" s="56" t="s">
        <v>57</v>
      </c>
      <c r="Q157" s="57">
        <v>730.59</v>
      </c>
      <c r="R157" s="58">
        <f t="shared" si="137"/>
        <v>0</v>
      </c>
      <c r="S157" s="58">
        <f t="shared" si="138"/>
        <v>1.5018477868237623</v>
      </c>
      <c r="T157" s="58">
        <f t="shared" si="139"/>
        <v>2.2333235380546546</v>
      </c>
    </row>
    <row r="158" spans="1:20" x14ac:dyDescent="0.2">
      <c r="A158" s="55"/>
      <c r="B158" s="56" t="s">
        <v>58</v>
      </c>
      <c r="C158" s="57">
        <v>616.88</v>
      </c>
      <c r="D158" s="58">
        <f t="shared" si="131"/>
        <v>0</v>
      </c>
      <c r="E158" s="58">
        <f t="shared" si="132"/>
        <v>1.8945838357476763</v>
      </c>
      <c r="F158" s="58">
        <f t="shared" si="133"/>
        <v>1.8945838357476763</v>
      </c>
      <c r="G158" s="59"/>
      <c r="H158" s="55"/>
      <c r="I158" s="56" t="s">
        <v>58</v>
      </c>
      <c r="J158" s="57">
        <v>673.5</v>
      </c>
      <c r="K158" s="58">
        <f t="shared" si="134"/>
        <v>0</v>
      </c>
      <c r="L158" s="58">
        <f t="shared" si="135"/>
        <v>0</v>
      </c>
      <c r="M158" s="58">
        <f t="shared" si="136"/>
        <v>0</v>
      </c>
      <c r="N158" s="54"/>
      <c r="O158" s="55"/>
      <c r="P158" s="56" t="s">
        <v>58</v>
      </c>
      <c r="Q158" s="57">
        <v>730.59</v>
      </c>
      <c r="R158" s="58">
        <f t="shared" si="137"/>
        <v>0</v>
      </c>
      <c r="S158" s="58">
        <f t="shared" si="138"/>
        <v>1.5018477868237623</v>
      </c>
      <c r="T158" s="58">
        <f t="shared" si="139"/>
        <v>2.2333235380546546</v>
      </c>
    </row>
    <row r="159" spans="1:20" x14ac:dyDescent="0.2">
      <c r="A159" s="55"/>
      <c r="B159" s="56" t="s">
        <v>59</v>
      </c>
      <c r="C159" s="57">
        <v>614.1</v>
      </c>
      <c r="D159" s="58">
        <f t="shared" si="131"/>
        <v>-0.45065490857216783</v>
      </c>
      <c r="E159" s="58">
        <f t="shared" si="132"/>
        <v>1.435390892122701</v>
      </c>
      <c r="F159" s="58">
        <f t="shared" si="133"/>
        <v>1.435390892122701</v>
      </c>
      <c r="G159" s="59"/>
      <c r="H159" s="55"/>
      <c r="I159" s="56" t="s">
        <v>59</v>
      </c>
      <c r="J159" s="57">
        <v>673.5</v>
      </c>
      <c r="K159" s="58">
        <f t="shared" si="134"/>
        <v>0</v>
      </c>
      <c r="L159" s="58">
        <f t="shared" si="135"/>
        <v>0</v>
      </c>
      <c r="M159" s="58">
        <f t="shared" si="136"/>
        <v>0</v>
      </c>
      <c r="N159" s="54"/>
      <c r="O159" s="55"/>
      <c r="P159" s="56" t="s">
        <v>59</v>
      </c>
      <c r="Q159" s="57">
        <v>730.59</v>
      </c>
      <c r="R159" s="58">
        <f t="shared" si="137"/>
        <v>0</v>
      </c>
      <c r="S159" s="58">
        <f t="shared" si="138"/>
        <v>1.5018477868237623</v>
      </c>
      <c r="T159" s="58">
        <f t="shared" si="139"/>
        <v>1.5018477868237623</v>
      </c>
    </row>
    <row r="160" spans="1:20" x14ac:dyDescent="0.2">
      <c r="A160" s="55"/>
      <c r="B160" s="56" t="s">
        <v>60</v>
      </c>
      <c r="C160" s="57">
        <v>616.88</v>
      </c>
      <c r="D160" s="58">
        <f t="shared" si="131"/>
        <v>0.45269500081419611</v>
      </c>
      <c r="E160" s="58">
        <f t="shared" si="132"/>
        <v>1.8945838357476763</v>
      </c>
      <c r="F160" s="58">
        <f t="shared" si="133"/>
        <v>1.8945838357476763</v>
      </c>
      <c r="G160" s="59"/>
      <c r="H160" s="55"/>
      <c r="I160" s="56" t="s">
        <v>60</v>
      </c>
      <c r="J160" s="57">
        <v>687</v>
      </c>
      <c r="K160" s="58">
        <f t="shared" si="134"/>
        <v>2.0044543429844186</v>
      </c>
      <c r="L160" s="58">
        <f t="shared" si="135"/>
        <v>2.0044543429844186</v>
      </c>
      <c r="M160" s="58">
        <f t="shared" si="136"/>
        <v>2.0044543429844186</v>
      </c>
      <c r="N160" s="54"/>
      <c r="O160" s="55"/>
      <c r="P160" s="56" t="s">
        <v>60</v>
      </c>
      <c r="Q160" s="57">
        <v>730.59</v>
      </c>
      <c r="R160" s="58">
        <f t="shared" si="137"/>
        <v>0</v>
      </c>
      <c r="S160" s="58">
        <f t="shared" si="138"/>
        <v>1.5018477868237623</v>
      </c>
      <c r="T160" s="58">
        <f t="shared" si="139"/>
        <v>1.5018477868237623</v>
      </c>
    </row>
    <row r="161" spans="1:20" x14ac:dyDescent="0.2">
      <c r="A161" s="55"/>
      <c r="B161" s="56" t="s">
        <v>3</v>
      </c>
      <c r="C161" s="57">
        <v>616.45000000000005</v>
      </c>
      <c r="D161" s="58">
        <f t="shared" si="131"/>
        <v>-6.9705615354676009E-2</v>
      </c>
      <c r="E161" s="58">
        <f t="shared" si="132"/>
        <v>1.8235575890718891</v>
      </c>
      <c r="F161" s="58">
        <f t="shared" si="133"/>
        <v>1.8235575890718891</v>
      </c>
      <c r="G161" s="59"/>
      <c r="H161" s="55"/>
      <c r="I161" s="56" t="s">
        <v>3</v>
      </c>
      <c r="J161" s="57">
        <v>687</v>
      </c>
      <c r="K161" s="58">
        <f t="shared" si="134"/>
        <v>0</v>
      </c>
      <c r="L161" s="58">
        <f t="shared" si="135"/>
        <v>2.0044543429844186</v>
      </c>
      <c r="M161" s="58">
        <f t="shared" si="136"/>
        <v>2.0044543429844186</v>
      </c>
      <c r="N161" s="54"/>
      <c r="O161" s="55"/>
      <c r="P161" s="56" t="s">
        <v>3</v>
      </c>
      <c r="Q161" s="57">
        <v>730.59</v>
      </c>
      <c r="R161" s="58">
        <f t="shared" si="137"/>
        <v>0</v>
      </c>
      <c r="S161" s="58">
        <f t="shared" si="138"/>
        <v>1.5018477868237623</v>
      </c>
      <c r="T161" s="58">
        <f t="shared" si="139"/>
        <v>1.5018477868237623</v>
      </c>
    </row>
    <row r="162" spans="1:20" x14ac:dyDescent="0.2">
      <c r="A162" s="55"/>
      <c r="B162" s="56" t="s">
        <v>4</v>
      </c>
      <c r="C162" s="57">
        <v>616.45000000000005</v>
      </c>
      <c r="D162" s="58">
        <f t="shared" si="131"/>
        <v>0</v>
      </c>
      <c r="E162" s="58">
        <f t="shared" si="132"/>
        <v>1.8235575890718891</v>
      </c>
      <c r="F162" s="58">
        <f t="shared" si="133"/>
        <v>1.8235575890718891</v>
      </c>
      <c r="G162" s="59"/>
      <c r="H162" s="55"/>
      <c r="I162" s="56" t="s">
        <v>4</v>
      </c>
      <c r="J162" s="57">
        <v>687</v>
      </c>
      <c r="K162" s="58">
        <f t="shared" si="134"/>
        <v>0</v>
      </c>
      <c r="L162" s="58">
        <f t="shared" si="135"/>
        <v>2.0044543429844186</v>
      </c>
      <c r="M162" s="58">
        <f t="shared" si="136"/>
        <v>2.0044543429844186</v>
      </c>
      <c r="N162" s="54"/>
      <c r="O162" s="55"/>
      <c r="P162" s="56" t="s">
        <v>4</v>
      </c>
      <c r="Q162" s="57">
        <v>730.59</v>
      </c>
      <c r="R162" s="58">
        <f t="shared" si="137"/>
        <v>0</v>
      </c>
      <c r="S162" s="58">
        <f t="shared" si="138"/>
        <v>1.5018477868237623</v>
      </c>
      <c r="T162" s="58">
        <f t="shared" si="139"/>
        <v>1.5018477868237623</v>
      </c>
    </row>
    <row r="163" spans="1:20" x14ac:dyDescent="0.2">
      <c r="A163" s="50">
        <v>2019</v>
      </c>
      <c r="B163" s="51" t="s">
        <v>51</v>
      </c>
      <c r="C163" s="52">
        <v>615.82000000000005</v>
      </c>
      <c r="D163" s="53">
        <f>((C163/C162)-1)*100</f>
        <v>-0.10219806959201883</v>
      </c>
      <c r="E163" s="53">
        <f>((C163/C$162)-1)*100</f>
        <v>-0.10219806959201883</v>
      </c>
      <c r="F163" s="53">
        <f>((C163/C151)-1)*100</f>
        <v>1.7194958788259385</v>
      </c>
      <c r="G163" s="59"/>
      <c r="H163" s="50">
        <v>2019</v>
      </c>
      <c r="I163" s="51" t="s">
        <v>51</v>
      </c>
      <c r="J163" s="52">
        <v>687</v>
      </c>
      <c r="K163" s="53">
        <f>((J163/J162)-1)*100</f>
        <v>0</v>
      </c>
      <c r="L163" s="53">
        <f>((J163/J$162)-1)*100</f>
        <v>0</v>
      </c>
      <c r="M163" s="53">
        <f>((J163/J151)-1)*100</f>
        <v>2.0044543429844186</v>
      </c>
      <c r="N163" s="54"/>
      <c r="O163" s="50">
        <v>2019</v>
      </c>
      <c r="P163" s="51" t="s">
        <v>51</v>
      </c>
      <c r="Q163" s="52">
        <v>730.59</v>
      </c>
      <c r="R163" s="53">
        <f>((Q163/Q162)-1)*100</f>
        <v>0</v>
      </c>
      <c r="S163" s="53">
        <f>((Q163/Q$162)-1)*100</f>
        <v>0</v>
      </c>
      <c r="T163" s="53">
        <f>((Q163/Q151)-1)*100</f>
        <v>1.5018477868237623</v>
      </c>
    </row>
    <row r="164" spans="1:20" x14ac:dyDescent="0.2">
      <c r="A164" s="55"/>
      <c r="B164" s="56" t="s">
        <v>52</v>
      </c>
      <c r="C164" s="57">
        <v>617.97</v>
      </c>
      <c r="D164" s="58">
        <f t="shared" ref="D164:D167" si="140">((C164/C163)-1)*100</f>
        <v>0.34912799194568578</v>
      </c>
      <c r="E164" s="58">
        <f>((C164/C$162)-1)*100</f>
        <v>0.24657312028550926</v>
      </c>
      <c r="F164" s="58">
        <f t="shared" ref="F164:F167" si="141">((C164/C152)-1)*100</f>
        <v>2.0746271122049631</v>
      </c>
      <c r="G164" s="59"/>
      <c r="H164" s="55"/>
      <c r="I164" s="56" t="s">
        <v>52</v>
      </c>
      <c r="J164" s="57">
        <v>687</v>
      </c>
      <c r="K164" s="58">
        <f t="shared" ref="K164:K167" si="142">((J164/J163)-1)*100</f>
        <v>0</v>
      </c>
      <c r="L164" s="58">
        <f>((J164/J$162)-1)*100</f>
        <v>0</v>
      </c>
      <c r="M164" s="58">
        <f t="shared" ref="M164:M167" si="143">((J164/J152)-1)*100</f>
        <v>2.0044543429844186</v>
      </c>
      <c r="N164" s="54"/>
      <c r="O164" s="55"/>
      <c r="P164" s="56" t="s">
        <v>52</v>
      </c>
      <c r="Q164" s="57">
        <v>730.6</v>
      </c>
      <c r="R164" s="58">
        <f t="shared" ref="R164:R167" si="144">((Q164/Q163)-1)*100</f>
        <v>1.3687567582243432E-3</v>
      </c>
      <c r="S164" s="58">
        <f>((Q164/Q$162)-1)*100</f>
        <v>1.3687567582243432E-3</v>
      </c>
      <c r="T164" s="58">
        <f t="shared" ref="T164:T167" si="145">((Q164/Q152)-1)*100</f>
        <v>1.5032371002250855</v>
      </c>
    </row>
    <row r="165" spans="1:20" x14ac:dyDescent="0.2">
      <c r="A165" s="55"/>
      <c r="B165" s="56" t="s">
        <v>53</v>
      </c>
      <c r="C165" s="57">
        <v>617.97</v>
      </c>
      <c r="D165" s="58">
        <f t="shared" si="140"/>
        <v>0</v>
      </c>
      <c r="E165" s="58">
        <f t="shared" ref="E165:E174" si="146">((C165/C$162)-1)*100</f>
        <v>0.24657312028550926</v>
      </c>
      <c r="F165" s="58">
        <f t="shared" si="141"/>
        <v>2.0746271122049631</v>
      </c>
      <c r="G165" s="59"/>
      <c r="H165" s="55"/>
      <c r="I165" s="56" t="s">
        <v>53</v>
      </c>
      <c r="J165" s="57">
        <v>687</v>
      </c>
      <c r="K165" s="58">
        <f t="shared" si="142"/>
        <v>0</v>
      </c>
      <c r="L165" s="58">
        <f t="shared" ref="L165:L174" si="147">((J165/J$162)-1)*100</f>
        <v>0</v>
      </c>
      <c r="M165" s="58">
        <f t="shared" si="143"/>
        <v>2.0044543429844186</v>
      </c>
      <c r="N165" s="54"/>
      <c r="O165" s="55"/>
      <c r="P165" s="56" t="s">
        <v>53</v>
      </c>
      <c r="Q165" s="57">
        <v>730.59</v>
      </c>
      <c r="R165" s="58">
        <v>0</v>
      </c>
      <c r="S165" s="58">
        <f t="shared" ref="S165:S174" si="148">((Q165/Q$162)-1)*100</f>
        <v>0</v>
      </c>
      <c r="T165" s="58">
        <f t="shared" si="145"/>
        <v>1.5018477868237623</v>
      </c>
    </row>
    <row r="166" spans="1:20" x14ac:dyDescent="0.2">
      <c r="A166" s="55"/>
      <c r="B166" s="56" t="s">
        <v>54</v>
      </c>
      <c r="C166" s="57">
        <v>620.54999999999995</v>
      </c>
      <c r="D166" s="58">
        <f t="shared" si="140"/>
        <v>0.41749599495120027</v>
      </c>
      <c r="E166" s="58">
        <f t="shared" si="146"/>
        <v>0.66509854813852076</v>
      </c>
      <c r="F166" s="58">
        <f t="shared" si="141"/>
        <v>2.5007845922597971</v>
      </c>
      <c r="G166" s="59"/>
      <c r="H166" s="55"/>
      <c r="I166" s="56" t="s">
        <v>54</v>
      </c>
      <c r="J166" s="57">
        <v>687</v>
      </c>
      <c r="K166" s="58">
        <f t="shared" si="142"/>
        <v>0</v>
      </c>
      <c r="L166" s="58">
        <f t="shared" si="147"/>
        <v>0</v>
      </c>
      <c r="M166" s="58">
        <f t="shared" si="143"/>
        <v>2.0044543429844186</v>
      </c>
      <c r="N166" s="54"/>
      <c r="O166" s="55"/>
      <c r="P166" s="56" t="s">
        <v>54</v>
      </c>
      <c r="Q166" s="57">
        <v>730.59</v>
      </c>
      <c r="R166" s="58">
        <f t="shared" si="144"/>
        <v>0</v>
      </c>
      <c r="S166" s="58">
        <f t="shared" si="148"/>
        <v>0</v>
      </c>
      <c r="T166" s="58">
        <f t="shared" si="145"/>
        <v>1.5018477868237623</v>
      </c>
    </row>
    <row r="167" spans="1:20" x14ac:dyDescent="0.2">
      <c r="A167" s="55"/>
      <c r="B167" s="56" t="s">
        <v>55</v>
      </c>
      <c r="C167" s="57">
        <v>620.77</v>
      </c>
      <c r="D167" s="58">
        <f t="shared" si="140"/>
        <v>3.5452421239234866E-2</v>
      </c>
      <c r="E167" s="58">
        <f t="shared" si="146"/>
        <v>0.70078676291669417</v>
      </c>
      <c r="F167" s="58">
        <f t="shared" si="141"/>
        <v>2.5371236021869414</v>
      </c>
      <c r="G167" s="59"/>
      <c r="H167" s="55"/>
      <c r="I167" s="56" t="s">
        <v>55</v>
      </c>
      <c r="J167" s="57">
        <v>687</v>
      </c>
      <c r="K167" s="58">
        <f t="shared" si="142"/>
        <v>0</v>
      </c>
      <c r="L167" s="58">
        <f t="shared" si="147"/>
        <v>0</v>
      </c>
      <c r="M167" s="58">
        <f t="shared" si="143"/>
        <v>2.0044543429844186</v>
      </c>
      <c r="N167" s="54"/>
      <c r="O167" s="55"/>
      <c r="P167" s="56" t="s">
        <v>55</v>
      </c>
      <c r="Q167" s="57">
        <v>764.7</v>
      </c>
      <c r="R167" s="58">
        <f t="shared" si="144"/>
        <v>4.6688293023446903</v>
      </c>
      <c r="S167" s="58">
        <f t="shared" si="148"/>
        <v>4.6688293023446903</v>
      </c>
      <c r="T167" s="58">
        <f t="shared" si="145"/>
        <v>4.6688293023446903</v>
      </c>
    </row>
    <row r="168" spans="1:20" x14ac:dyDescent="0.2">
      <c r="A168" s="55"/>
      <c r="B168" s="56" t="s">
        <v>56</v>
      </c>
      <c r="C168" s="57">
        <v>640.65</v>
      </c>
      <c r="D168" s="58">
        <f>((C168/C167)-1)*100</f>
        <v>3.2024743463762828</v>
      </c>
      <c r="E168" s="58">
        <f t="shared" si="146"/>
        <v>3.9257036255981648</v>
      </c>
      <c r="F168" s="58">
        <f>((C168/C156)-1)*100</f>
        <v>5.8208486810591209</v>
      </c>
      <c r="G168" s="59"/>
      <c r="H168" s="55"/>
      <c r="I168" s="56" t="s">
        <v>56</v>
      </c>
      <c r="J168" s="57">
        <v>687</v>
      </c>
      <c r="K168" s="58">
        <f>((J168/J167)-1)*100</f>
        <v>0</v>
      </c>
      <c r="L168" s="58">
        <f t="shared" si="147"/>
        <v>0</v>
      </c>
      <c r="M168" s="58">
        <f>((J168/J156)-1)*100</f>
        <v>2.0044543429844186</v>
      </c>
      <c r="N168" s="54"/>
      <c r="O168" s="55"/>
      <c r="P168" s="56" t="s">
        <v>56</v>
      </c>
      <c r="Q168" s="57">
        <v>764.7</v>
      </c>
      <c r="R168" s="58">
        <f>((Q168/Q167)-1)*100</f>
        <v>0</v>
      </c>
      <c r="S168" s="58">
        <f t="shared" si="148"/>
        <v>4.6688293023446903</v>
      </c>
      <c r="T168" s="58">
        <f>((Q168/Q156)-1)*100</f>
        <v>4.6688293023446903</v>
      </c>
    </row>
    <row r="169" spans="1:20" x14ac:dyDescent="0.2">
      <c r="A169" s="55"/>
      <c r="B169" s="56" t="s">
        <v>57</v>
      </c>
      <c r="C169" s="57">
        <v>640.65</v>
      </c>
      <c r="D169" s="58">
        <f t="shared" ref="D169:D174" si="149">((C169/C168)-1)*100</f>
        <v>0</v>
      </c>
      <c r="E169" s="58">
        <f t="shared" si="146"/>
        <v>3.9257036255981648</v>
      </c>
      <c r="F169" s="58">
        <f t="shared" ref="F169:F174" si="150">((C169/C157)-1)*100</f>
        <v>3.8532615743742671</v>
      </c>
      <c r="G169" s="59"/>
      <c r="H169" s="55"/>
      <c r="I169" s="56" t="s">
        <v>57</v>
      </c>
      <c r="J169" s="57">
        <v>687</v>
      </c>
      <c r="K169" s="58">
        <f t="shared" ref="K169:K174" si="151">((J169/J168)-1)*100</f>
        <v>0</v>
      </c>
      <c r="L169" s="58">
        <f t="shared" si="147"/>
        <v>0</v>
      </c>
      <c r="M169" s="58">
        <f t="shared" ref="M169:M174" si="152">((J169/J157)-1)*100</f>
        <v>2.0044543429844186</v>
      </c>
      <c r="N169" s="54"/>
      <c r="O169" s="55"/>
      <c r="P169" s="56" t="s">
        <v>57</v>
      </c>
      <c r="Q169" s="57">
        <v>764.7</v>
      </c>
      <c r="R169" s="58">
        <f t="shared" ref="R169:R174" si="153">((Q169/Q168)-1)*100</f>
        <v>0</v>
      </c>
      <c r="S169" s="58">
        <f t="shared" si="148"/>
        <v>4.6688293023446903</v>
      </c>
      <c r="T169" s="58">
        <f t="shared" ref="T169:T174" si="154">((Q169/Q157)-1)*100</f>
        <v>4.6688293023446903</v>
      </c>
    </row>
    <row r="170" spans="1:20" x14ac:dyDescent="0.2">
      <c r="A170" s="55"/>
      <c r="B170" s="56" t="s">
        <v>58</v>
      </c>
      <c r="C170" s="57">
        <v>640.65</v>
      </c>
      <c r="D170" s="58">
        <f t="shared" si="149"/>
        <v>0</v>
      </c>
      <c r="E170" s="58">
        <f t="shared" si="146"/>
        <v>3.9257036255981648</v>
      </c>
      <c r="F170" s="58">
        <f t="shared" si="150"/>
        <v>3.8532615743742671</v>
      </c>
      <c r="G170" s="59"/>
      <c r="H170" s="55"/>
      <c r="I170" s="56" t="s">
        <v>58</v>
      </c>
      <c r="J170" s="57">
        <v>704.52</v>
      </c>
      <c r="K170" s="58">
        <f t="shared" si="151"/>
        <v>2.5502183406113543</v>
      </c>
      <c r="L170" s="58">
        <f t="shared" si="147"/>
        <v>2.5502183406113543</v>
      </c>
      <c r="M170" s="58">
        <f t="shared" si="152"/>
        <v>4.6057906458797371</v>
      </c>
      <c r="N170" s="54"/>
      <c r="O170" s="55"/>
      <c r="P170" s="56" t="s">
        <v>58</v>
      </c>
      <c r="Q170" s="57">
        <v>764.7</v>
      </c>
      <c r="R170" s="58">
        <f t="shared" si="153"/>
        <v>0</v>
      </c>
      <c r="S170" s="58">
        <f t="shared" si="148"/>
        <v>4.6688293023446903</v>
      </c>
      <c r="T170" s="58">
        <f t="shared" si="154"/>
        <v>4.6688293023446903</v>
      </c>
    </row>
    <row r="171" spans="1:20" x14ac:dyDescent="0.2">
      <c r="A171" s="55"/>
      <c r="B171" s="56" t="s">
        <v>59</v>
      </c>
      <c r="C171" s="57">
        <v>640.65</v>
      </c>
      <c r="D171" s="58">
        <f t="shared" si="149"/>
        <v>0</v>
      </c>
      <c r="E171" s="58">
        <f t="shared" si="146"/>
        <v>3.9257036255981648</v>
      </c>
      <c r="F171" s="58">
        <f t="shared" si="150"/>
        <v>4.3234000977039555</v>
      </c>
      <c r="G171" s="59"/>
      <c r="H171" s="55"/>
      <c r="I171" s="56" t="s">
        <v>59</v>
      </c>
      <c r="J171" s="57">
        <v>722.05</v>
      </c>
      <c r="K171" s="58">
        <f t="shared" si="151"/>
        <v>2.4882189292000145</v>
      </c>
      <c r="L171" s="58">
        <f t="shared" si="147"/>
        <v>5.1018922852983817</v>
      </c>
      <c r="M171" s="58">
        <f t="shared" si="152"/>
        <v>7.2086117297698538</v>
      </c>
      <c r="N171" s="54"/>
      <c r="O171" s="55"/>
      <c r="P171" s="56" t="s">
        <v>59</v>
      </c>
      <c r="Q171" s="57">
        <v>773.4</v>
      </c>
      <c r="R171" s="58">
        <f t="shared" si="153"/>
        <v>1.1377010592389158</v>
      </c>
      <c r="S171" s="58">
        <f t="shared" si="148"/>
        <v>5.859647682010416</v>
      </c>
      <c r="T171" s="58">
        <f t="shared" si="154"/>
        <v>5.859647682010416</v>
      </c>
    </row>
    <row r="172" spans="1:20" x14ac:dyDescent="0.2">
      <c r="A172" s="55"/>
      <c r="B172" s="56" t="s">
        <v>60</v>
      </c>
      <c r="C172" s="57">
        <v>640.65</v>
      </c>
      <c r="D172" s="58">
        <f t="shared" si="149"/>
        <v>0</v>
      </c>
      <c r="E172" s="58">
        <f t="shared" si="146"/>
        <v>3.9257036255981648</v>
      </c>
      <c r="F172" s="58">
        <f t="shared" si="150"/>
        <v>3.8532615743742671</v>
      </c>
      <c r="G172" s="59"/>
      <c r="H172" s="55"/>
      <c r="I172" s="56" t="s">
        <v>60</v>
      </c>
      <c r="J172" s="57">
        <v>722.05</v>
      </c>
      <c r="K172" s="58">
        <f t="shared" si="151"/>
        <v>0</v>
      </c>
      <c r="L172" s="58">
        <f t="shared" si="147"/>
        <v>5.1018922852983817</v>
      </c>
      <c r="M172" s="58">
        <f t="shared" si="152"/>
        <v>5.1018922852983817</v>
      </c>
      <c r="N172" s="54"/>
      <c r="O172" s="55"/>
      <c r="P172" s="56" t="s">
        <v>60</v>
      </c>
      <c r="Q172" s="57">
        <v>773.4</v>
      </c>
      <c r="R172" s="58">
        <f t="shared" si="153"/>
        <v>0</v>
      </c>
      <c r="S172" s="58">
        <f t="shared" si="148"/>
        <v>5.859647682010416</v>
      </c>
      <c r="T172" s="58">
        <f t="shared" si="154"/>
        <v>5.859647682010416</v>
      </c>
    </row>
    <row r="173" spans="1:20" x14ac:dyDescent="0.2">
      <c r="A173" s="55"/>
      <c r="B173" s="56" t="s">
        <v>3</v>
      </c>
      <c r="C173" s="57">
        <v>640.65</v>
      </c>
      <c r="D173" s="58">
        <f t="shared" si="149"/>
        <v>0</v>
      </c>
      <c r="E173" s="58">
        <f t="shared" si="146"/>
        <v>3.9257036255981648</v>
      </c>
      <c r="F173" s="58">
        <f t="shared" si="150"/>
        <v>3.9257036255981648</v>
      </c>
      <c r="G173" s="59"/>
      <c r="H173" s="55"/>
      <c r="I173" s="56" t="s">
        <v>3</v>
      </c>
      <c r="J173" s="57">
        <v>722.05</v>
      </c>
      <c r="K173" s="58">
        <f t="shared" si="151"/>
        <v>0</v>
      </c>
      <c r="L173" s="58">
        <f t="shared" si="147"/>
        <v>5.1018922852983817</v>
      </c>
      <c r="M173" s="58">
        <f t="shared" si="152"/>
        <v>5.1018922852983817</v>
      </c>
      <c r="N173" s="54"/>
      <c r="O173" s="55"/>
      <c r="P173" s="56" t="s">
        <v>3</v>
      </c>
      <c r="Q173" s="57">
        <v>773.4</v>
      </c>
      <c r="R173" s="58">
        <f t="shared" si="153"/>
        <v>0</v>
      </c>
      <c r="S173" s="58">
        <f t="shared" si="148"/>
        <v>5.859647682010416</v>
      </c>
      <c r="T173" s="58">
        <f t="shared" si="154"/>
        <v>5.859647682010416</v>
      </c>
    </row>
    <row r="174" spans="1:20" x14ac:dyDescent="0.2">
      <c r="A174" s="55"/>
      <c r="B174" s="56" t="s">
        <v>4</v>
      </c>
      <c r="C174" s="57">
        <v>640.65</v>
      </c>
      <c r="D174" s="58">
        <f t="shared" si="149"/>
        <v>0</v>
      </c>
      <c r="E174" s="58">
        <f t="shared" si="146"/>
        <v>3.9257036255981648</v>
      </c>
      <c r="F174" s="58">
        <f t="shared" si="150"/>
        <v>3.9257036255981648</v>
      </c>
      <c r="G174" s="59"/>
      <c r="H174" s="55"/>
      <c r="I174" s="56" t="s">
        <v>4</v>
      </c>
      <c r="J174" s="57">
        <v>722.05</v>
      </c>
      <c r="K174" s="58">
        <f t="shared" si="151"/>
        <v>0</v>
      </c>
      <c r="L174" s="58">
        <f t="shared" si="147"/>
        <v>5.1018922852983817</v>
      </c>
      <c r="M174" s="58">
        <f t="shared" si="152"/>
        <v>5.1018922852983817</v>
      </c>
      <c r="N174" s="54"/>
      <c r="O174" s="55"/>
      <c r="P174" s="56" t="s">
        <v>4</v>
      </c>
      <c r="Q174" s="57">
        <v>773.4</v>
      </c>
      <c r="R174" s="58">
        <f t="shared" si="153"/>
        <v>0</v>
      </c>
      <c r="S174" s="58">
        <f t="shared" si="148"/>
        <v>5.859647682010416</v>
      </c>
      <c r="T174" s="58">
        <f t="shared" si="154"/>
        <v>5.859647682010416</v>
      </c>
    </row>
    <row r="175" spans="1:20" x14ac:dyDescent="0.2">
      <c r="A175" s="50">
        <v>2020</v>
      </c>
      <c r="B175" s="51" t="s">
        <v>51</v>
      </c>
      <c r="C175" s="52">
        <v>643.66</v>
      </c>
      <c r="D175" s="53">
        <f t="shared" ref="D175:D179" si="155">((C175/C174)-1)*100</f>
        <v>0.46983532349957891</v>
      </c>
      <c r="E175" s="53">
        <f t="shared" ref="E175:E180" si="156">((C175/C$174)-1)*100</f>
        <v>0.46983532349957891</v>
      </c>
      <c r="F175" s="53">
        <f t="shared" ref="F175:F179" si="157">((C175/C163)-1)*100</f>
        <v>4.5208015329154527</v>
      </c>
      <c r="G175" s="59"/>
      <c r="H175" s="50">
        <v>2020</v>
      </c>
      <c r="I175" s="51" t="s">
        <v>51</v>
      </c>
      <c r="J175" s="52">
        <v>722.05</v>
      </c>
      <c r="K175" s="53">
        <f t="shared" ref="K175:K179" si="158">((J175/J174)-1)*100</f>
        <v>0</v>
      </c>
      <c r="L175" s="53">
        <f t="shared" ref="L175:L180" si="159">((J175/J$174)-1)*100</f>
        <v>0</v>
      </c>
      <c r="M175" s="53">
        <f t="shared" ref="M175:M179" si="160">((J175/J163)-1)*100</f>
        <v>5.1018922852983817</v>
      </c>
      <c r="N175" s="54"/>
      <c r="O175" s="50">
        <v>2020</v>
      </c>
      <c r="P175" s="51" t="s">
        <v>51</v>
      </c>
      <c r="Q175" s="52">
        <v>773.4</v>
      </c>
      <c r="R175" s="53">
        <f t="shared" ref="R175:R179" si="161">((Q175/Q174)-1)*100</f>
        <v>0</v>
      </c>
      <c r="S175" s="53">
        <f t="shared" ref="S175:S180" si="162">((Q175/Q$174)-1)*100</f>
        <v>0</v>
      </c>
      <c r="T175" s="53">
        <f t="shared" ref="T175:T179" si="163">((Q175/Q163)-1)*100</f>
        <v>5.859647682010416</v>
      </c>
    </row>
    <row r="176" spans="1:20" x14ac:dyDescent="0.2">
      <c r="A176" s="55"/>
      <c r="B176" s="56" t="s">
        <v>52</v>
      </c>
      <c r="C176" s="57">
        <v>640.65</v>
      </c>
      <c r="D176" s="58">
        <f t="shared" si="155"/>
        <v>-0.46763819407761309</v>
      </c>
      <c r="E176" s="58">
        <f t="shared" si="156"/>
        <v>0</v>
      </c>
      <c r="F176" s="58">
        <f t="shared" si="157"/>
        <v>3.6700810718966803</v>
      </c>
      <c r="G176" s="59"/>
      <c r="H176" s="55"/>
      <c r="I176" s="56" t="s">
        <v>52</v>
      </c>
      <c r="J176" s="57">
        <v>722.05</v>
      </c>
      <c r="K176" s="58">
        <f t="shared" si="158"/>
        <v>0</v>
      </c>
      <c r="L176" s="58">
        <f t="shared" si="159"/>
        <v>0</v>
      </c>
      <c r="M176" s="58">
        <f t="shared" si="160"/>
        <v>5.1018922852983817</v>
      </c>
      <c r="N176" s="54"/>
      <c r="O176" s="55"/>
      <c r="P176" s="56" t="s">
        <v>52</v>
      </c>
      <c r="Q176" s="57">
        <v>773.4</v>
      </c>
      <c r="R176" s="58">
        <f t="shared" si="161"/>
        <v>0</v>
      </c>
      <c r="S176" s="58">
        <f t="shared" si="162"/>
        <v>0</v>
      </c>
      <c r="T176" s="58">
        <f t="shared" si="163"/>
        <v>5.8581987407610114</v>
      </c>
    </row>
    <row r="177" spans="1:20" ht="12.75" customHeight="1" x14ac:dyDescent="0.2">
      <c r="A177" s="55"/>
      <c r="B177" s="56" t="s">
        <v>53</v>
      </c>
      <c r="C177" s="57">
        <v>640.65</v>
      </c>
      <c r="D177" s="58">
        <f t="shared" si="155"/>
        <v>0</v>
      </c>
      <c r="E177" s="58">
        <f t="shared" si="156"/>
        <v>0</v>
      </c>
      <c r="F177" s="58">
        <f t="shared" si="157"/>
        <v>3.6700810718966803</v>
      </c>
      <c r="G177" s="59"/>
      <c r="H177" s="55"/>
      <c r="I177" s="56" t="s">
        <v>53</v>
      </c>
      <c r="J177" s="57">
        <v>722.05</v>
      </c>
      <c r="K177" s="58">
        <f t="shared" si="158"/>
        <v>0</v>
      </c>
      <c r="L177" s="58">
        <f t="shared" si="159"/>
        <v>0</v>
      </c>
      <c r="M177" s="58">
        <f t="shared" si="160"/>
        <v>5.1018922852983817</v>
      </c>
      <c r="N177" s="54"/>
      <c r="O177" s="55"/>
      <c r="P177" s="56" t="s">
        <v>53</v>
      </c>
      <c r="Q177" s="57">
        <v>773.4</v>
      </c>
      <c r="R177" s="58">
        <f t="shared" si="161"/>
        <v>0</v>
      </c>
      <c r="S177" s="58">
        <f t="shared" si="162"/>
        <v>0</v>
      </c>
      <c r="T177" s="58">
        <f t="shared" si="163"/>
        <v>5.859647682010416</v>
      </c>
    </row>
    <row r="178" spans="1:20" x14ac:dyDescent="0.2">
      <c r="A178" s="55"/>
      <c r="B178" s="56" t="s">
        <v>54</v>
      </c>
      <c r="C178" s="57">
        <v>635.66</v>
      </c>
      <c r="D178" s="58">
        <f t="shared" si="155"/>
        <v>-0.77889643330991687</v>
      </c>
      <c r="E178" s="58">
        <f t="shared" si="156"/>
        <v>-0.77889643330991687</v>
      </c>
      <c r="F178" s="58">
        <f t="shared" si="157"/>
        <v>2.4349367496575569</v>
      </c>
      <c r="G178" s="59"/>
      <c r="H178" s="55"/>
      <c r="I178" s="56" t="s">
        <v>54</v>
      </c>
      <c r="J178" s="57">
        <v>722.05</v>
      </c>
      <c r="K178" s="58">
        <f t="shared" si="158"/>
        <v>0</v>
      </c>
      <c r="L178" s="58">
        <f t="shared" si="159"/>
        <v>0</v>
      </c>
      <c r="M178" s="58">
        <f t="shared" si="160"/>
        <v>5.1018922852983817</v>
      </c>
      <c r="N178" s="54"/>
      <c r="O178" s="55"/>
      <c r="P178" s="56" t="s">
        <v>54</v>
      </c>
      <c r="Q178" s="57">
        <v>773.4</v>
      </c>
      <c r="R178" s="58">
        <f t="shared" si="161"/>
        <v>0</v>
      </c>
      <c r="S178" s="58">
        <f t="shared" si="162"/>
        <v>0</v>
      </c>
      <c r="T178" s="58">
        <f t="shared" si="163"/>
        <v>5.859647682010416</v>
      </c>
    </row>
    <row r="179" spans="1:20" x14ac:dyDescent="0.2">
      <c r="A179" s="55"/>
      <c r="B179" s="56" t="s">
        <v>55</v>
      </c>
      <c r="C179" s="57">
        <v>635.66</v>
      </c>
      <c r="D179" s="58">
        <f t="shared" si="155"/>
        <v>0</v>
      </c>
      <c r="E179" s="58">
        <f t="shared" si="156"/>
        <v>-0.77889643330991687</v>
      </c>
      <c r="F179" s="58">
        <f t="shared" si="157"/>
        <v>2.3986339546047564</v>
      </c>
      <c r="G179" s="59"/>
      <c r="H179" s="55"/>
      <c r="I179" s="56" t="s">
        <v>55</v>
      </c>
      <c r="J179" s="57">
        <v>722.05</v>
      </c>
      <c r="K179" s="58">
        <f t="shared" si="158"/>
        <v>0</v>
      </c>
      <c r="L179" s="58">
        <f t="shared" si="159"/>
        <v>0</v>
      </c>
      <c r="M179" s="58">
        <f t="shared" si="160"/>
        <v>5.1018922852983817</v>
      </c>
      <c r="N179" s="54"/>
      <c r="O179" s="55"/>
      <c r="P179" s="56" t="s">
        <v>55</v>
      </c>
      <c r="Q179" s="57">
        <v>798.97</v>
      </c>
      <c r="R179" s="58">
        <f t="shared" si="161"/>
        <v>3.3061805016808998</v>
      </c>
      <c r="S179" s="58">
        <f t="shared" si="162"/>
        <v>3.3061805016808998</v>
      </c>
      <c r="T179" s="58">
        <f t="shared" si="163"/>
        <v>4.4814960115077795</v>
      </c>
    </row>
    <row r="180" spans="1:20" x14ac:dyDescent="0.2">
      <c r="A180" s="55"/>
      <c r="B180" s="56" t="s">
        <v>56</v>
      </c>
      <c r="C180" s="57">
        <v>635.66</v>
      </c>
      <c r="D180" s="58">
        <f>((C180/C179)-1)*100</f>
        <v>0</v>
      </c>
      <c r="E180" s="58">
        <f t="shared" si="156"/>
        <v>-0.77889643330991687</v>
      </c>
      <c r="F180" s="58">
        <f>((C180/C168)-1)*100</f>
        <v>-0.77889643330991687</v>
      </c>
      <c r="G180" s="59"/>
      <c r="H180" s="55"/>
      <c r="I180" s="56" t="s">
        <v>56</v>
      </c>
      <c r="J180" s="57">
        <v>722.05</v>
      </c>
      <c r="K180" s="58">
        <f>((J180/J179)-1)*100</f>
        <v>0</v>
      </c>
      <c r="L180" s="58">
        <f t="shared" si="159"/>
        <v>0</v>
      </c>
      <c r="M180" s="58">
        <f>((J180/J168)-1)*100</f>
        <v>5.1018922852983817</v>
      </c>
      <c r="N180" s="54"/>
      <c r="O180" s="55"/>
      <c r="P180" s="56" t="s">
        <v>56</v>
      </c>
      <c r="Q180" s="57">
        <v>798.97</v>
      </c>
      <c r="R180" s="58">
        <f>((Q180/Q179)-1)*100</f>
        <v>0</v>
      </c>
      <c r="S180" s="58">
        <f t="shared" si="162"/>
        <v>3.3061805016808998</v>
      </c>
      <c r="T180" s="58">
        <f>((Q180/Q168)-1)*100</f>
        <v>4.4814960115077795</v>
      </c>
    </row>
    <row r="181" spans="1:20" x14ac:dyDescent="0.2">
      <c r="A181" s="55"/>
      <c r="B181" s="56" t="s">
        <v>57</v>
      </c>
      <c r="C181" s="57">
        <v>635.66</v>
      </c>
      <c r="D181" s="58">
        <f>((C181/C180)-1)*100</f>
        <v>0</v>
      </c>
      <c r="E181" s="58">
        <f>((C181/C$174)-1)*100</f>
        <v>-0.77889643330991687</v>
      </c>
      <c r="F181" s="58">
        <f>((C181/C169)-1)*100</f>
        <v>-0.77889643330991687</v>
      </c>
      <c r="G181" s="59"/>
      <c r="H181" s="55"/>
      <c r="I181" s="56" t="s">
        <v>57</v>
      </c>
      <c r="J181" s="57">
        <v>722.05</v>
      </c>
      <c r="K181" s="58">
        <f>((J181/J180)-1)*100</f>
        <v>0</v>
      </c>
      <c r="L181" s="58">
        <f>((J181/J$174)-1)*100</f>
        <v>0</v>
      </c>
      <c r="M181" s="58">
        <f>((J181/J169)-1)*100</f>
        <v>5.1018922852983817</v>
      </c>
      <c r="N181" s="54"/>
      <c r="O181" s="55"/>
      <c r="P181" s="56" t="s">
        <v>57</v>
      </c>
      <c r="Q181" s="57">
        <v>798.97</v>
      </c>
      <c r="R181" s="58">
        <f>((Q181/Q180)-1)*100</f>
        <v>0</v>
      </c>
      <c r="S181" s="58">
        <f>((Q181/Q$174)-1)*100</f>
        <v>3.3061805016808998</v>
      </c>
      <c r="T181" s="58">
        <f>((Q181/Q169)-1)*100</f>
        <v>4.4814960115077795</v>
      </c>
    </row>
    <row r="182" spans="1:20" x14ac:dyDescent="0.2">
      <c r="A182" s="55"/>
      <c r="B182" s="56" t="s">
        <v>58</v>
      </c>
      <c r="C182" s="57">
        <v>641.70000000000005</v>
      </c>
      <c r="D182" s="58">
        <f>((C182/C181)-1)*100</f>
        <v>0.95019349966964928</v>
      </c>
      <c r="E182" s="58">
        <f>((C182/C$174)-1)*100</f>
        <v>0.16389604308124639</v>
      </c>
      <c r="F182" s="58">
        <f>((C182/C170)-1)*100</f>
        <v>0.16389604308124639</v>
      </c>
      <c r="G182" s="59"/>
      <c r="H182" s="55"/>
      <c r="I182" s="56" t="s">
        <v>58</v>
      </c>
      <c r="J182" s="57">
        <v>733.95</v>
      </c>
      <c r="K182" s="58">
        <f>((J182/J181)-1)*100</f>
        <v>1.6480853126514816</v>
      </c>
      <c r="L182" s="58">
        <f>((J182/J$174)-1)*100</f>
        <v>1.6480853126514816</v>
      </c>
      <c r="M182" s="58">
        <f>((J182/J170)-1)*100</f>
        <v>4.1773122125702722</v>
      </c>
      <c r="N182" s="54"/>
      <c r="O182" s="55"/>
      <c r="P182" s="56" t="s">
        <v>58</v>
      </c>
      <c r="Q182" s="57">
        <v>798.97</v>
      </c>
      <c r="R182" s="58">
        <f>((Q182/Q181)-1)*100</f>
        <v>0</v>
      </c>
      <c r="S182" s="58">
        <f>((Q182/Q$174)-1)*100</f>
        <v>3.3061805016808998</v>
      </c>
      <c r="T182" s="58">
        <f>((Q182/Q170)-1)*100</f>
        <v>4.4814960115077795</v>
      </c>
    </row>
    <row r="183" spans="1:20" hidden="1" x14ac:dyDescent="0.2">
      <c r="A183" s="55"/>
      <c r="B183" s="56" t="s">
        <v>59</v>
      </c>
      <c r="C183" s="57"/>
      <c r="D183" s="58">
        <f t="shared" ref="D182:D186" si="164">((C183/C182)-1)*100</f>
        <v>-100</v>
      </c>
      <c r="E183" s="53">
        <f t="shared" ref="E182:E186" si="165">((C183/C$174)-1)*100</f>
        <v>-100</v>
      </c>
      <c r="F183" s="58">
        <f t="shared" ref="F182:F186" si="166">((C183/C171)-1)*100</f>
        <v>-100</v>
      </c>
      <c r="G183" s="59"/>
      <c r="H183" s="55"/>
      <c r="I183" s="56" t="s">
        <v>59</v>
      </c>
      <c r="J183" s="57"/>
      <c r="K183" s="58">
        <f t="shared" ref="K182:K186" si="167">((J183/J182)-1)*100</f>
        <v>-100</v>
      </c>
      <c r="L183" s="53">
        <f t="shared" ref="L182:L186" si="168">((J183/J$174)-1)*100</f>
        <v>-100</v>
      </c>
      <c r="M183" s="58">
        <f t="shared" ref="M182:M186" si="169">((J183/J171)-1)*100</f>
        <v>-100</v>
      </c>
      <c r="N183" s="54"/>
      <c r="O183" s="55"/>
      <c r="P183" s="56" t="s">
        <v>59</v>
      </c>
      <c r="Q183" s="57"/>
      <c r="R183" s="58">
        <f t="shared" ref="R182:R186" si="170">((Q183/Q182)-1)*100</f>
        <v>-100</v>
      </c>
      <c r="S183" s="53">
        <f t="shared" ref="S182:S186" si="171">((Q183/Q$174)-1)*100</f>
        <v>-100</v>
      </c>
      <c r="T183" s="58">
        <f t="shared" ref="T182:T186" si="172">((Q183/Q171)-1)*100</f>
        <v>-100</v>
      </c>
    </row>
    <row r="184" spans="1:20" hidden="1" x14ac:dyDescent="0.2">
      <c r="A184" s="55"/>
      <c r="B184" s="56" t="s">
        <v>60</v>
      </c>
      <c r="C184" s="57"/>
      <c r="D184" s="58" t="e">
        <f t="shared" si="164"/>
        <v>#DIV/0!</v>
      </c>
      <c r="E184" s="58">
        <f t="shared" si="165"/>
        <v>-100</v>
      </c>
      <c r="F184" s="58">
        <f t="shared" si="166"/>
        <v>-100</v>
      </c>
      <c r="G184" s="59"/>
      <c r="H184" s="55"/>
      <c r="I184" s="56" t="s">
        <v>60</v>
      </c>
      <c r="J184" s="57"/>
      <c r="K184" s="58" t="e">
        <f t="shared" si="167"/>
        <v>#DIV/0!</v>
      </c>
      <c r="L184" s="58">
        <f t="shared" si="168"/>
        <v>-100</v>
      </c>
      <c r="M184" s="58">
        <f t="shared" si="169"/>
        <v>-100</v>
      </c>
      <c r="N184" s="54"/>
      <c r="O184" s="55"/>
      <c r="P184" s="56" t="s">
        <v>60</v>
      </c>
      <c r="Q184" s="57"/>
      <c r="R184" s="58" t="e">
        <f t="shared" si="170"/>
        <v>#DIV/0!</v>
      </c>
      <c r="S184" s="58">
        <f t="shared" si="171"/>
        <v>-100</v>
      </c>
      <c r="T184" s="58">
        <f t="shared" si="172"/>
        <v>-100</v>
      </c>
    </row>
    <row r="185" spans="1:20" hidden="1" x14ac:dyDescent="0.2">
      <c r="A185" s="55"/>
      <c r="B185" s="56" t="s">
        <v>3</v>
      </c>
      <c r="C185" s="57"/>
      <c r="D185" s="58" t="e">
        <f t="shared" si="164"/>
        <v>#DIV/0!</v>
      </c>
      <c r="E185" s="53">
        <f t="shared" si="165"/>
        <v>-100</v>
      </c>
      <c r="F185" s="58">
        <f t="shared" si="166"/>
        <v>-100</v>
      </c>
      <c r="G185" s="59"/>
      <c r="H185" s="55"/>
      <c r="I185" s="56" t="s">
        <v>3</v>
      </c>
      <c r="J185" s="57"/>
      <c r="K185" s="58" t="e">
        <f t="shared" si="167"/>
        <v>#DIV/0!</v>
      </c>
      <c r="L185" s="53">
        <f t="shared" si="168"/>
        <v>-100</v>
      </c>
      <c r="M185" s="58">
        <f t="shared" si="169"/>
        <v>-100</v>
      </c>
      <c r="N185" s="54"/>
      <c r="O185" s="55"/>
      <c r="P185" s="56" t="s">
        <v>3</v>
      </c>
      <c r="Q185" s="57"/>
      <c r="R185" s="58" t="e">
        <f t="shared" si="170"/>
        <v>#DIV/0!</v>
      </c>
      <c r="S185" s="53">
        <f t="shared" si="171"/>
        <v>-100</v>
      </c>
      <c r="T185" s="58">
        <f t="shared" si="172"/>
        <v>-100</v>
      </c>
    </row>
    <row r="186" spans="1:20" hidden="1" x14ac:dyDescent="0.2">
      <c r="A186" s="55"/>
      <c r="B186" s="56" t="s">
        <v>4</v>
      </c>
      <c r="C186" s="57"/>
      <c r="D186" s="58" t="e">
        <f t="shared" si="164"/>
        <v>#DIV/0!</v>
      </c>
      <c r="E186" s="58">
        <f t="shared" si="165"/>
        <v>-100</v>
      </c>
      <c r="F186" s="58">
        <f t="shared" si="166"/>
        <v>-100</v>
      </c>
      <c r="G186" s="59"/>
      <c r="H186" s="55"/>
      <c r="I186" s="56" t="s">
        <v>4</v>
      </c>
      <c r="J186" s="57"/>
      <c r="K186" s="58" t="e">
        <f t="shared" si="167"/>
        <v>#DIV/0!</v>
      </c>
      <c r="L186" s="58">
        <f t="shared" si="168"/>
        <v>-100</v>
      </c>
      <c r="M186" s="58">
        <f t="shared" si="169"/>
        <v>-100</v>
      </c>
      <c r="N186" s="54"/>
      <c r="O186" s="55"/>
      <c r="P186" s="56" t="s">
        <v>4</v>
      </c>
      <c r="Q186" s="57"/>
      <c r="R186" s="58" t="e">
        <f t="shared" si="170"/>
        <v>#DIV/0!</v>
      </c>
      <c r="S186" s="58">
        <f t="shared" si="171"/>
        <v>-100</v>
      </c>
      <c r="T186" s="58">
        <f t="shared" si="172"/>
        <v>-100</v>
      </c>
    </row>
    <row r="187" spans="1:20" x14ac:dyDescent="0.2">
      <c r="A187" s="17"/>
      <c r="B187" s="18"/>
      <c r="C187" s="18"/>
      <c r="D187" s="18"/>
      <c r="E187" s="18"/>
      <c r="F187" s="18"/>
      <c r="G187" s="3"/>
      <c r="H187" s="17"/>
      <c r="I187" s="18"/>
      <c r="J187" s="18"/>
      <c r="K187" s="18"/>
      <c r="L187" s="18"/>
      <c r="M187" s="18"/>
      <c r="N187" s="22"/>
      <c r="O187" s="23" t="s">
        <v>46</v>
      </c>
      <c r="P187" s="24"/>
      <c r="Q187" s="25"/>
      <c r="R187" s="25"/>
      <c r="S187" s="25"/>
      <c r="T187" s="25"/>
    </row>
    <row r="188" spans="1:20" x14ac:dyDescent="0.2">
      <c r="A188" s="26"/>
      <c r="B188" s="3"/>
      <c r="C188" s="3"/>
      <c r="D188" s="3"/>
      <c r="E188" s="3"/>
      <c r="F188" s="3"/>
      <c r="G188" s="3"/>
      <c r="H188" s="26"/>
      <c r="I188" s="3"/>
      <c r="J188" s="3"/>
      <c r="K188" s="3"/>
      <c r="L188" s="3"/>
      <c r="M188" s="3"/>
      <c r="N188" s="22"/>
      <c r="O188" s="27" t="s">
        <v>45</v>
      </c>
      <c r="P188" s="28"/>
      <c r="Q188" s="22"/>
      <c r="R188" s="22"/>
      <c r="S188" s="22"/>
      <c r="T188" s="22"/>
    </row>
    <row r="189" spans="1:20" x14ac:dyDescent="0.2">
      <c r="A189" s="26"/>
      <c r="B189" s="3"/>
      <c r="C189" s="3"/>
      <c r="D189" s="3"/>
      <c r="E189" s="3"/>
      <c r="F189" s="3"/>
      <c r="G189" s="3"/>
      <c r="H189" s="26"/>
      <c r="I189" s="3"/>
      <c r="J189" s="3"/>
      <c r="K189" s="3"/>
      <c r="L189" s="3"/>
      <c r="M189" s="3"/>
      <c r="N189" s="22"/>
      <c r="O189" s="27"/>
      <c r="P189" s="28"/>
      <c r="Q189" s="22"/>
      <c r="R189" s="22"/>
      <c r="S189" s="22"/>
      <c r="T189" s="22"/>
    </row>
    <row r="190" spans="1:20" x14ac:dyDescent="0.2">
      <c r="A190" s="81" t="s">
        <v>19</v>
      </c>
      <c r="B190" s="81"/>
      <c r="C190" s="81"/>
      <c r="D190" s="81"/>
      <c r="E190" s="81"/>
      <c r="F190" s="81"/>
      <c r="H190" s="81" t="s">
        <v>26</v>
      </c>
      <c r="I190" s="81"/>
      <c r="J190" s="81"/>
      <c r="K190" s="81"/>
      <c r="L190" s="81"/>
      <c r="M190" s="81"/>
      <c r="N190" s="29"/>
      <c r="O190" s="82" t="s">
        <v>17</v>
      </c>
      <c r="P190" s="83"/>
      <c r="Q190" s="83"/>
      <c r="R190" s="83"/>
      <c r="S190" s="83"/>
      <c r="T190" s="83"/>
    </row>
    <row r="191" spans="1:20" x14ac:dyDescent="0.2">
      <c r="A191" s="4" t="s">
        <v>0</v>
      </c>
      <c r="B191" s="5"/>
      <c r="C191" s="79" t="s">
        <v>35</v>
      </c>
      <c r="D191" s="79" t="s">
        <v>36</v>
      </c>
      <c r="E191" s="79"/>
      <c r="F191" s="80"/>
      <c r="H191" s="4" t="s">
        <v>0</v>
      </c>
      <c r="I191" s="5"/>
      <c r="J191" s="79" t="s">
        <v>35</v>
      </c>
      <c r="K191" s="79" t="s">
        <v>36</v>
      </c>
      <c r="L191" s="79"/>
      <c r="M191" s="80"/>
      <c r="O191" s="4" t="s">
        <v>0</v>
      </c>
      <c r="P191" s="5"/>
      <c r="Q191" s="79" t="s">
        <v>35</v>
      </c>
      <c r="R191" s="79" t="s">
        <v>36</v>
      </c>
      <c r="S191" s="79"/>
      <c r="T191" s="80"/>
    </row>
    <row r="192" spans="1:20" x14ac:dyDescent="0.2">
      <c r="A192" s="8" t="s">
        <v>1</v>
      </c>
      <c r="B192" s="9"/>
      <c r="C192" s="79"/>
      <c r="D192" s="79" t="s">
        <v>37</v>
      </c>
      <c r="E192" s="79" t="s">
        <v>38</v>
      </c>
      <c r="F192" s="80"/>
      <c r="G192" s="3"/>
      <c r="H192" s="8" t="s">
        <v>1</v>
      </c>
      <c r="I192" s="9"/>
      <c r="J192" s="79"/>
      <c r="K192" s="79" t="s">
        <v>37</v>
      </c>
      <c r="L192" s="79" t="s">
        <v>38</v>
      </c>
      <c r="M192" s="80"/>
      <c r="O192" s="8" t="s">
        <v>1</v>
      </c>
      <c r="P192" s="9"/>
      <c r="Q192" s="79"/>
      <c r="R192" s="79" t="s">
        <v>37</v>
      </c>
      <c r="S192" s="79" t="s">
        <v>38</v>
      </c>
      <c r="T192" s="80"/>
    </row>
    <row r="193" spans="1:20" x14ac:dyDescent="0.2">
      <c r="A193" s="10" t="s">
        <v>2</v>
      </c>
      <c r="B193" s="11"/>
      <c r="C193" s="79"/>
      <c r="D193" s="79"/>
      <c r="E193" s="6" t="s">
        <v>39</v>
      </c>
      <c r="F193" s="7" t="s">
        <v>40</v>
      </c>
      <c r="G193" s="3"/>
      <c r="H193" s="10" t="s">
        <v>2</v>
      </c>
      <c r="I193" s="11"/>
      <c r="J193" s="79"/>
      <c r="K193" s="79"/>
      <c r="L193" s="6" t="s">
        <v>39</v>
      </c>
      <c r="M193" s="7" t="s">
        <v>40</v>
      </c>
      <c r="O193" s="10" t="s">
        <v>2</v>
      </c>
      <c r="P193" s="11"/>
      <c r="Q193" s="79"/>
      <c r="R193" s="79"/>
      <c r="S193" s="6" t="s">
        <v>39</v>
      </c>
      <c r="T193" s="7" t="s">
        <v>40</v>
      </c>
    </row>
    <row r="194" spans="1:20" x14ac:dyDescent="0.2">
      <c r="A194" s="16">
        <v>2013</v>
      </c>
      <c r="B194" s="13" t="s">
        <v>3</v>
      </c>
      <c r="C194" s="14">
        <v>606.03</v>
      </c>
      <c r="D194" s="14" t="s">
        <v>5</v>
      </c>
      <c r="E194" s="15" t="s">
        <v>5</v>
      </c>
      <c r="F194" s="15" t="s">
        <v>5</v>
      </c>
      <c r="H194" s="12"/>
      <c r="I194" s="13" t="s">
        <v>3</v>
      </c>
      <c r="J194" s="14">
        <v>386.73</v>
      </c>
      <c r="K194" s="14" t="s">
        <v>5</v>
      </c>
      <c r="L194" s="15" t="s">
        <v>5</v>
      </c>
      <c r="M194" s="15" t="s">
        <v>5</v>
      </c>
      <c r="N194" s="30"/>
      <c r="O194" s="12"/>
      <c r="P194" s="13" t="s">
        <v>3</v>
      </c>
      <c r="Q194" s="14">
        <v>336.48</v>
      </c>
      <c r="R194" s="14" t="s">
        <v>5</v>
      </c>
      <c r="S194" s="15" t="s">
        <v>5</v>
      </c>
      <c r="T194" s="15" t="s">
        <v>5</v>
      </c>
    </row>
    <row r="195" spans="1:20" x14ac:dyDescent="0.2">
      <c r="A195" s="12"/>
      <c r="B195" s="13" t="s">
        <v>4</v>
      </c>
      <c r="C195" s="14">
        <v>606.03</v>
      </c>
      <c r="D195" s="14">
        <f t="shared" ref="D195:D200" si="173">((C195/C194)-1)*100</f>
        <v>0</v>
      </c>
      <c r="E195" s="15" t="s">
        <v>5</v>
      </c>
      <c r="F195" s="15" t="s">
        <v>5</v>
      </c>
      <c r="H195" s="12"/>
      <c r="I195" s="13" t="s">
        <v>4</v>
      </c>
      <c r="J195" s="14">
        <v>386.81</v>
      </c>
      <c r="K195" s="14">
        <f t="shared" ref="K195:K200" si="174">((J195/J194)-1)*100</f>
        <v>2.0686266904546002E-2</v>
      </c>
      <c r="L195" s="15" t="s">
        <v>5</v>
      </c>
      <c r="M195" s="15" t="s">
        <v>5</v>
      </c>
      <c r="N195" s="21"/>
      <c r="O195" s="12"/>
      <c r="P195" s="13" t="s">
        <v>4</v>
      </c>
      <c r="Q195" s="14">
        <v>336.48</v>
      </c>
      <c r="R195" s="14">
        <f t="shared" ref="R195:R200" si="175">((Q195/Q194)-1)*100</f>
        <v>0</v>
      </c>
      <c r="S195" s="15" t="s">
        <v>5</v>
      </c>
      <c r="T195" s="15" t="s">
        <v>5</v>
      </c>
    </row>
    <row r="196" spans="1:20" x14ac:dyDescent="0.2">
      <c r="A196" s="50">
        <v>2014</v>
      </c>
      <c r="B196" s="51" t="s">
        <v>51</v>
      </c>
      <c r="C196" s="52">
        <v>606.01</v>
      </c>
      <c r="D196" s="53">
        <f t="shared" si="173"/>
        <v>-3.300166658415371E-3</v>
      </c>
      <c r="E196" s="53">
        <f>((C196/C$195)-1)*100</f>
        <v>-3.300166658415371E-3</v>
      </c>
      <c r="F196" s="53" t="s">
        <v>5</v>
      </c>
      <c r="G196" s="54"/>
      <c r="H196" s="50">
        <f>A196</f>
        <v>2014</v>
      </c>
      <c r="I196" s="51" t="s">
        <v>51</v>
      </c>
      <c r="J196" s="52">
        <v>386.81</v>
      </c>
      <c r="K196" s="53">
        <f t="shared" si="174"/>
        <v>0</v>
      </c>
      <c r="L196" s="53">
        <f>((J196/J$195)-1)*100</f>
        <v>0</v>
      </c>
      <c r="M196" s="53" t="s">
        <v>5</v>
      </c>
      <c r="N196" s="54"/>
      <c r="O196" s="50">
        <f>A196</f>
        <v>2014</v>
      </c>
      <c r="P196" s="51" t="s">
        <v>51</v>
      </c>
      <c r="Q196" s="52">
        <v>363.33</v>
      </c>
      <c r="R196" s="53">
        <f t="shared" si="175"/>
        <v>7.9796718972895864</v>
      </c>
      <c r="S196" s="53">
        <f>((Q196/Q$195)-1)*100</f>
        <v>7.9796718972895864</v>
      </c>
      <c r="T196" s="53" t="s">
        <v>5</v>
      </c>
    </row>
    <row r="197" spans="1:20" x14ac:dyDescent="0.2">
      <c r="A197" s="55"/>
      <c r="B197" s="56" t="s">
        <v>52</v>
      </c>
      <c r="C197" s="57">
        <v>606.03</v>
      </c>
      <c r="D197" s="58">
        <f t="shared" si="173"/>
        <v>3.3002755730038302E-3</v>
      </c>
      <c r="E197" s="58">
        <f t="shared" ref="E197:E207" si="176">((C197/C$195)-1)*100</f>
        <v>0</v>
      </c>
      <c r="F197" s="58" t="s">
        <v>5</v>
      </c>
      <c r="G197" s="54"/>
      <c r="H197" s="55"/>
      <c r="I197" s="56" t="s">
        <v>52</v>
      </c>
      <c r="J197" s="57">
        <v>386.81</v>
      </c>
      <c r="K197" s="58">
        <f t="shared" si="174"/>
        <v>0</v>
      </c>
      <c r="L197" s="58">
        <f>((J197/J$195)-1)*100</f>
        <v>0</v>
      </c>
      <c r="M197" s="58" t="s">
        <v>5</v>
      </c>
      <c r="N197" s="54"/>
      <c r="O197" s="55"/>
      <c r="P197" s="56" t="s">
        <v>52</v>
      </c>
      <c r="Q197" s="57">
        <v>363.33</v>
      </c>
      <c r="R197" s="58">
        <f t="shared" si="175"/>
        <v>0</v>
      </c>
      <c r="S197" s="58">
        <f>((Q197/Q$195)-1)*100</f>
        <v>7.9796718972895864</v>
      </c>
      <c r="T197" s="58" t="s">
        <v>5</v>
      </c>
    </row>
    <row r="198" spans="1:20" x14ac:dyDescent="0.2">
      <c r="A198" s="55"/>
      <c r="B198" s="56" t="s">
        <v>53</v>
      </c>
      <c r="C198" s="57">
        <v>606.03</v>
      </c>
      <c r="D198" s="58">
        <f t="shared" si="173"/>
        <v>0</v>
      </c>
      <c r="E198" s="58">
        <f t="shared" si="176"/>
        <v>0</v>
      </c>
      <c r="F198" s="58" t="s">
        <v>5</v>
      </c>
      <c r="G198" s="54"/>
      <c r="H198" s="55"/>
      <c r="I198" s="56" t="s">
        <v>53</v>
      </c>
      <c r="J198" s="57">
        <v>386.81</v>
      </c>
      <c r="K198" s="58">
        <f t="shared" si="174"/>
        <v>0</v>
      </c>
      <c r="L198" s="58">
        <f>((J198/J$195)-1)*100</f>
        <v>0</v>
      </c>
      <c r="M198" s="58" t="s">
        <v>5</v>
      </c>
      <c r="N198" s="54"/>
      <c r="O198" s="55"/>
      <c r="P198" s="56" t="s">
        <v>53</v>
      </c>
      <c r="Q198" s="57">
        <v>363.33</v>
      </c>
      <c r="R198" s="58">
        <f t="shared" si="175"/>
        <v>0</v>
      </c>
      <c r="S198" s="58">
        <f>((Q198/Q$195)-1)*100</f>
        <v>7.9796718972895864</v>
      </c>
      <c r="T198" s="58" t="s">
        <v>5</v>
      </c>
    </row>
    <row r="199" spans="1:20" x14ac:dyDescent="0.2">
      <c r="A199" s="55"/>
      <c r="B199" s="56" t="s">
        <v>54</v>
      </c>
      <c r="C199" s="57">
        <v>606.03</v>
      </c>
      <c r="D199" s="58">
        <f t="shared" si="173"/>
        <v>0</v>
      </c>
      <c r="E199" s="58">
        <f t="shared" si="176"/>
        <v>0</v>
      </c>
      <c r="F199" s="58" t="s">
        <v>5</v>
      </c>
      <c r="G199" s="54"/>
      <c r="H199" s="55"/>
      <c r="I199" s="56" t="s">
        <v>54</v>
      </c>
      <c r="J199" s="57">
        <v>386.81</v>
      </c>
      <c r="K199" s="58">
        <f t="shared" si="174"/>
        <v>0</v>
      </c>
      <c r="L199" s="58">
        <f>((J199/J$195)-1)*100</f>
        <v>0</v>
      </c>
      <c r="M199" s="58" t="s">
        <v>5</v>
      </c>
      <c r="N199" s="54"/>
      <c r="O199" s="55"/>
      <c r="P199" s="56" t="s">
        <v>54</v>
      </c>
      <c r="Q199" s="57">
        <v>363.33</v>
      </c>
      <c r="R199" s="58">
        <f t="shared" si="175"/>
        <v>0</v>
      </c>
      <c r="S199" s="58">
        <f>((Q199/Q$195)-1)*100</f>
        <v>7.9796718972895864</v>
      </c>
      <c r="T199" s="58" t="s">
        <v>5</v>
      </c>
    </row>
    <row r="200" spans="1:20" x14ac:dyDescent="0.2">
      <c r="A200" s="55"/>
      <c r="B200" s="56" t="s">
        <v>55</v>
      </c>
      <c r="C200" s="57">
        <v>606.03</v>
      </c>
      <c r="D200" s="58">
        <f t="shared" si="173"/>
        <v>0</v>
      </c>
      <c r="E200" s="58">
        <f t="shared" si="176"/>
        <v>0</v>
      </c>
      <c r="F200" s="58" t="s">
        <v>5</v>
      </c>
      <c r="G200" s="54"/>
      <c r="H200" s="55"/>
      <c r="I200" s="56" t="s">
        <v>55</v>
      </c>
      <c r="J200" s="57">
        <v>421.57</v>
      </c>
      <c r="K200" s="58">
        <f t="shared" si="174"/>
        <v>8.9863240350559703</v>
      </c>
      <c r="L200" s="58">
        <f>((J200/J$195)-1)*100</f>
        <v>8.9863240350559703</v>
      </c>
      <c r="M200" s="58" t="s">
        <v>5</v>
      </c>
      <c r="N200" s="54"/>
      <c r="O200" s="55"/>
      <c r="P200" s="56" t="s">
        <v>55</v>
      </c>
      <c r="Q200" s="57">
        <v>363.33</v>
      </c>
      <c r="R200" s="58">
        <f t="shared" si="175"/>
        <v>0</v>
      </c>
      <c r="S200" s="58">
        <f t="shared" ref="S200:S207" si="177">((Q200/Q$195)-1)*100</f>
        <v>7.9796718972895864</v>
      </c>
      <c r="T200" s="58" t="s">
        <v>5</v>
      </c>
    </row>
    <row r="201" spans="1:20" x14ac:dyDescent="0.2">
      <c r="A201" s="55"/>
      <c r="B201" s="56" t="s">
        <v>56</v>
      </c>
      <c r="C201" s="57">
        <v>606.03</v>
      </c>
      <c r="D201" s="58">
        <f t="shared" ref="D201" si="178">((C201/C200)-1)*100</f>
        <v>0</v>
      </c>
      <c r="E201" s="58">
        <f t="shared" si="176"/>
        <v>0</v>
      </c>
      <c r="F201" s="58" t="s">
        <v>5</v>
      </c>
      <c r="G201" s="54"/>
      <c r="H201" s="55"/>
      <c r="I201" s="56" t="s">
        <v>56</v>
      </c>
      <c r="J201" s="57">
        <v>423.81</v>
      </c>
      <c r="K201" s="58">
        <f t="shared" ref="K201" si="179">((J201/J200)-1)*100</f>
        <v>0.53134710724198619</v>
      </c>
      <c r="L201" s="58">
        <f t="shared" ref="L201:L207" si="180">((J201/J$195)-1)*100</f>
        <v>9.5654197151056053</v>
      </c>
      <c r="M201" s="58" t="s">
        <v>5</v>
      </c>
      <c r="N201" s="54"/>
      <c r="O201" s="55"/>
      <c r="P201" s="56" t="s">
        <v>56</v>
      </c>
      <c r="Q201" s="57">
        <v>363.33</v>
      </c>
      <c r="R201" s="58">
        <f t="shared" ref="R201" si="181">((Q201/Q200)-1)*100</f>
        <v>0</v>
      </c>
      <c r="S201" s="58">
        <f t="shared" si="177"/>
        <v>7.9796718972895864</v>
      </c>
      <c r="T201" s="58" t="s">
        <v>5</v>
      </c>
    </row>
    <row r="202" spans="1:20" x14ac:dyDescent="0.2">
      <c r="A202" s="55"/>
      <c r="B202" s="56" t="s">
        <v>57</v>
      </c>
      <c r="C202" s="57">
        <v>622.70000000000005</v>
      </c>
      <c r="D202" s="58">
        <f>((C202/C201)-1)*100</f>
        <v>2.7506889097899556</v>
      </c>
      <c r="E202" s="58">
        <f t="shared" si="176"/>
        <v>2.7506889097899556</v>
      </c>
      <c r="F202" s="58" t="s">
        <v>5</v>
      </c>
      <c r="G202" s="54"/>
      <c r="H202" s="55"/>
      <c r="I202" s="56" t="s">
        <v>57</v>
      </c>
      <c r="J202" s="57">
        <v>423.81</v>
      </c>
      <c r="K202" s="58">
        <f>((J202/J201)-1)*100</f>
        <v>0</v>
      </c>
      <c r="L202" s="58">
        <f t="shared" si="180"/>
        <v>9.5654197151056053</v>
      </c>
      <c r="M202" s="58" t="s">
        <v>5</v>
      </c>
      <c r="N202" s="54"/>
      <c r="O202" s="55"/>
      <c r="P202" s="56" t="s">
        <v>57</v>
      </c>
      <c r="Q202" s="57">
        <v>363.33</v>
      </c>
      <c r="R202" s="58">
        <f>((Q202/Q201)-1)*100</f>
        <v>0</v>
      </c>
      <c r="S202" s="58">
        <f t="shared" si="177"/>
        <v>7.9796718972895864</v>
      </c>
      <c r="T202" s="58" t="s">
        <v>5</v>
      </c>
    </row>
    <row r="203" spans="1:20" x14ac:dyDescent="0.2">
      <c r="A203" s="55"/>
      <c r="B203" s="56" t="s">
        <v>58</v>
      </c>
      <c r="C203" s="57">
        <v>619.57000000000005</v>
      </c>
      <c r="D203" s="58">
        <f>((C203/C202)-1)*100</f>
        <v>-0.50264975108398335</v>
      </c>
      <c r="E203" s="58">
        <f t="shared" si="176"/>
        <v>2.2342128277478057</v>
      </c>
      <c r="F203" s="58" t="s">
        <v>5</v>
      </c>
      <c r="G203" s="54"/>
      <c r="H203" s="55"/>
      <c r="I203" s="56" t="s">
        <v>58</v>
      </c>
      <c r="J203" s="57">
        <v>423.81</v>
      </c>
      <c r="K203" s="58">
        <f>((J203/J202)-1)*100</f>
        <v>0</v>
      </c>
      <c r="L203" s="58">
        <f t="shared" si="180"/>
        <v>9.5654197151056053</v>
      </c>
      <c r="M203" s="58" t="s">
        <v>5</v>
      </c>
      <c r="N203" s="54"/>
      <c r="O203" s="55"/>
      <c r="P203" s="56" t="s">
        <v>58</v>
      </c>
      <c r="Q203" s="57">
        <v>363.33</v>
      </c>
      <c r="R203" s="58">
        <f>((Q203/Q202)-1)*100</f>
        <v>0</v>
      </c>
      <c r="S203" s="58">
        <f t="shared" si="177"/>
        <v>7.9796718972895864</v>
      </c>
      <c r="T203" s="58" t="s">
        <v>5</v>
      </c>
    </row>
    <row r="204" spans="1:20" x14ac:dyDescent="0.2">
      <c r="A204" s="55"/>
      <c r="B204" s="56" t="s">
        <v>59</v>
      </c>
      <c r="C204" s="57">
        <v>619.57000000000005</v>
      </c>
      <c r="D204" s="58">
        <f>((C204/C203)-1)*100</f>
        <v>0</v>
      </c>
      <c r="E204" s="58">
        <f t="shared" si="176"/>
        <v>2.2342128277478057</v>
      </c>
      <c r="F204" s="58" t="s">
        <v>5</v>
      </c>
      <c r="G204" s="54"/>
      <c r="H204" s="55"/>
      <c r="I204" s="56" t="s">
        <v>59</v>
      </c>
      <c r="J204" s="57">
        <v>423.81</v>
      </c>
      <c r="K204" s="58">
        <f>((J204/J203)-1)*100</f>
        <v>0</v>
      </c>
      <c r="L204" s="58">
        <f t="shared" si="180"/>
        <v>9.5654197151056053</v>
      </c>
      <c r="M204" s="58" t="s">
        <v>5</v>
      </c>
      <c r="N204" s="54"/>
      <c r="O204" s="55"/>
      <c r="P204" s="56" t="s">
        <v>59</v>
      </c>
      <c r="Q204" s="57">
        <v>363.33</v>
      </c>
      <c r="R204" s="58">
        <f>((Q204/Q203)-1)*100</f>
        <v>0</v>
      </c>
      <c r="S204" s="58">
        <f t="shared" si="177"/>
        <v>7.9796718972895864</v>
      </c>
      <c r="T204" s="58" t="s">
        <v>5</v>
      </c>
    </row>
    <row r="205" spans="1:20" x14ac:dyDescent="0.2">
      <c r="A205" s="55"/>
      <c r="B205" s="56" t="s">
        <v>60</v>
      </c>
      <c r="C205" s="57">
        <v>619.57000000000005</v>
      </c>
      <c r="D205" s="58">
        <f t="shared" ref="D205:D207" si="182">((C205/C204)-1)*100</f>
        <v>0</v>
      </c>
      <c r="E205" s="58">
        <f t="shared" si="176"/>
        <v>2.2342128277478057</v>
      </c>
      <c r="F205" s="58" t="s">
        <v>5</v>
      </c>
      <c r="G205" s="54"/>
      <c r="H205" s="55"/>
      <c r="I205" s="56" t="str">
        <f>B205</f>
        <v>OUT</v>
      </c>
      <c r="J205" s="57">
        <v>423.81</v>
      </c>
      <c r="K205" s="58">
        <f t="shared" ref="K205:K219" si="183">((J205/J204)-1)*100</f>
        <v>0</v>
      </c>
      <c r="L205" s="58">
        <f t="shared" si="180"/>
        <v>9.5654197151056053</v>
      </c>
      <c r="M205" s="58" t="s">
        <v>5</v>
      </c>
      <c r="N205" s="54"/>
      <c r="O205" s="55"/>
      <c r="P205" s="56" t="str">
        <f>B205</f>
        <v>OUT</v>
      </c>
      <c r="Q205" s="57">
        <v>363.33</v>
      </c>
      <c r="R205" s="58">
        <f t="shared" ref="R205:R219" si="184">((Q205/Q204)-1)*100</f>
        <v>0</v>
      </c>
      <c r="S205" s="58">
        <f t="shared" si="177"/>
        <v>7.9796718972895864</v>
      </c>
      <c r="T205" s="58" t="s">
        <v>5</v>
      </c>
    </row>
    <row r="206" spans="1:20" x14ac:dyDescent="0.2">
      <c r="A206" s="55"/>
      <c r="B206" s="56" t="s">
        <v>3</v>
      </c>
      <c r="C206" s="57">
        <v>619.57000000000005</v>
      </c>
      <c r="D206" s="58">
        <f t="shared" si="182"/>
        <v>0</v>
      </c>
      <c r="E206" s="58">
        <f t="shared" si="176"/>
        <v>2.2342128277478057</v>
      </c>
      <c r="F206" s="58">
        <f>((C206/C194)-1)*100</f>
        <v>2.2342128277478057</v>
      </c>
      <c r="G206" s="54"/>
      <c r="H206" s="55"/>
      <c r="I206" s="56" t="str">
        <f>B206</f>
        <v>NOV</v>
      </c>
      <c r="J206" s="57">
        <v>423.81</v>
      </c>
      <c r="K206" s="58">
        <f t="shared" si="183"/>
        <v>0</v>
      </c>
      <c r="L206" s="58">
        <f t="shared" si="180"/>
        <v>9.5654197151056053</v>
      </c>
      <c r="M206" s="58">
        <f>((J206/J194)-1)*100</f>
        <v>9.5880847102629794</v>
      </c>
      <c r="N206" s="54"/>
      <c r="O206" s="55"/>
      <c r="P206" s="56" t="str">
        <f>B206</f>
        <v>NOV</v>
      </c>
      <c r="Q206" s="57">
        <v>363.33</v>
      </c>
      <c r="R206" s="58">
        <f t="shared" si="184"/>
        <v>0</v>
      </c>
      <c r="S206" s="58">
        <f t="shared" si="177"/>
        <v>7.9796718972895864</v>
      </c>
      <c r="T206" s="58">
        <f>((Q206/Q194)-1)*100</f>
        <v>7.9796718972895864</v>
      </c>
    </row>
    <row r="207" spans="1:20" x14ac:dyDescent="0.2">
      <c r="A207" s="55"/>
      <c r="B207" s="56" t="s">
        <v>4</v>
      </c>
      <c r="C207" s="57">
        <v>619.57000000000005</v>
      </c>
      <c r="D207" s="58">
        <f t="shared" si="182"/>
        <v>0</v>
      </c>
      <c r="E207" s="58">
        <f t="shared" si="176"/>
        <v>2.2342128277478057</v>
      </c>
      <c r="F207" s="58">
        <f>((C207/C195)-1)*100</f>
        <v>2.2342128277478057</v>
      </c>
      <c r="G207" s="59"/>
      <c r="H207" s="55"/>
      <c r="I207" s="56" t="str">
        <f>B207</f>
        <v>DEZ</v>
      </c>
      <c r="J207" s="57">
        <v>423.81</v>
      </c>
      <c r="K207" s="58">
        <f t="shared" si="183"/>
        <v>0</v>
      </c>
      <c r="L207" s="58">
        <f t="shared" si="180"/>
        <v>9.5654197151056053</v>
      </c>
      <c r="M207" s="58">
        <f>((J207/J195)-1)*100</f>
        <v>9.5654197151056053</v>
      </c>
      <c r="N207" s="54"/>
      <c r="O207" s="55"/>
      <c r="P207" s="56" t="str">
        <f>B207</f>
        <v>DEZ</v>
      </c>
      <c r="Q207" s="57">
        <v>363.33</v>
      </c>
      <c r="R207" s="58">
        <f t="shared" si="184"/>
        <v>0</v>
      </c>
      <c r="S207" s="58">
        <f t="shared" si="177"/>
        <v>7.9796718972895864</v>
      </c>
      <c r="T207" s="58">
        <f>((Q207/Q195)-1)*100</f>
        <v>7.9796718972895864</v>
      </c>
    </row>
    <row r="208" spans="1:20" x14ac:dyDescent="0.2">
      <c r="A208" s="50">
        <v>2015</v>
      </c>
      <c r="B208" s="51" t="s">
        <v>51</v>
      </c>
      <c r="C208" s="52">
        <v>619.57000000000005</v>
      </c>
      <c r="D208" s="53">
        <f t="shared" ref="D208" si="185">((C208/C207)-1)*100</f>
        <v>0</v>
      </c>
      <c r="E208" s="53">
        <f t="shared" ref="E208:E213" si="186">((C208/C$207)-1)*100</f>
        <v>0</v>
      </c>
      <c r="F208" s="53">
        <f>((C208/C196)-1)*100</f>
        <v>2.2375868385010156</v>
      </c>
      <c r="G208" s="59"/>
      <c r="H208" s="50">
        <v>2015</v>
      </c>
      <c r="I208" s="51" t="s">
        <v>51</v>
      </c>
      <c r="J208" s="52">
        <v>423.81</v>
      </c>
      <c r="K208" s="53">
        <f t="shared" si="183"/>
        <v>0</v>
      </c>
      <c r="L208" s="53">
        <f t="shared" ref="L208:L213" si="187">((J208/J$207)-1)*100</f>
        <v>0</v>
      </c>
      <c r="M208" s="53">
        <f>((J208/J196)-1)*100</f>
        <v>9.5654197151056053</v>
      </c>
      <c r="N208" s="54"/>
      <c r="O208" s="50">
        <v>2015</v>
      </c>
      <c r="P208" s="51" t="s">
        <v>51</v>
      </c>
      <c r="Q208" s="52">
        <v>363.33</v>
      </c>
      <c r="R208" s="53">
        <f t="shared" si="184"/>
        <v>0</v>
      </c>
      <c r="S208" s="53">
        <f t="shared" ref="S208:S213" si="188">((Q208/Q$207)-1)*100</f>
        <v>0</v>
      </c>
      <c r="T208" s="53">
        <f>((Q208/Q196)-1)*100</f>
        <v>0</v>
      </c>
    </row>
    <row r="209" spans="1:20" x14ac:dyDescent="0.2">
      <c r="A209" s="55"/>
      <c r="B209" s="56" t="s">
        <v>52</v>
      </c>
      <c r="C209" s="57">
        <v>619.57000000000005</v>
      </c>
      <c r="D209" s="58">
        <f t="shared" ref="D209:D219" si="189">((C209/C208)-1)*100</f>
        <v>0</v>
      </c>
      <c r="E209" s="58">
        <f t="shared" si="186"/>
        <v>0</v>
      </c>
      <c r="F209" s="58">
        <f t="shared" ref="F209:F212" si="190">((C209/C197)-1)*100</f>
        <v>2.2342128277478057</v>
      </c>
      <c r="G209" s="59"/>
      <c r="H209" s="55"/>
      <c r="I209" s="56" t="s">
        <v>52</v>
      </c>
      <c r="J209" s="57">
        <v>423.81</v>
      </c>
      <c r="K209" s="58">
        <f t="shared" si="183"/>
        <v>0</v>
      </c>
      <c r="L209" s="58">
        <f t="shared" si="187"/>
        <v>0</v>
      </c>
      <c r="M209" s="58">
        <f t="shared" ref="M209:M219" si="191">((J209/J197)-1)*100</f>
        <v>9.5654197151056053</v>
      </c>
      <c r="N209" s="54"/>
      <c r="O209" s="55"/>
      <c r="P209" s="56" t="s">
        <v>52</v>
      </c>
      <c r="Q209" s="57">
        <v>387.29</v>
      </c>
      <c r="R209" s="58">
        <f>((Q209/Q208)-1)*100</f>
        <v>6.5945559133570031</v>
      </c>
      <c r="S209" s="58">
        <f t="shared" si="188"/>
        <v>6.5945559133570031</v>
      </c>
      <c r="T209" s="58">
        <f t="shared" ref="T209:T219" si="192">((Q209/Q197)-1)*100</f>
        <v>6.5945559133570031</v>
      </c>
    </row>
    <row r="210" spans="1:20" x14ac:dyDescent="0.2">
      <c r="A210" s="55"/>
      <c r="B210" s="56" t="s">
        <v>53</v>
      </c>
      <c r="C210" s="57">
        <v>619.57000000000005</v>
      </c>
      <c r="D210" s="58">
        <f t="shared" si="189"/>
        <v>0</v>
      </c>
      <c r="E210" s="58">
        <f t="shared" si="186"/>
        <v>0</v>
      </c>
      <c r="F210" s="58">
        <f t="shared" si="190"/>
        <v>2.2342128277478057</v>
      </c>
      <c r="G210" s="59"/>
      <c r="H210" s="55"/>
      <c r="I210" s="56" t="s">
        <v>53</v>
      </c>
      <c r="J210" s="57">
        <v>423.81</v>
      </c>
      <c r="K210" s="58">
        <f t="shared" si="183"/>
        <v>0</v>
      </c>
      <c r="L210" s="58">
        <f t="shared" si="187"/>
        <v>0</v>
      </c>
      <c r="M210" s="58">
        <f t="shared" si="191"/>
        <v>9.5654197151056053</v>
      </c>
      <c r="N210" s="54"/>
      <c r="O210" s="55"/>
      <c r="P210" s="56" t="s">
        <v>53</v>
      </c>
      <c r="Q210" s="57">
        <v>390.58</v>
      </c>
      <c r="R210" s="58">
        <f t="shared" si="184"/>
        <v>0.84949262826305993</v>
      </c>
      <c r="S210" s="58">
        <f t="shared" si="188"/>
        <v>7.5000688079707167</v>
      </c>
      <c r="T210" s="58">
        <f t="shared" si="192"/>
        <v>7.5000688079707167</v>
      </c>
    </row>
    <row r="211" spans="1:20" x14ac:dyDescent="0.2">
      <c r="A211" s="55"/>
      <c r="B211" s="56" t="s">
        <v>54</v>
      </c>
      <c r="C211" s="57">
        <v>619.57000000000005</v>
      </c>
      <c r="D211" s="58">
        <f t="shared" si="189"/>
        <v>0</v>
      </c>
      <c r="E211" s="58">
        <f t="shared" si="186"/>
        <v>0</v>
      </c>
      <c r="F211" s="58">
        <f>((C211/C199)-1)*100</f>
        <v>2.2342128277478057</v>
      </c>
      <c r="G211" s="59"/>
      <c r="H211" s="55"/>
      <c r="I211" s="56" t="s">
        <v>54</v>
      </c>
      <c r="J211" s="57">
        <v>423.81</v>
      </c>
      <c r="K211" s="58">
        <f t="shared" si="183"/>
        <v>0</v>
      </c>
      <c r="L211" s="58">
        <f t="shared" si="187"/>
        <v>0</v>
      </c>
      <c r="M211" s="58">
        <f>((J211/J199)-1)*100</f>
        <v>9.5654197151056053</v>
      </c>
      <c r="N211" s="54"/>
      <c r="O211" s="55"/>
      <c r="P211" s="56" t="s">
        <v>54</v>
      </c>
      <c r="Q211" s="57">
        <v>390.58</v>
      </c>
      <c r="R211" s="58">
        <f t="shared" si="184"/>
        <v>0</v>
      </c>
      <c r="S211" s="58">
        <f t="shared" si="188"/>
        <v>7.5000688079707167</v>
      </c>
      <c r="T211" s="58">
        <f>((Q211/Q199)-1)*100</f>
        <v>7.5000688079707167</v>
      </c>
    </row>
    <row r="212" spans="1:20" x14ac:dyDescent="0.2">
      <c r="A212" s="55"/>
      <c r="B212" s="56" t="s">
        <v>55</v>
      </c>
      <c r="C212" s="57">
        <v>619.57000000000005</v>
      </c>
      <c r="D212" s="58">
        <f t="shared" si="189"/>
        <v>0</v>
      </c>
      <c r="E212" s="58">
        <f t="shared" si="186"/>
        <v>0</v>
      </c>
      <c r="F212" s="58">
        <f t="shared" si="190"/>
        <v>2.2342128277478057</v>
      </c>
      <c r="G212" s="59"/>
      <c r="H212" s="55"/>
      <c r="I212" s="56" t="s">
        <v>55</v>
      </c>
      <c r="J212" s="57">
        <v>423.81</v>
      </c>
      <c r="K212" s="58">
        <f t="shared" si="183"/>
        <v>0</v>
      </c>
      <c r="L212" s="58">
        <f t="shared" si="187"/>
        <v>0</v>
      </c>
      <c r="M212" s="58">
        <f t="shared" si="191"/>
        <v>0.53134710724198619</v>
      </c>
      <c r="N212" s="54"/>
      <c r="O212" s="55"/>
      <c r="P212" s="56" t="s">
        <v>55</v>
      </c>
      <c r="Q212" s="57">
        <v>390.58</v>
      </c>
      <c r="R212" s="58">
        <f t="shared" si="184"/>
        <v>0</v>
      </c>
      <c r="S212" s="58">
        <f t="shared" si="188"/>
        <v>7.5000688079707167</v>
      </c>
      <c r="T212" s="58">
        <f t="shared" si="192"/>
        <v>7.5000688079707167</v>
      </c>
    </row>
    <row r="213" spans="1:20" x14ac:dyDescent="0.2">
      <c r="A213" s="55"/>
      <c r="B213" s="56" t="s">
        <v>56</v>
      </c>
      <c r="C213" s="57">
        <v>619.57000000000005</v>
      </c>
      <c r="D213" s="58">
        <f>((C213/C212)-1)*100</f>
        <v>0</v>
      </c>
      <c r="E213" s="58">
        <f t="shared" si="186"/>
        <v>0</v>
      </c>
      <c r="F213" s="58">
        <f t="shared" ref="F213:F218" si="193">((C213/C201)-1)*100</f>
        <v>2.2342128277478057</v>
      </c>
      <c r="G213" s="59"/>
      <c r="H213" s="55"/>
      <c r="I213" s="56" t="s">
        <v>56</v>
      </c>
      <c r="J213" s="57">
        <v>423.81</v>
      </c>
      <c r="K213" s="58">
        <f t="shared" si="183"/>
        <v>0</v>
      </c>
      <c r="L213" s="58">
        <f t="shared" si="187"/>
        <v>0</v>
      </c>
      <c r="M213" s="58">
        <f t="shared" ref="M213:M218" si="194">((J213/J201)-1)*100</f>
        <v>0</v>
      </c>
      <c r="N213" s="54"/>
      <c r="O213" s="55"/>
      <c r="P213" s="56" t="s">
        <v>56</v>
      </c>
      <c r="Q213" s="57">
        <v>390.58</v>
      </c>
      <c r="R213" s="58">
        <f t="shared" si="184"/>
        <v>0</v>
      </c>
      <c r="S213" s="58">
        <f t="shared" si="188"/>
        <v>7.5000688079707167</v>
      </c>
      <c r="T213" s="58">
        <f t="shared" ref="T213:T218" si="195">((Q213/Q201)-1)*100</f>
        <v>7.5000688079707167</v>
      </c>
    </row>
    <row r="214" spans="1:20" x14ac:dyDescent="0.2">
      <c r="A214" s="55"/>
      <c r="B214" s="56" t="s">
        <v>57</v>
      </c>
      <c r="C214" s="57">
        <v>668.52</v>
      </c>
      <c r="D214" s="58">
        <f>((C214/C213)-1)*100</f>
        <v>7.9006407669835355</v>
      </c>
      <c r="E214" s="58">
        <f>((C214/C$207)-1)*100</f>
        <v>7.9006407669835355</v>
      </c>
      <c r="F214" s="58">
        <f t="shared" si="193"/>
        <v>7.3582784647502786</v>
      </c>
      <c r="G214" s="59"/>
      <c r="H214" s="55"/>
      <c r="I214" s="56" t="s">
        <v>57</v>
      </c>
      <c r="J214" s="57">
        <v>423.81</v>
      </c>
      <c r="K214" s="58">
        <f t="shared" si="183"/>
        <v>0</v>
      </c>
      <c r="L214" s="58">
        <f>((J214/J$207)-1)*100</f>
        <v>0</v>
      </c>
      <c r="M214" s="58">
        <f t="shared" si="194"/>
        <v>0</v>
      </c>
      <c r="N214" s="54"/>
      <c r="O214" s="55"/>
      <c r="P214" s="56" t="s">
        <v>57</v>
      </c>
      <c r="Q214" s="57">
        <v>390.58</v>
      </c>
      <c r="R214" s="58">
        <f t="shared" si="184"/>
        <v>0</v>
      </c>
      <c r="S214" s="58">
        <f>((Q214/Q$207)-1)*100</f>
        <v>7.5000688079707167</v>
      </c>
      <c r="T214" s="58">
        <f t="shared" si="195"/>
        <v>7.5000688079707167</v>
      </c>
    </row>
    <row r="215" spans="1:20" x14ac:dyDescent="0.2">
      <c r="A215" s="55"/>
      <c r="B215" s="56" t="s">
        <v>58</v>
      </c>
      <c r="C215" s="57">
        <v>674.02</v>
      </c>
      <c r="D215" s="58">
        <f t="shared" si="189"/>
        <v>0.82271285825405993</v>
      </c>
      <c r="E215" s="58">
        <f>((C215/C$207)-1)*100</f>
        <v>8.7883532127120301</v>
      </c>
      <c r="F215" s="58">
        <f t="shared" si="193"/>
        <v>8.7883532127120301</v>
      </c>
      <c r="G215" s="59"/>
      <c r="H215" s="55"/>
      <c r="I215" s="56" t="s">
        <v>58</v>
      </c>
      <c r="J215" s="57">
        <v>423.81</v>
      </c>
      <c r="K215" s="58">
        <f t="shared" si="183"/>
        <v>0</v>
      </c>
      <c r="L215" s="58">
        <f>((J215/J$207)-1)*100</f>
        <v>0</v>
      </c>
      <c r="M215" s="58">
        <f t="shared" si="194"/>
        <v>0</v>
      </c>
      <c r="N215" s="54"/>
      <c r="O215" s="55"/>
      <c r="P215" s="56" t="s">
        <v>58</v>
      </c>
      <c r="Q215" s="57">
        <v>390.58</v>
      </c>
      <c r="R215" s="58">
        <f t="shared" si="184"/>
        <v>0</v>
      </c>
      <c r="S215" s="58">
        <f>((Q215/Q$207)-1)*100</f>
        <v>7.5000688079707167</v>
      </c>
      <c r="T215" s="58">
        <f t="shared" si="195"/>
        <v>7.5000688079707167</v>
      </c>
    </row>
    <row r="216" spans="1:20" x14ac:dyDescent="0.2">
      <c r="A216" s="55"/>
      <c r="B216" s="56" t="s">
        <v>59</v>
      </c>
      <c r="C216" s="57">
        <v>681.76</v>
      </c>
      <c r="D216" s="58">
        <f t="shared" si="189"/>
        <v>1.1483338773330187</v>
      </c>
      <c r="E216" s="58">
        <f>((C216/C$207)-1)*100</f>
        <v>10.037606727246295</v>
      </c>
      <c r="F216" s="58">
        <f t="shared" si="193"/>
        <v>10.037606727246295</v>
      </c>
      <c r="G216" s="59"/>
      <c r="H216" s="55"/>
      <c r="I216" s="56" t="s">
        <v>59</v>
      </c>
      <c r="J216" s="57">
        <v>423.81</v>
      </c>
      <c r="K216" s="58">
        <f t="shared" si="183"/>
        <v>0</v>
      </c>
      <c r="L216" s="58">
        <f>((J216/J$207)-1)*100</f>
        <v>0</v>
      </c>
      <c r="M216" s="58">
        <f t="shared" si="194"/>
        <v>0</v>
      </c>
      <c r="N216" s="54"/>
      <c r="O216" s="55"/>
      <c r="P216" s="56" t="s">
        <v>59</v>
      </c>
      <c r="Q216" s="57">
        <v>390.58</v>
      </c>
      <c r="R216" s="58">
        <f t="shared" si="184"/>
        <v>0</v>
      </c>
      <c r="S216" s="58">
        <f>((Q216/Q$207)-1)*100</f>
        <v>7.5000688079707167</v>
      </c>
      <c r="T216" s="58">
        <f t="shared" si="195"/>
        <v>7.5000688079707167</v>
      </c>
    </row>
    <row r="217" spans="1:20" x14ac:dyDescent="0.2">
      <c r="A217" s="55"/>
      <c r="B217" s="56" t="s">
        <v>60</v>
      </c>
      <c r="C217" s="57">
        <v>686.21</v>
      </c>
      <c r="D217" s="58">
        <f>((C217/C216)-1)*100</f>
        <v>0.65272236564186681</v>
      </c>
      <c r="E217" s="58">
        <f>((C217/C$207)-1)*100</f>
        <v>10.755846796972079</v>
      </c>
      <c r="F217" s="58">
        <f t="shared" si="193"/>
        <v>10.755846796972079</v>
      </c>
      <c r="G217" s="59"/>
      <c r="H217" s="55"/>
      <c r="I217" s="56" t="s">
        <v>60</v>
      </c>
      <c r="J217" s="57">
        <v>454.06</v>
      </c>
      <c r="K217" s="58">
        <f>((J217/J216)-1)*100</f>
        <v>7.1376324296264837</v>
      </c>
      <c r="L217" s="58">
        <f>((J217/J$207)-1)*100</f>
        <v>7.1376324296264837</v>
      </c>
      <c r="M217" s="58">
        <f t="shared" si="194"/>
        <v>7.1376324296264837</v>
      </c>
      <c r="N217" s="54"/>
      <c r="O217" s="55"/>
      <c r="P217" s="56" t="s">
        <v>60</v>
      </c>
      <c r="Q217" s="57">
        <v>390.58</v>
      </c>
      <c r="R217" s="58">
        <f t="shared" si="184"/>
        <v>0</v>
      </c>
      <c r="S217" s="58">
        <f>((Q217/Q$207)-1)*100</f>
        <v>7.5000688079707167</v>
      </c>
      <c r="T217" s="58">
        <f t="shared" si="195"/>
        <v>7.5000688079707167</v>
      </c>
    </row>
    <row r="218" spans="1:20" x14ac:dyDescent="0.2">
      <c r="A218" s="55"/>
      <c r="B218" s="56" t="s">
        <v>3</v>
      </c>
      <c r="C218" s="57">
        <v>692.31</v>
      </c>
      <c r="D218" s="58">
        <f t="shared" si="189"/>
        <v>0.88894070328324748</v>
      </c>
      <c r="E218" s="58">
        <f>((C218/C$207)-1)*100</f>
        <v>11.74040060041639</v>
      </c>
      <c r="F218" s="58">
        <f t="shared" si="193"/>
        <v>11.74040060041639</v>
      </c>
      <c r="G218" s="59"/>
      <c r="H218" s="55"/>
      <c r="I218" s="56" t="s">
        <v>3</v>
      </c>
      <c r="J218" s="57">
        <v>454.06</v>
      </c>
      <c r="K218" s="58">
        <f t="shared" si="183"/>
        <v>0</v>
      </c>
      <c r="L218" s="58">
        <f>((J218/J$207)-1)*100</f>
        <v>7.1376324296264837</v>
      </c>
      <c r="M218" s="58">
        <f t="shared" si="194"/>
        <v>7.1376324296264837</v>
      </c>
      <c r="N218" s="54"/>
      <c r="O218" s="55"/>
      <c r="P218" s="56" t="s">
        <v>3</v>
      </c>
      <c r="Q218" s="57">
        <v>390.58</v>
      </c>
      <c r="R218" s="58">
        <f t="shared" si="184"/>
        <v>0</v>
      </c>
      <c r="S218" s="58">
        <f>((Q218/Q$207)-1)*100</f>
        <v>7.5000688079707167</v>
      </c>
      <c r="T218" s="58">
        <f t="shared" si="195"/>
        <v>7.5000688079707167</v>
      </c>
    </row>
    <row r="219" spans="1:20" x14ac:dyDescent="0.2">
      <c r="A219" s="55"/>
      <c r="B219" s="56" t="s">
        <v>4</v>
      </c>
      <c r="C219" s="57">
        <v>712.43</v>
      </c>
      <c r="D219" s="58">
        <f t="shared" si="189"/>
        <v>2.906212534847108</v>
      </c>
      <c r="E219" s="58">
        <f t="shared" ref="E219" si="196">((C219/C$207)-1)*100</f>
        <v>14.987814129154064</v>
      </c>
      <c r="F219" s="58">
        <f t="shared" ref="F219:F231" si="197">((C219/C207)-1)*100</f>
        <v>14.987814129154064</v>
      </c>
      <c r="G219" s="59"/>
      <c r="H219" s="55"/>
      <c r="I219" s="56" t="s">
        <v>4</v>
      </c>
      <c r="J219" s="57">
        <v>454.06</v>
      </c>
      <c r="K219" s="58">
        <f t="shared" si="183"/>
        <v>0</v>
      </c>
      <c r="L219" s="58">
        <f t="shared" ref="L219" si="198">((J219/J$207)-1)*100</f>
        <v>7.1376324296264837</v>
      </c>
      <c r="M219" s="58">
        <f t="shared" si="191"/>
        <v>7.1376324296264837</v>
      </c>
      <c r="N219" s="54"/>
      <c r="O219" s="55"/>
      <c r="P219" s="56" t="s">
        <v>4</v>
      </c>
      <c r="Q219" s="57">
        <v>390.58</v>
      </c>
      <c r="R219" s="58">
        <f t="shared" si="184"/>
        <v>0</v>
      </c>
      <c r="S219" s="58">
        <f t="shared" ref="S219" si="199">((Q219/Q$207)-1)*100</f>
        <v>7.5000688079707167</v>
      </c>
      <c r="T219" s="58">
        <f t="shared" si="192"/>
        <v>7.5000688079707167</v>
      </c>
    </row>
    <row r="220" spans="1:20" x14ac:dyDescent="0.2">
      <c r="A220" s="50">
        <v>2016</v>
      </c>
      <c r="B220" s="51" t="s">
        <v>51</v>
      </c>
      <c r="C220" s="52">
        <v>733.78</v>
      </c>
      <c r="D220" s="53">
        <f t="shared" ref="D220:D233" si="200">((C220/C219)-1)*100</f>
        <v>2.9967856491164069</v>
      </c>
      <c r="E220" s="53">
        <f t="shared" ref="E220:E231" si="201">((C220/C$219)-1)*100</f>
        <v>2.9967856491164069</v>
      </c>
      <c r="F220" s="53">
        <f t="shared" si="197"/>
        <v>18.433752441209215</v>
      </c>
      <c r="G220" s="59"/>
      <c r="H220" s="50">
        <v>2016</v>
      </c>
      <c r="I220" s="51" t="s">
        <v>51</v>
      </c>
      <c r="J220" s="52">
        <v>454.06</v>
      </c>
      <c r="K220" s="53">
        <f t="shared" ref="K220:K233" si="202">((J220/J219)-1)*100</f>
        <v>0</v>
      </c>
      <c r="L220" s="53">
        <f t="shared" ref="L220:L231" si="203">((J220/J$219)-1)*100</f>
        <v>0</v>
      </c>
      <c r="M220" s="53">
        <f t="shared" ref="M220:M231" si="204">((J220/J208)-1)*100</f>
        <v>7.1376324296264837</v>
      </c>
      <c r="N220" s="54"/>
      <c r="O220" s="50">
        <v>2016</v>
      </c>
      <c r="P220" s="51" t="s">
        <v>51</v>
      </c>
      <c r="Q220" s="52">
        <v>390.58</v>
      </c>
      <c r="R220" s="53">
        <f t="shared" ref="R220:R233" si="205">((Q220/Q219)-1)*100</f>
        <v>0</v>
      </c>
      <c r="S220" s="53">
        <f t="shared" ref="S220:S231" si="206">((Q220/Q$219)-1)*100</f>
        <v>0</v>
      </c>
      <c r="T220" s="53">
        <f t="shared" ref="T220:T231" si="207">((Q220/Q208)-1)*100</f>
        <v>7.5000688079707167</v>
      </c>
    </row>
    <row r="221" spans="1:20" x14ac:dyDescent="0.2">
      <c r="A221" s="55"/>
      <c r="B221" s="56" t="s">
        <v>52</v>
      </c>
      <c r="C221" s="57">
        <v>736.22</v>
      </c>
      <c r="D221" s="58">
        <f t="shared" si="200"/>
        <v>0.33252473493419199</v>
      </c>
      <c r="E221" s="58">
        <f t="shared" si="201"/>
        <v>3.3392754375868527</v>
      </c>
      <c r="F221" s="58">
        <f t="shared" si="197"/>
        <v>18.827573962586939</v>
      </c>
      <c r="G221" s="59"/>
      <c r="H221" s="55"/>
      <c r="I221" s="56" t="s">
        <v>52</v>
      </c>
      <c r="J221" s="57">
        <v>454.06</v>
      </c>
      <c r="K221" s="58">
        <f t="shared" si="202"/>
        <v>0</v>
      </c>
      <c r="L221" s="58">
        <f t="shared" si="203"/>
        <v>0</v>
      </c>
      <c r="M221" s="58">
        <f t="shared" si="204"/>
        <v>7.1376324296264837</v>
      </c>
      <c r="N221" s="54"/>
      <c r="O221" s="55"/>
      <c r="P221" s="56" t="s">
        <v>52</v>
      </c>
      <c r="Q221" s="57">
        <v>390.58</v>
      </c>
      <c r="R221" s="58">
        <f t="shared" si="205"/>
        <v>0</v>
      </c>
      <c r="S221" s="58">
        <f t="shared" si="206"/>
        <v>0</v>
      </c>
      <c r="T221" s="58">
        <f t="shared" si="207"/>
        <v>0.84949262826305993</v>
      </c>
    </row>
    <row r="222" spans="1:20" x14ac:dyDescent="0.2">
      <c r="A222" s="55"/>
      <c r="B222" s="56" t="s">
        <v>53</v>
      </c>
      <c r="C222" s="57">
        <v>736.22</v>
      </c>
      <c r="D222" s="58">
        <f t="shared" si="200"/>
        <v>0</v>
      </c>
      <c r="E222" s="58">
        <f t="shared" si="201"/>
        <v>3.3392754375868527</v>
      </c>
      <c r="F222" s="58">
        <f t="shared" si="197"/>
        <v>18.827573962586939</v>
      </c>
      <c r="G222" s="59"/>
      <c r="H222" s="55"/>
      <c r="I222" s="56" t="s">
        <v>53</v>
      </c>
      <c r="J222" s="57">
        <v>454.06</v>
      </c>
      <c r="K222" s="58">
        <f t="shared" si="202"/>
        <v>0</v>
      </c>
      <c r="L222" s="58">
        <f t="shared" si="203"/>
        <v>0</v>
      </c>
      <c r="M222" s="58">
        <f t="shared" si="204"/>
        <v>7.1376324296264837</v>
      </c>
      <c r="N222" s="54"/>
      <c r="O222" s="55"/>
      <c r="P222" s="56" t="s">
        <v>53</v>
      </c>
      <c r="Q222" s="57">
        <v>417.61</v>
      </c>
      <c r="R222" s="58">
        <f t="shared" si="205"/>
        <v>6.920477238977929</v>
      </c>
      <c r="S222" s="58">
        <f t="shared" si="206"/>
        <v>6.920477238977929</v>
      </c>
      <c r="T222" s="58">
        <f t="shared" si="207"/>
        <v>6.920477238977929</v>
      </c>
    </row>
    <row r="223" spans="1:20" x14ac:dyDescent="0.2">
      <c r="A223" s="55"/>
      <c r="B223" s="56" t="s">
        <v>54</v>
      </c>
      <c r="C223" s="57">
        <v>736.22</v>
      </c>
      <c r="D223" s="58">
        <f t="shared" si="200"/>
        <v>0</v>
      </c>
      <c r="E223" s="58">
        <f t="shared" si="201"/>
        <v>3.3392754375868527</v>
      </c>
      <c r="F223" s="58">
        <f t="shared" si="197"/>
        <v>18.827573962586939</v>
      </c>
      <c r="G223" s="59"/>
      <c r="H223" s="55"/>
      <c r="I223" s="56" t="s">
        <v>54</v>
      </c>
      <c r="J223" s="57">
        <v>476.79</v>
      </c>
      <c r="K223" s="58">
        <f t="shared" si="202"/>
        <v>5.0059463507025503</v>
      </c>
      <c r="L223" s="58">
        <f t="shared" si="203"/>
        <v>5.0059463507025503</v>
      </c>
      <c r="M223" s="58">
        <f t="shared" si="204"/>
        <v>12.500884830466497</v>
      </c>
      <c r="N223" s="54"/>
      <c r="O223" s="55"/>
      <c r="P223" s="56" t="s">
        <v>54</v>
      </c>
      <c r="Q223" s="57">
        <v>417.61</v>
      </c>
      <c r="R223" s="58">
        <f t="shared" si="205"/>
        <v>0</v>
      </c>
      <c r="S223" s="58">
        <f t="shared" si="206"/>
        <v>6.920477238977929</v>
      </c>
      <c r="T223" s="58">
        <f t="shared" si="207"/>
        <v>6.920477238977929</v>
      </c>
    </row>
    <row r="224" spans="1:20" x14ac:dyDescent="0.2">
      <c r="A224" s="55"/>
      <c r="B224" s="56" t="s">
        <v>55</v>
      </c>
      <c r="C224" s="57">
        <v>736.22</v>
      </c>
      <c r="D224" s="58">
        <f t="shared" si="200"/>
        <v>0</v>
      </c>
      <c r="E224" s="58">
        <f t="shared" si="201"/>
        <v>3.3392754375868527</v>
      </c>
      <c r="F224" s="58">
        <f t="shared" si="197"/>
        <v>18.827573962586939</v>
      </c>
      <c r="G224" s="59"/>
      <c r="H224" s="55"/>
      <c r="I224" s="56" t="s">
        <v>55</v>
      </c>
      <c r="J224" s="57">
        <v>476.79</v>
      </c>
      <c r="K224" s="58">
        <f t="shared" si="202"/>
        <v>0</v>
      </c>
      <c r="L224" s="58">
        <f t="shared" si="203"/>
        <v>5.0059463507025503</v>
      </c>
      <c r="M224" s="58">
        <f t="shared" si="204"/>
        <v>12.500884830466497</v>
      </c>
      <c r="N224" s="54"/>
      <c r="O224" s="55"/>
      <c r="P224" s="56" t="s">
        <v>55</v>
      </c>
      <c r="Q224" s="57">
        <v>417.61</v>
      </c>
      <c r="R224" s="58">
        <f t="shared" si="205"/>
        <v>0</v>
      </c>
      <c r="S224" s="58">
        <f t="shared" si="206"/>
        <v>6.920477238977929</v>
      </c>
      <c r="T224" s="58">
        <f t="shared" si="207"/>
        <v>6.920477238977929</v>
      </c>
    </row>
    <row r="225" spans="1:20" x14ac:dyDescent="0.2">
      <c r="A225" s="55"/>
      <c r="B225" s="56" t="s">
        <v>56</v>
      </c>
      <c r="C225" s="57">
        <v>736.22</v>
      </c>
      <c r="D225" s="58">
        <f t="shared" si="200"/>
        <v>0</v>
      </c>
      <c r="E225" s="58">
        <f t="shared" si="201"/>
        <v>3.3392754375868527</v>
      </c>
      <c r="F225" s="58">
        <f t="shared" si="197"/>
        <v>18.827573962586939</v>
      </c>
      <c r="G225" s="59"/>
      <c r="H225" s="55"/>
      <c r="I225" s="56" t="s">
        <v>56</v>
      </c>
      <c r="J225" s="57">
        <v>476.65</v>
      </c>
      <c r="K225" s="58">
        <f t="shared" si="202"/>
        <v>-2.9363031942797324E-2</v>
      </c>
      <c r="L225" s="58">
        <f t="shared" si="203"/>
        <v>4.97511342113377</v>
      </c>
      <c r="M225" s="58">
        <f t="shared" si="204"/>
        <v>12.467851159717803</v>
      </c>
      <c r="N225" s="54"/>
      <c r="O225" s="55"/>
      <c r="P225" s="56" t="s">
        <v>56</v>
      </c>
      <c r="Q225" s="57">
        <v>417.61</v>
      </c>
      <c r="R225" s="58">
        <f t="shared" si="205"/>
        <v>0</v>
      </c>
      <c r="S225" s="58">
        <f t="shared" si="206"/>
        <v>6.920477238977929</v>
      </c>
      <c r="T225" s="58">
        <f t="shared" si="207"/>
        <v>6.920477238977929</v>
      </c>
    </row>
    <row r="226" spans="1:20" x14ac:dyDescent="0.2">
      <c r="A226" s="55"/>
      <c r="B226" s="56" t="s">
        <v>57</v>
      </c>
      <c r="C226" s="57">
        <v>736.22</v>
      </c>
      <c r="D226" s="58">
        <f t="shared" si="200"/>
        <v>0</v>
      </c>
      <c r="E226" s="58">
        <f t="shared" si="201"/>
        <v>3.3392754375868527</v>
      </c>
      <c r="F226" s="58">
        <f t="shared" si="197"/>
        <v>10.126847364327185</v>
      </c>
      <c r="G226" s="59"/>
      <c r="H226" s="55"/>
      <c r="I226" s="56" t="s">
        <v>57</v>
      </c>
      <c r="J226" s="57">
        <v>476.65</v>
      </c>
      <c r="K226" s="58">
        <f t="shared" si="202"/>
        <v>0</v>
      </c>
      <c r="L226" s="58">
        <f t="shared" si="203"/>
        <v>4.97511342113377</v>
      </c>
      <c r="M226" s="58">
        <f t="shared" si="204"/>
        <v>12.467851159717803</v>
      </c>
      <c r="N226" s="54"/>
      <c r="O226" s="55"/>
      <c r="P226" s="56" t="s">
        <v>57</v>
      </c>
      <c r="Q226" s="57">
        <v>439.25</v>
      </c>
      <c r="R226" s="58">
        <f t="shared" si="205"/>
        <v>5.1818682502813518</v>
      </c>
      <c r="S226" s="58">
        <f t="shared" si="206"/>
        <v>12.460955502073844</v>
      </c>
      <c r="T226" s="58">
        <f t="shared" si="207"/>
        <v>12.460955502073844</v>
      </c>
    </row>
    <row r="227" spans="1:20" x14ac:dyDescent="0.2">
      <c r="A227" s="55"/>
      <c r="B227" s="56" t="s">
        <v>58</v>
      </c>
      <c r="C227" s="57">
        <v>763.05</v>
      </c>
      <c r="D227" s="58">
        <f t="shared" si="200"/>
        <v>3.6442911086359997</v>
      </c>
      <c r="E227" s="58">
        <f t="shared" si="201"/>
        <v>7.1052594640877098</v>
      </c>
      <c r="F227" s="58">
        <f t="shared" si="197"/>
        <v>13.208806860330547</v>
      </c>
      <c r="G227" s="59"/>
      <c r="H227" s="55"/>
      <c r="I227" s="56" t="s">
        <v>58</v>
      </c>
      <c r="J227" s="57">
        <v>476.51</v>
      </c>
      <c r="K227" s="58">
        <f>((J227/J226)-1)*100</f>
        <v>-2.9371656351617759E-2</v>
      </c>
      <c r="L227" s="58">
        <f t="shared" si="203"/>
        <v>4.9442804915649896</v>
      </c>
      <c r="M227" s="58">
        <f t="shared" si="204"/>
        <v>12.434817488969108</v>
      </c>
      <c r="N227" s="54"/>
      <c r="O227" s="55"/>
      <c r="P227" s="56" t="s">
        <v>58</v>
      </c>
      <c r="Q227" s="57">
        <v>439.25</v>
      </c>
      <c r="R227" s="58">
        <f t="shared" si="205"/>
        <v>0</v>
      </c>
      <c r="S227" s="58">
        <f t="shared" si="206"/>
        <v>12.460955502073844</v>
      </c>
      <c r="T227" s="58">
        <f t="shared" si="207"/>
        <v>12.460955502073844</v>
      </c>
    </row>
    <row r="228" spans="1:20" x14ac:dyDescent="0.2">
      <c r="A228" s="55"/>
      <c r="B228" s="56" t="s">
        <v>59</v>
      </c>
      <c r="C228" s="57">
        <v>766.82</v>
      </c>
      <c r="D228" s="58">
        <f t="shared" si="200"/>
        <v>0.49406985125484137</v>
      </c>
      <c r="E228" s="58">
        <f t="shared" si="201"/>
        <v>7.6344342602080451</v>
      </c>
      <c r="F228" s="58">
        <f t="shared" si="197"/>
        <v>12.476531330673568</v>
      </c>
      <c r="G228" s="59"/>
      <c r="H228" s="55"/>
      <c r="I228" s="56" t="s">
        <v>59</v>
      </c>
      <c r="J228" s="57">
        <v>476.51</v>
      </c>
      <c r="K228" s="58">
        <f t="shared" si="202"/>
        <v>0</v>
      </c>
      <c r="L228" s="58">
        <f t="shared" si="203"/>
        <v>4.9442804915649896</v>
      </c>
      <c r="M228" s="58">
        <f t="shared" si="204"/>
        <v>12.434817488969108</v>
      </c>
      <c r="N228" s="54"/>
      <c r="O228" s="55"/>
      <c r="P228" s="56" t="s">
        <v>59</v>
      </c>
      <c r="Q228" s="57">
        <v>439.25</v>
      </c>
      <c r="R228" s="58">
        <f t="shared" si="205"/>
        <v>0</v>
      </c>
      <c r="S228" s="58">
        <f t="shared" si="206"/>
        <v>12.460955502073844</v>
      </c>
      <c r="T228" s="58">
        <f t="shared" si="207"/>
        <v>12.460955502073844</v>
      </c>
    </row>
    <row r="229" spans="1:20" x14ac:dyDescent="0.2">
      <c r="A229" s="55"/>
      <c r="B229" s="56" t="s">
        <v>60</v>
      </c>
      <c r="C229" s="57">
        <v>766.82</v>
      </c>
      <c r="D229" s="58">
        <f t="shared" si="200"/>
        <v>0</v>
      </c>
      <c r="E229" s="58">
        <f t="shared" si="201"/>
        <v>7.6344342602080451</v>
      </c>
      <c r="F229" s="58">
        <f t="shared" si="197"/>
        <v>11.747132801911953</v>
      </c>
      <c r="G229" s="59"/>
      <c r="H229" s="55"/>
      <c r="I229" s="56" t="s">
        <v>60</v>
      </c>
      <c r="J229" s="57">
        <v>476.51</v>
      </c>
      <c r="K229" s="58">
        <f t="shared" si="202"/>
        <v>0</v>
      </c>
      <c r="L229" s="58">
        <f t="shared" si="203"/>
        <v>4.9442804915649896</v>
      </c>
      <c r="M229" s="58">
        <f t="shared" si="204"/>
        <v>4.9442804915649896</v>
      </c>
      <c r="N229" s="54"/>
      <c r="O229" s="55"/>
      <c r="P229" s="56" t="s">
        <v>60</v>
      </c>
      <c r="Q229" s="57">
        <v>439.25</v>
      </c>
      <c r="R229" s="58">
        <f t="shared" si="205"/>
        <v>0</v>
      </c>
      <c r="S229" s="58">
        <f t="shared" si="206"/>
        <v>12.460955502073844</v>
      </c>
      <c r="T229" s="58">
        <f t="shared" si="207"/>
        <v>12.460955502073844</v>
      </c>
    </row>
    <row r="230" spans="1:20" x14ac:dyDescent="0.2">
      <c r="A230" s="55"/>
      <c r="B230" s="56" t="s">
        <v>3</v>
      </c>
      <c r="C230" s="57">
        <v>766.82</v>
      </c>
      <c r="D230" s="58">
        <f t="shared" si="200"/>
        <v>0</v>
      </c>
      <c r="E230" s="58">
        <f t="shared" si="201"/>
        <v>7.6344342602080451</v>
      </c>
      <c r="F230" s="58">
        <f t="shared" si="197"/>
        <v>10.76251968048998</v>
      </c>
      <c r="G230" s="59"/>
      <c r="H230" s="55"/>
      <c r="I230" s="56" t="s">
        <v>3</v>
      </c>
      <c r="J230" s="57">
        <v>476.51</v>
      </c>
      <c r="K230" s="58">
        <f t="shared" si="202"/>
        <v>0</v>
      </c>
      <c r="L230" s="58">
        <f t="shared" si="203"/>
        <v>4.9442804915649896</v>
      </c>
      <c r="M230" s="58">
        <f t="shared" si="204"/>
        <v>4.9442804915649896</v>
      </c>
      <c r="N230" s="54"/>
      <c r="O230" s="55"/>
      <c r="P230" s="56" t="s">
        <v>3</v>
      </c>
      <c r="Q230" s="57">
        <v>439.25</v>
      </c>
      <c r="R230" s="58">
        <f t="shared" si="205"/>
        <v>0</v>
      </c>
      <c r="S230" s="58">
        <f t="shared" si="206"/>
        <v>12.460955502073844</v>
      </c>
      <c r="T230" s="58">
        <f t="shared" si="207"/>
        <v>12.460955502073844</v>
      </c>
    </row>
    <row r="231" spans="1:20" x14ac:dyDescent="0.2">
      <c r="A231" s="55"/>
      <c r="B231" s="56" t="s">
        <v>4</v>
      </c>
      <c r="C231" s="57">
        <v>766.82</v>
      </c>
      <c r="D231" s="58">
        <f t="shared" si="200"/>
        <v>0</v>
      </c>
      <c r="E231" s="58">
        <f t="shared" si="201"/>
        <v>7.6344342602080451</v>
      </c>
      <c r="F231" s="58">
        <f t="shared" si="197"/>
        <v>7.6344342602080451</v>
      </c>
      <c r="G231" s="59"/>
      <c r="H231" s="55"/>
      <c r="I231" s="56" t="s">
        <v>4</v>
      </c>
      <c r="J231" s="57">
        <v>476.51</v>
      </c>
      <c r="K231" s="58">
        <f t="shared" si="202"/>
        <v>0</v>
      </c>
      <c r="L231" s="58">
        <f t="shared" si="203"/>
        <v>4.9442804915649896</v>
      </c>
      <c r="M231" s="58">
        <f t="shared" si="204"/>
        <v>4.9442804915649896</v>
      </c>
      <c r="N231" s="54"/>
      <c r="O231" s="55"/>
      <c r="P231" s="56" t="s">
        <v>4</v>
      </c>
      <c r="Q231" s="57">
        <v>439.25</v>
      </c>
      <c r="R231" s="58">
        <f t="shared" si="205"/>
        <v>0</v>
      </c>
      <c r="S231" s="58">
        <f t="shared" si="206"/>
        <v>12.460955502073844</v>
      </c>
      <c r="T231" s="58">
        <f t="shared" si="207"/>
        <v>12.460955502073844</v>
      </c>
    </row>
    <row r="232" spans="1:20" x14ac:dyDescent="0.2">
      <c r="A232" s="50">
        <v>2017</v>
      </c>
      <c r="B232" s="51" t="s">
        <v>51</v>
      </c>
      <c r="C232" s="52">
        <v>775.36</v>
      </c>
      <c r="D232" s="53">
        <f t="shared" si="200"/>
        <v>1.1136903054171698</v>
      </c>
      <c r="E232" s="53">
        <f t="shared" ref="E232:E243" si="208">((C232/C$231)-1)*100</f>
        <v>1.1136903054171698</v>
      </c>
      <c r="F232" s="53">
        <f t="shared" ref="F232:F243" si="209">((C232/C220)-1)*100</f>
        <v>5.6665485567881424</v>
      </c>
      <c r="G232" s="59"/>
      <c r="H232" s="50">
        <v>2017</v>
      </c>
      <c r="I232" s="51" t="s">
        <v>51</v>
      </c>
      <c r="J232" s="52">
        <v>476.51</v>
      </c>
      <c r="K232" s="53">
        <f t="shared" si="202"/>
        <v>0</v>
      </c>
      <c r="L232" s="53">
        <f t="shared" ref="L232:L243" si="210">((J232/J$231)-1)*100</f>
        <v>0</v>
      </c>
      <c r="M232" s="53">
        <f t="shared" ref="M232:M243" si="211">((J232/J220)-1)*100</f>
        <v>4.9442804915649896</v>
      </c>
      <c r="N232" s="54"/>
      <c r="O232" s="50">
        <v>2017</v>
      </c>
      <c r="P232" s="51" t="s">
        <v>51</v>
      </c>
      <c r="Q232" s="52">
        <v>463.96</v>
      </c>
      <c r="R232" s="53">
        <f t="shared" si="205"/>
        <v>5.6254980079681216</v>
      </c>
      <c r="S232" s="53">
        <f t="shared" ref="S232:S243" si="212">((Q232/Q$231)-1)*100</f>
        <v>5.6254980079681216</v>
      </c>
      <c r="T232" s="53">
        <f t="shared" ref="T232:T243" si="213">((Q232/Q220)-1)*100</f>
        <v>18.787444313584921</v>
      </c>
    </row>
    <row r="233" spans="1:20" x14ac:dyDescent="0.2">
      <c r="A233" s="55"/>
      <c r="B233" s="56" t="s">
        <v>52</v>
      </c>
      <c r="C233" s="57">
        <v>796.4</v>
      </c>
      <c r="D233" s="58">
        <f t="shared" si="200"/>
        <v>2.7135782088320237</v>
      </c>
      <c r="E233" s="58">
        <f t="shared" si="208"/>
        <v>3.8574893716908587</v>
      </c>
      <c r="F233" s="58">
        <f t="shared" si="209"/>
        <v>8.1741870636494518</v>
      </c>
      <c r="G233" s="59"/>
      <c r="H233" s="55"/>
      <c r="I233" s="56" t="s">
        <v>52</v>
      </c>
      <c r="J233" s="57">
        <v>476.51</v>
      </c>
      <c r="K233" s="58">
        <f t="shared" si="202"/>
        <v>0</v>
      </c>
      <c r="L233" s="58">
        <f t="shared" si="210"/>
        <v>0</v>
      </c>
      <c r="M233" s="58">
        <f t="shared" si="211"/>
        <v>4.9442804915649896</v>
      </c>
      <c r="N233" s="54"/>
      <c r="O233" s="55"/>
      <c r="P233" s="56" t="s">
        <v>52</v>
      </c>
      <c r="Q233" s="57">
        <v>463.96</v>
      </c>
      <c r="R233" s="58">
        <f t="shared" si="205"/>
        <v>0</v>
      </c>
      <c r="S233" s="58">
        <f t="shared" si="212"/>
        <v>5.6254980079681216</v>
      </c>
      <c r="T233" s="58">
        <f t="shared" si="213"/>
        <v>18.787444313584921</v>
      </c>
    </row>
    <row r="234" spans="1:20" x14ac:dyDescent="0.2">
      <c r="A234" s="55"/>
      <c r="B234" s="56" t="s">
        <v>53</v>
      </c>
      <c r="C234" s="57">
        <v>796.4</v>
      </c>
      <c r="D234" s="58">
        <f>((C234/C233)-1)*100</f>
        <v>0</v>
      </c>
      <c r="E234" s="58">
        <f t="shared" si="208"/>
        <v>3.8574893716908587</v>
      </c>
      <c r="F234" s="58">
        <f t="shared" si="209"/>
        <v>8.1741870636494518</v>
      </c>
      <c r="G234" s="59"/>
      <c r="H234" s="55"/>
      <c r="I234" s="56" t="s">
        <v>53</v>
      </c>
      <c r="J234" s="57">
        <v>476.51</v>
      </c>
      <c r="K234" s="58">
        <f>((J234/J233)-1)*100</f>
        <v>0</v>
      </c>
      <c r="L234" s="58">
        <f t="shared" si="210"/>
        <v>0</v>
      </c>
      <c r="M234" s="58">
        <f t="shared" si="211"/>
        <v>4.9442804915649896</v>
      </c>
      <c r="N234" s="54"/>
      <c r="O234" s="55"/>
      <c r="P234" s="56" t="s">
        <v>53</v>
      </c>
      <c r="Q234" s="57">
        <v>463.96</v>
      </c>
      <c r="R234" s="58">
        <f>((Q234/Q233)-1)*100</f>
        <v>0</v>
      </c>
      <c r="S234" s="58">
        <f t="shared" si="212"/>
        <v>5.6254980079681216</v>
      </c>
      <c r="T234" s="58">
        <f t="shared" si="213"/>
        <v>11.098872153444583</v>
      </c>
    </row>
    <row r="235" spans="1:20" x14ac:dyDescent="0.2">
      <c r="A235" s="55"/>
      <c r="B235" s="56" t="s">
        <v>54</v>
      </c>
      <c r="C235" s="57">
        <v>796.4</v>
      </c>
      <c r="D235" s="58">
        <f>((C235/C234)-1)*100</f>
        <v>0</v>
      </c>
      <c r="E235" s="58">
        <f>((C235/C$231)-1)*100</f>
        <v>3.8574893716908587</v>
      </c>
      <c r="F235" s="58">
        <f>((C235/C223)-1)*100</f>
        <v>8.1741870636494518</v>
      </c>
      <c r="G235" s="59"/>
      <c r="H235" s="55"/>
      <c r="I235" s="56" t="s">
        <v>54</v>
      </c>
      <c r="J235" s="57">
        <v>511.1</v>
      </c>
      <c r="K235" s="58">
        <f>((J235/J234)-1)*100</f>
        <v>7.2590291914125693</v>
      </c>
      <c r="L235" s="58">
        <f>((J235/J$231)-1)*100</f>
        <v>7.2590291914125693</v>
      </c>
      <c r="M235" s="58">
        <f>((J235/J223)-1)*100</f>
        <v>7.1960401854065825</v>
      </c>
      <c r="N235" s="54"/>
      <c r="O235" s="55"/>
      <c r="P235" s="56" t="s">
        <v>54</v>
      </c>
      <c r="Q235" s="57">
        <v>463.96</v>
      </c>
      <c r="R235" s="58">
        <f>((Q235/Q234)-1)*100</f>
        <v>0</v>
      </c>
      <c r="S235" s="58">
        <f>((Q235/Q$231)-1)*100</f>
        <v>5.6254980079681216</v>
      </c>
      <c r="T235" s="58">
        <f>((Q235/Q223)-1)*100</f>
        <v>11.098872153444583</v>
      </c>
    </row>
    <row r="236" spans="1:20" x14ac:dyDescent="0.2">
      <c r="A236" s="55"/>
      <c r="B236" s="56" t="s">
        <v>55</v>
      </c>
      <c r="C236" s="57">
        <v>796.4</v>
      </c>
      <c r="D236" s="58">
        <f t="shared" ref="D236:D243" si="214">((C236/C235)-1)*100</f>
        <v>0</v>
      </c>
      <c r="E236" s="58">
        <f t="shared" si="208"/>
        <v>3.8574893716908587</v>
      </c>
      <c r="F236" s="58">
        <f t="shared" si="209"/>
        <v>8.1741870636494518</v>
      </c>
      <c r="G236" s="59"/>
      <c r="H236" s="55"/>
      <c r="I236" s="56" t="s">
        <v>55</v>
      </c>
      <c r="J236" s="57">
        <v>543.78</v>
      </c>
      <c r="K236" s="58">
        <f t="shared" ref="K236:K243" si="215">((J236/J235)-1)*100</f>
        <v>6.3940520446096549</v>
      </c>
      <c r="L236" s="58">
        <f t="shared" si="210"/>
        <v>14.117227340454551</v>
      </c>
      <c r="M236" s="58">
        <f t="shared" si="211"/>
        <v>14.050210784622141</v>
      </c>
      <c r="N236" s="54"/>
      <c r="O236" s="55"/>
      <c r="P236" s="56" t="s">
        <v>55</v>
      </c>
      <c r="Q236" s="57">
        <v>470.38</v>
      </c>
      <c r="R236" s="58">
        <f t="shared" ref="R236:R243" si="216">((Q236/Q235)-1)*100</f>
        <v>1.3837399775842751</v>
      </c>
      <c r="S236" s="58">
        <f t="shared" si="212"/>
        <v>7.0870802504268582</v>
      </c>
      <c r="T236" s="58">
        <f t="shared" si="213"/>
        <v>12.636191662077056</v>
      </c>
    </row>
    <row r="237" spans="1:20" x14ac:dyDescent="0.2">
      <c r="A237" s="55"/>
      <c r="B237" s="56" t="s">
        <v>56</v>
      </c>
      <c r="C237" s="57">
        <v>796.4</v>
      </c>
      <c r="D237" s="58">
        <f t="shared" si="214"/>
        <v>0</v>
      </c>
      <c r="E237" s="58">
        <f t="shared" si="208"/>
        <v>3.8574893716908587</v>
      </c>
      <c r="F237" s="58">
        <f t="shared" si="209"/>
        <v>8.1741870636494518</v>
      </c>
      <c r="G237" s="59"/>
      <c r="H237" s="55"/>
      <c r="I237" s="56" t="s">
        <v>56</v>
      </c>
      <c r="J237" s="57">
        <v>543.78</v>
      </c>
      <c r="K237" s="58">
        <f t="shared" si="215"/>
        <v>0</v>
      </c>
      <c r="L237" s="58">
        <f t="shared" si="210"/>
        <v>14.117227340454551</v>
      </c>
      <c r="M237" s="58">
        <f t="shared" si="211"/>
        <v>14.083709220602113</v>
      </c>
      <c r="N237" s="54"/>
      <c r="O237" s="55"/>
      <c r="P237" s="56" t="s">
        <v>56</v>
      </c>
      <c r="Q237" s="57">
        <v>470.38</v>
      </c>
      <c r="R237" s="58">
        <f t="shared" si="216"/>
        <v>0</v>
      </c>
      <c r="S237" s="58">
        <f t="shared" si="212"/>
        <v>7.0870802504268582</v>
      </c>
      <c r="T237" s="58">
        <f t="shared" si="213"/>
        <v>12.636191662077056</v>
      </c>
    </row>
    <row r="238" spans="1:20" x14ac:dyDescent="0.2">
      <c r="A238" s="55"/>
      <c r="B238" s="56" t="s">
        <v>57</v>
      </c>
      <c r="C238" s="57">
        <v>796.4</v>
      </c>
      <c r="D238" s="58">
        <f t="shared" si="214"/>
        <v>0</v>
      </c>
      <c r="E238" s="58">
        <f t="shared" si="208"/>
        <v>3.8574893716908587</v>
      </c>
      <c r="F238" s="58">
        <f t="shared" si="209"/>
        <v>8.1741870636494518</v>
      </c>
      <c r="G238" s="59"/>
      <c r="H238" s="55"/>
      <c r="I238" s="56" t="s">
        <v>57</v>
      </c>
      <c r="J238" s="57">
        <v>543.78</v>
      </c>
      <c r="K238" s="58">
        <f t="shared" si="215"/>
        <v>0</v>
      </c>
      <c r="L238" s="58">
        <f t="shared" si="210"/>
        <v>14.117227340454551</v>
      </c>
      <c r="M238" s="58">
        <f t="shared" si="211"/>
        <v>14.083709220602113</v>
      </c>
      <c r="N238" s="54"/>
      <c r="O238" s="55"/>
      <c r="P238" s="56" t="s">
        <v>57</v>
      </c>
      <c r="Q238" s="57">
        <v>470.38</v>
      </c>
      <c r="R238" s="58">
        <f t="shared" si="216"/>
        <v>0</v>
      </c>
      <c r="S238" s="58">
        <f t="shared" si="212"/>
        <v>7.0870802504268582</v>
      </c>
      <c r="T238" s="58">
        <f t="shared" si="213"/>
        <v>7.0870802504268582</v>
      </c>
    </row>
    <row r="239" spans="1:20" x14ac:dyDescent="0.2">
      <c r="A239" s="55"/>
      <c r="B239" s="56" t="s">
        <v>58</v>
      </c>
      <c r="C239" s="57">
        <v>796.4</v>
      </c>
      <c r="D239" s="58">
        <f t="shared" si="214"/>
        <v>0</v>
      </c>
      <c r="E239" s="58">
        <f t="shared" si="208"/>
        <v>3.8574893716908587</v>
      </c>
      <c r="F239" s="58">
        <f t="shared" si="209"/>
        <v>4.3706179149465951</v>
      </c>
      <c r="G239" s="59"/>
      <c r="H239" s="55"/>
      <c r="I239" s="56" t="s">
        <v>58</v>
      </c>
      <c r="J239" s="57">
        <v>543.78</v>
      </c>
      <c r="K239" s="58">
        <f t="shared" si="215"/>
        <v>0</v>
      </c>
      <c r="L239" s="58">
        <f t="shared" si="210"/>
        <v>14.117227340454551</v>
      </c>
      <c r="M239" s="58">
        <f t="shared" si="211"/>
        <v>14.117227340454551</v>
      </c>
      <c r="N239" s="54"/>
      <c r="O239" s="55"/>
      <c r="P239" s="56" t="s">
        <v>58</v>
      </c>
      <c r="Q239" s="57">
        <v>470.38</v>
      </c>
      <c r="R239" s="58">
        <f t="shared" si="216"/>
        <v>0</v>
      </c>
      <c r="S239" s="58">
        <f t="shared" si="212"/>
        <v>7.0870802504268582</v>
      </c>
      <c r="T239" s="58">
        <f t="shared" si="213"/>
        <v>7.0870802504268582</v>
      </c>
    </row>
    <row r="240" spans="1:20" x14ac:dyDescent="0.2">
      <c r="A240" s="55"/>
      <c r="B240" s="56" t="s">
        <v>59</v>
      </c>
      <c r="C240" s="57">
        <v>796.4</v>
      </c>
      <c r="D240" s="58">
        <f>((C240/C239)-1)*100</f>
        <v>0</v>
      </c>
      <c r="E240" s="58">
        <f>((C240/C$231)-1)*100</f>
        <v>3.8574893716908587</v>
      </c>
      <c r="F240" s="58">
        <f>((C240/C228)-1)*100</f>
        <v>3.8574893716908587</v>
      </c>
      <c r="G240" s="59"/>
      <c r="H240" s="55"/>
      <c r="I240" s="56" t="s">
        <v>59</v>
      </c>
      <c r="J240" s="57">
        <v>543.78</v>
      </c>
      <c r="K240" s="58">
        <f>((J240/J239)-1)*100</f>
        <v>0</v>
      </c>
      <c r="L240" s="58">
        <f>((J240/J$231)-1)*100</f>
        <v>14.117227340454551</v>
      </c>
      <c r="M240" s="58">
        <f>((J240/J228)-1)*100</f>
        <v>14.117227340454551</v>
      </c>
      <c r="N240" s="54"/>
      <c r="O240" s="55"/>
      <c r="P240" s="56" t="s">
        <v>59</v>
      </c>
      <c r="Q240" s="57">
        <v>470.38</v>
      </c>
      <c r="R240" s="58">
        <f>((Q240/Q239)-1)*100</f>
        <v>0</v>
      </c>
      <c r="S240" s="58">
        <f>((Q240/Q$231)-1)*100</f>
        <v>7.0870802504268582</v>
      </c>
      <c r="T240" s="58">
        <f>((Q240/Q228)-1)*100</f>
        <v>7.0870802504268582</v>
      </c>
    </row>
    <row r="241" spans="1:20" x14ac:dyDescent="0.2">
      <c r="A241" s="55"/>
      <c r="B241" s="56" t="s">
        <v>60</v>
      </c>
      <c r="C241" s="57">
        <v>786.24</v>
      </c>
      <c r="D241" s="58">
        <f t="shared" si="214"/>
        <v>-1.2757408337518816</v>
      </c>
      <c r="E241" s="58">
        <f t="shared" si="208"/>
        <v>2.5325369708666834</v>
      </c>
      <c r="F241" s="58">
        <f t="shared" si="209"/>
        <v>2.5325369708666834</v>
      </c>
      <c r="G241" s="59"/>
      <c r="H241" s="55"/>
      <c r="I241" s="56" t="s">
        <v>60</v>
      </c>
      <c r="J241" s="57">
        <v>543.78</v>
      </c>
      <c r="K241" s="58">
        <f t="shared" si="215"/>
        <v>0</v>
      </c>
      <c r="L241" s="58">
        <f t="shared" si="210"/>
        <v>14.117227340454551</v>
      </c>
      <c r="M241" s="58">
        <f t="shared" si="211"/>
        <v>14.117227340454551</v>
      </c>
      <c r="N241" s="54"/>
      <c r="O241" s="55"/>
      <c r="P241" s="56" t="s">
        <v>60</v>
      </c>
      <c r="Q241" s="57">
        <v>470.38</v>
      </c>
      <c r="R241" s="58">
        <f t="shared" si="216"/>
        <v>0</v>
      </c>
      <c r="S241" s="58">
        <f t="shared" si="212"/>
        <v>7.0870802504268582</v>
      </c>
      <c r="T241" s="58">
        <f t="shared" si="213"/>
        <v>7.0870802504268582</v>
      </c>
    </row>
    <row r="242" spans="1:20" x14ac:dyDescent="0.2">
      <c r="A242" s="55"/>
      <c r="B242" s="56" t="s">
        <v>3</v>
      </c>
      <c r="C242" s="57">
        <v>778.39</v>
      </c>
      <c r="D242" s="58">
        <f t="shared" si="214"/>
        <v>-0.99842287342287728</v>
      </c>
      <c r="E242" s="58">
        <f t="shared" si="208"/>
        <v>1.5088286690488006</v>
      </c>
      <c r="F242" s="58">
        <f t="shared" si="209"/>
        <v>1.5088286690488006</v>
      </c>
      <c r="G242" s="59"/>
      <c r="H242" s="55"/>
      <c r="I242" s="56" t="s">
        <v>3</v>
      </c>
      <c r="J242" s="57">
        <v>543.78</v>
      </c>
      <c r="K242" s="58">
        <f t="shared" si="215"/>
        <v>0</v>
      </c>
      <c r="L242" s="58">
        <f t="shared" si="210"/>
        <v>14.117227340454551</v>
      </c>
      <c r="M242" s="58">
        <f t="shared" si="211"/>
        <v>14.117227340454551</v>
      </c>
      <c r="N242" s="54"/>
      <c r="O242" s="55"/>
      <c r="P242" s="56" t="s">
        <v>3</v>
      </c>
      <c r="Q242" s="57">
        <v>470.38</v>
      </c>
      <c r="R242" s="58">
        <f t="shared" si="216"/>
        <v>0</v>
      </c>
      <c r="S242" s="58">
        <f t="shared" si="212"/>
        <v>7.0870802504268582</v>
      </c>
      <c r="T242" s="58">
        <f t="shared" si="213"/>
        <v>7.0870802504268582</v>
      </c>
    </row>
    <row r="243" spans="1:20" x14ac:dyDescent="0.2">
      <c r="A243" s="71"/>
      <c r="B243" s="72" t="s">
        <v>4</v>
      </c>
      <c r="C243" s="73">
        <v>778.39</v>
      </c>
      <c r="D243" s="74">
        <f t="shared" si="214"/>
        <v>0</v>
      </c>
      <c r="E243" s="74">
        <f t="shared" si="208"/>
        <v>1.5088286690488006</v>
      </c>
      <c r="F243" s="74">
        <f t="shared" si="209"/>
        <v>1.5088286690488006</v>
      </c>
      <c r="G243" s="59"/>
      <c r="H243" s="71"/>
      <c r="I243" s="72" t="s">
        <v>4</v>
      </c>
      <c r="J243" s="73">
        <v>543.78</v>
      </c>
      <c r="K243" s="74">
        <f t="shared" si="215"/>
        <v>0</v>
      </c>
      <c r="L243" s="74">
        <f t="shared" si="210"/>
        <v>14.117227340454551</v>
      </c>
      <c r="M243" s="74">
        <f t="shared" si="211"/>
        <v>14.117227340454551</v>
      </c>
      <c r="N243" s="54"/>
      <c r="O243" s="71"/>
      <c r="P243" s="72" t="s">
        <v>4</v>
      </c>
      <c r="Q243" s="73">
        <v>470.38</v>
      </c>
      <c r="R243" s="74">
        <f t="shared" si="216"/>
        <v>0</v>
      </c>
      <c r="S243" s="74">
        <f t="shared" si="212"/>
        <v>7.0870802504268582</v>
      </c>
      <c r="T243" s="74">
        <f t="shared" si="213"/>
        <v>7.0870802504268582</v>
      </c>
    </row>
    <row r="244" spans="1:20" x14ac:dyDescent="0.2">
      <c r="A244" s="50">
        <v>2018</v>
      </c>
      <c r="B244" s="51" t="s">
        <v>51</v>
      </c>
      <c r="C244" s="57">
        <v>778.39</v>
      </c>
      <c r="D244" s="58">
        <f>((C244/C243)-1)*100</f>
        <v>0</v>
      </c>
      <c r="E244" s="58">
        <f>((C244/C$243)-1)*100</f>
        <v>0</v>
      </c>
      <c r="F244" s="58">
        <f>((C244/C232)-1)*100</f>
        <v>0.39078621543540137</v>
      </c>
      <c r="G244" s="59"/>
      <c r="H244" s="55">
        <v>2018</v>
      </c>
      <c r="I244" s="56" t="s">
        <v>51</v>
      </c>
      <c r="J244" s="57">
        <v>543.78</v>
      </c>
      <c r="K244" s="58">
        <f>((J244/J243)-1)*100</f>
        <v>0</v>
      </c>
      <c r="L244" s="58">
        <f>((J244/J$243)-1)*100</f>
        <v>0</v>
      </c>
      <c r="M244" s="58">
        <f>((J244/J232)-1)*100</f>
        <v>14.117227340454551</v>
      </c>
      <c r="N244" s="54"/>
      <c r="O244" s="50">
        <v>2018</v>
      </c>
      <c r="P244" s="51" t="s">
        <v>51</v>
      </c>
      <c r="Q244" s="57">
        <v>470.38</v>
      </c>
      <c r="R244" s="58">
        <f>((Q244/Q243)-1)*100</f>
        <v>0</v>
      </c>
      <c r="S244" s="58">
        <f>((Q244/Q$243)-1)*100</f>
        <v>0</v>
      </c>
      <c r="T244" s="58">
        <f>((Q244/Q232)-1)*100</f>
        <v>1.3837399775842751</v>
      </c>
    </row>
    <row r="245" spans="1:20" x14ac:dyDescent="0.2">
      <c r="A245" s="55"/>
      <c r="B245" s="56" t="s">
        <v>52</v>
      </c>
      <c r="C245" s="57">
        <v>778.39</v>
      </c>
      <c r="D245" s="58">
        <f t="shared" ref="D245:D255" si="217">((C245/C244)-1)*100</f>
        <v>0</v>
      </c>
      <c r="E245" s="58">
        <f t="shared" ref="E245:E255" si="218">((C245/C$243)-1)*100</f>
        <v>0</v>
      </c>
      <c r="F245" s="58">
        <f t="shared" ref="F245:F255" si="219">((C245/C233)-1)*100</f>
        <v>-2.261426418884982</v>
      </c>
      <c r="G245" s="59"/>
      <c r="H245" s="55"/>
      <c r="I245" s="56" t="s">
        <v>52</v>
      </c>
      <c r="J245" s="57">
        <v>543.78</v>
      </c>
      <c r="K245" s="58">
        <f t="shared" ref="K245:K255" si="220">((J245/J244)-1)*100</f>
        <v>0</v>
      </c>
      <c r="L245" s="58">
        <f t="shared" ref="L245:L255" si="221">((J245/J$243)-1)*100</f>
        <v>0</v>
      </c>
      <c r="M245" s="58">
        <f t="shared" ref="M245:M255" si="222">((J245/J233)-1)*100</f>
        <v>14.117227340454551</v>
      </c>
      <c r="N245" s="54"/>
      <c r="O245" s="55"/>
      <c r="P245" s="56" t="s">
        <v>52</v>
      </c>
      <c r="Q245" s="57">
        <v>470.38</v>
      </c>
      <c r="R245" s="58">
        <f t="shared" ref="R245:R255" si="223">((Q245/Q244)-1)*100</f>
        <v>0</v>
      </c>
      <c r="S245" s="58">
        <f t="shared" ref="S245:S255" si="224">((Q245/Q$243)-1)*100</f>
        <v>0</v>
      </c>
      <c r="T245" s="58">
        <f t="shared" ref="T245:T255" si="225">((Q245/Q233)-1)*100</f>
        <v>1.3837399775842751</v>
      </c>
    </row>
    <row r="246" spans="1:20" x14ac:dyDescent="0.2">
      <c r="A246" s="55"/>
      <c r="B246" s="56" t="s">
        <v>53</v>
      </c>
      <c r="C246" s="57">
        <v>778.39</v>
      </c>
      <c r="D246" s="58">
        <f t="shared" si="217"/>
        <v>0</v>
      </c>
      <c r="E246" s="58">
        <f t="shared" si="218"/>
        <v>0</v>
      </c>
      <c r="F246" s="58">
        <f t="shared" si="219"/>
        <v>-2.261426418884982</v>
      </c>
      <c r="G246" s="59"/>
      <c r="H246" s="55"/>
      <c r="I246" s="56" t="s">
        <v>53</v>
      </c>
      <c r="J246" s="57">
        <v>543.78</v>
      </c>
      <c r="K246" s="58">
        <f t="shared" si="220"/>
        <v>0</v>
      </c>
      <c r="L246" s="58">
        <f t="shared" si="221"/>
        <v>0</v>
      </c>
      <c r="M246" s="58">
        <f t="shared" si="222"/>
        <v>14.117227340454551</v>
      </c>
      <c r="N246" s="54"/>
      <c r="O246" s="55"/>
      <c r="P246" s="56" t="s">
        <v>53</v>
      </c>
      <c r="Q246" s="57">
        <v>470.38</v>
      </c>
      <c r="R246" s="58">
        <f t="shared" si="223"/>
        <v>0</v>
      </c>
      <c r="S246" s="58">
        <f t="shared" si="224"/>
        <v>0</v>
      </c>
      <c r="T246" s="58">
        <f t="shared" si="225"/>
        <v>1.3837399775842751</v>
      </c>
    </row>
    <row r="247" spans="1:20" x14ac:dyDescent="0.2">
      <c r="A247" s="55"/>
      <c r="B247" s="56" t="s">
        <v>54</v>
      </c>
      <c r="C247" s="57">
        <v>778.39</v>
      </c>
      <c r="D247" s="58">
        <f t="shared" si="217"/>
        <v>0</v>
      </c>
      <c r="E247" s="58">
        <f t="shared" si="218"/>
        <v>0</v>
      </c>
      <c r="F247" s="58">
        <f t="shared" si="219"/>
        <v>-2.261426418884982</v>
      </c>
      <c r="G247" s="59"/>
      <c r="H247" s="55"/>
      <c r="I247" s="56" t="s">
        <v>54</v>
      </c>
      <c r="J247" s="57">
        <v>543.78</v>
      </c>
      <c r="K247" s="58">
        <f t="shared" si="220"/>
        <v>0</v>
      </c>
      <c r="L247" s="58">
        <f t="shared" si="221"/>
        <v>0</v>
      </c>
      <c r="M247" s="58">
        <f t="shared" si="222"/>
        <v>6.3940520446096549</v>
      </c>
      <c r="N247" s="54"/>
      <c r="O247" s="55"/>
      <c r="P247" s="56" t="s">
        <v>54</v>
      </c>
      <c r="Q247" s="57">
        <v>470.38</v>
      </c>
      <c r="R247" s="58">
        <f t="shared" si="223"/>
        <v>0</v>
      </c>
      <c r="S247" s="58">
        <f t="shared" si="224"/>
        <v>0</v>
      </c>
      <c r="T247" s="58">
        <f t="shared" si="225"/>
        <v>1.3837399775842751</v>
      </c>
    </row>
    <row r="248" spans="1:20" x14ac:dyDescent="0.2">
      <c r="A248" s="55"/>
      <c r="B248" s="56" t="s">
        <v>55</v>
      </c>
      <c r="C248" s="57">
        <v>778.39</v>
      </c>
      <c r="D248" s="58">
        <f t="shared" si="217"/>
        <v>0</v>
      </c>
      <c r="E248" s="58">
        <f t="shared" si="218"/>
        <v>0</v>
      </c>
      <c r="F248" s="58">
        <f t="shared" si="219"/>
        <v>-2.261426418884982</v>
      </c>
      <c r="G248" s="59"/>
      <c r="H248" s="55"/>
      <c r="I248" s="56" t="s">
        <v>55</v>
      </c>
      <c r="J248" s="57">
        <v>543.78</v>
      </c>
      <c r="K248" s="58">
        <f t="shared" si="220"/>
        <v>0</v>
      </c>
      <c r="L248" s="58">
        <f t="shared" si="221"/>
        <v>0</v>
      </c>
      <c r="M248" s="58">
        <f t="shared" si="222"/>
        <v>0</v>
      </c>
      <c r="N248" s="54"/>
      <c r="O248" s="55"/>
      <c r="P248" s="56" t="s">
        <v>55</v>
      </c>
      <c r="Q248" s="57">
        <v>482.73</v>
      </c>
      <c r="R248" s="58">
        <f t="shared" si="223"/>
        <v>2.6255368000340118</v>
      </c>
      <c r="S248" s="58">
        <f t="shared" si="224"/>
        <v>2.6255368000340118</v>
      </c>
      <c r="T248" s="58">
        <f t="shared" si="225"/>
        <v>2.6255368000340118</v>
      </c>
    </row>
    <row r="249" spans="1:20" x14ac:dyDescent="0.2">
      <c r="A249" s="55"/>
      <c r="B249" s="56" t="s">
        <v>56</v>
      </c>
      <c r="C249" s="57">
        <v>778.39</v>
      </c>
      <c r="D249" s="58">
        <f>((C249/C248)-1)*100</f>
        <v>0</v>
      </c>
      <c r="E249" s="58">
        <f>((C249/C$243)-1)*100</f>
        <v>0</v>
      </c>
      <c r="F249" s="58">
        <f>((C249/C237)-1)*100</f>
        <v>-2.261426418884982</v>
      </c>
      <c r="G249" s="59"/>
      <c r="H249" s="55"/>
      <c r="I249" s="56" t="s">
        <v>56</v>
      </c>
      <c r="J249" s="57">
        <v>543.78</v>
      </c>
      <c r="K249" s="58">
        <f>((J249/J248)-1)*100</f>
        <v>0</v>
      </c>
      <c r="L249" s="58">
        <f>((J249/J$243)-1)*100</f>
        <v>0</v>
      </c>
      <c r="M249" s="58">
        <f>((J249/J237)-1)*100</f>
        <v>0</v>
      </c>
      <c r="N249" s="54"/>
      <c r="O249" s="55"/>
      <c r="P249" s="56" t="s">
        <v>56</v>
      </c>
      <c r="Q249" s="57">
        <v>482.73</v>
      </c>
      <c r="R249" s="58">
        <f>((Q249/Q248)-1)*100</f>
        <v>0</v>
      </c>
      <c r="S249" s="58">
        <f>((Q249/Q$243)-1)*100</f>
        <v>2.6255368000340118</v>
      </c>
      <c r="T249" s="58">
        <f>((Q249/Q237)-1)*100</f>
        <v>2.6255368000340118</v>
      </c>
    </row>
    <row r="250" spans="1:20" x14ac:dyDescent="0.2">
      <c r="A250" s="55"/>
      <c r="B250" s="56" t="s">
        <v>57</v>
      </c>
      <c r="C250" s="57">
        <v>778.39</v>
      </c>
      <c r="D250" s="58">
        <f t="shared" si="217"/>
        <v>0</v>
      </c>
      <c r="E250" s="58">
        <f t="shared" si="218"/>
        <v>0</v>
      </c>
      <c r="F250" s="58">
        <f t="shared" si="219"/>
        <v>-2.261426418884982</v>
      </c>
      <c r="G250" s="59"/>
      <c r="H250" s="55"/>
      <c r="I250" s="56" t="s">
        <v>57</v>
      </c>
      <c r="J250" s="57">
        <v>543.78</v>
      </c>
      <c r="K250" s="58">
        <f t="shared" si="220"/>
        <v>0</v>
      </c>
      <c r="L250" s="58">
        <f t="shared" si="221"/>
        <v>0</v>
      </c>
      <c r="M250" s="58">
        <f t="shared" si="222"/>
        <v>0</v>
      </c>
      <c r="N250" s="54"/>
      <c r="O250" s="55"/>
      <c r="P250" s="56" t="s">
        <v>57</v>
      </c>
      <c r="Q250" s="57">
        <v>482.73</v>
      </c>
      <c r="R250" s="58">
        <f t="shared" si="223"/>
        <v>0</v>
      </c>
      <c r="S250" s="58">
        <f t="shared" si="224"/>
        <v>2.6255368000340118</v>
      </c>
      <c r="T250" s="58">
        <f t="shared" si="225"/>
        <v>2.6255368000340118</v>
      </c>
    </row>
    <row r="251" spans="1:20" x14ac:dyDescent="0.2">
      <c r="A251" s="55"/>
      <c r="B251" s="56" t="s">
        <v>58</v>
      </c>
      <c r="C251" s="57">
        <v>778.39</v>
      </c>
      <c r="D251" s="58">
        <f t="shared" si="217"/>
        <v>0</v>
      </c>
      <c r="E251" s="58">
        <f t="shared" si="218"/>
        <v>0</v>
      </c>
      <c r="F251" s="58">
        <f t="shared" si="219"/>
        <v>-2.261426418884982</v>
      </c>
      <c r="G251" s="59"/>
      <c r="H251" s="55"/>
      <c r="I251" s="56" t="s">
        <v>58</v>
      </c>
      <c r="J251" s="57">
        <v>543.78</v>
      </c>
      <c r="K251" s="58">
        <f t="shared" si="220"/>
        <v>0</v>
      </c>
      <c r="L251" s="58">
        <f t="shared" si="221"/>
        <v>0</v>
      </c>
      <c r="M251" s="58">
        <f t="shared" si="222"/>
        <v>0</v>
      </c>
      <c r="N251" s="54"/>
      <c r="O251" s="55"/>
      <c r="P251" s="56" t="s">
        <v>58</v>
      </c>
      <c r="Q251" s="57">
        <v>482.73</v>
      </c>
      <c r="R251" s="58">
        <f t="shared" si="223"/>
        <v>0</v>
      </c>
      <c r="S251" s="58">
        <f t="shared" si="224"/>
        <v>2.6255368000340118</v>
      </c>
      <c r="T251" s="58">
        <f t="shared" si="225"/>
        <v>2.6255368000340118</v>
      </c>
    </row>
    <row r="252" spans="1:20" x14ac:dyDescent="0.2">
      <c r="A252" s="55"/>
      <c r="B252" s="56" t="s">
        <v>59</v>
      </c>
      <c r="C252" s="57">
        <v>778.39</v>
      </c>
      <c r="D252" s="58">
        <f t="shared" si="217"/>
        <v>0</v>
      </c>
      <c r="E252" s="58">
        <f t="shared" si="218"/>
        <v>0</v>
      </c>
      <c r="F252" s="58">
        <f t="shared" si="219"/>
        <v>-2.261426418884982</v>
      </c>
      <c r="G252" s="59"/>
      <c r="H252" s="55"/>
      <c r="I252" s="56" t="s">
        <v>59</v>
      </c>
      <c r="J252" s="57">
        <v>543.78</v>
      </c>
      <c r="K252" s="58">
        <f t="shared" si="220"/>
        <v>0</v>
      </c>
      <c r="L252" s="58">
        <f t="shared" si="221"/>
        <v>0</v>
      </c>
      <c r="M252" s="58">
        <f t="shared" si="222"/>
        <v>0</v>
      </c>
      <c r="N252" s="54"/>
      <c r="O252" s="55"/>
      <c r="P252" s="56" t="s">
        <v>59</v>
      </c>
      <c r="Q252" s="57">
        <v>482.73</v>
      </c>
      <c r="R252" s="58">
        <f t="shared" si="223"/>
        <v>0</v>
      </c>
      <c r="S252" s="58">
        <f t="shared" si="224"/>
        <v>2.6255368000340118</v>
      </c>
      <c r="T252" s="58">
        <f t="shared" si="225"/>
        <v>2.6255368000340118</v>
      </c>
    </row>
    <row r="253" spans="1:20" ht="13.5" customHeight="1" x14ac:dyDescent="0.2">
      <c r="A253" s="55"/>
      <c r="B253" s="56" t="s">
        <v>60</v>
      </c>
      <c r="C253" s="57">
        <v>778.39</v>
      </c>
      <c r="D253" s="58">
        <f t="shared" si="217"/>
        <v>0</v>
      </c>
      <c r="E253" s="58">
        <f t="shared" si="218"/>
        <v>0</v>
      </c>
      <c r="F253" s="58">
        <f t="shared" si="219"/>
        <v>-0.99842287342287728</v>
      </c>
      <c r="G253" s="59"/>
      <c r="H253" s="55"/>
      <c r="I253" s="56" t="s">
        <v>60</v>
      </c>
      <c r="J253" s="57">
        <v>543.78</v>
      </c>
      <c r="K253" s="58">
        <f t="shared" si="220"/>
        <v>0</v>
      </c>
      <c r="L253" s="58">
        <f t="shared" si="221"/>
        <v>0</v>
      </c>
      <c r="M253" s="58">
        <f t="shared" si="222"/>
        <v>0</v>
      </c>
      <c r="N253" s="54"/>
      <c r="O253" s="55"/>
      <c r="P253" s="56" t="s">
        <v>60</v>
      </c>
      <c r="Q253" s="57">
        <v>482.73</v>
      </c>
      <c r="R253" s="58">
        <f t="shared" si="223"/>
        <v>0</v>
      </c>
      <c r="S253" s="58">
        <f t="shared" si="224"/>
        <v>2.6255368000340118</v>
      </c>
      <c r="T253" s="58">
        <f t="shared" si="225"/>
        <v>2.6255368000340118</v>
      </c>
    </row>
    <row r="254" spans="1:20" x14ac:dyDescent="0.2">
      <c r="A254" s="55"/>
      <c r="B254" s="56" t="s">
        <v>3</v>
      </c>
      <c r="C254" s="57">
        <v>778.39</v>
      </c>
      <c r="D254" s="58">
        <f t="shared" si="217"/>
        <v>0</v>
      </c>
      <c r="E254" s="58">
        <f t="shared" si="218"/>
        <v>0</v>
      </c>
      <c r="F254" s="58">
        <f t="shared" si="219"/>
        <v>0</v>
      </c>
      <c r="G254" s="59"/>
      <c r="H254" s="55"/>
      <c r="I254" s="56" t="s">
        <v>3</v>
      </c>
      <c r="J254" s="57">
        <v>543.78</v>
      </c>
      <c r="K254" s="58">
        <f t="shared" si="220"/>
        <v>0</v>
      </c>
      <c r="L254" s="58">
        <f t="shared" si="221"/>
        <v>0</v>
      </c>
      <c r="M254" s="58">
        <f t="shared" si="222"/>
        <v>0</v>
      </c>
      <c r="N254" s="54"/>
      <c r="O254" s="55"/>
      <c r="P254" s="56" t="s">
        <v>3</v>
      </c>
      <c r="Q254" s="57">
        <v>482.73</v>
      </c>
      <c r="R254" s="58">
        <f t="shared" si="223"/>
        <v>0</v>
      </c>
      <c r="S254" s="58">
        <f t="shared" si="224"/>
        <v>2.6255368000340118</v>
      </c>
      <c r="T254" s="58">
        <f t="shared" si="225"/>
        <v>2.6255368000340118</v>
      </c>
    </row>
    <row r="255" spans="1:20" x14ac:dyDescent="0.2">
      <c r="A255" s="55"/>
      <c r="B255" s="56" t="s">
        <v>4</v>
      </c>
      <c r="C255" s="57">
        <v>778.39</v>
      </c>
      <c r="D255" s="58">
        <f t="shared" si="217"/>
        <v>0</v>
      </c>
      <c r="E255" s="58">
        <f t="shared" si="218"/>
        <v>0</v>
      </c>
      <c r="F255" s="58">
        <f t="shared" si="219"/>
        <v>0</v>
      </c>
      <c r="G255" s="59"/>
      <c r="H255" s="55"/>
      <c r="I255" s="56" t="s">
        <v>4</v>
      </c>
      <c r="J255" s="57">
        <v>543.78</v>
      </c>
      <c r="K255" s="58">
        <f t="shared" si="220"/>
        <v>0</v>
      </c>
      <c r="L255" s="58">
        <f t="shared" si="221"/>
        <v>0</v>
      </c>
      <c r="M255" s="58">
        <f t="shared" si="222"/>
        <v>0</v>
      </c>
      <c r="N255" s="54"/>
      <c r="O255" s="55"/>
      <c r="P255" s="56" t="s">
        <v>4</v>
      </c>
      <c r="Q255" s="57">
        <v>482.73</v>
      </c>
      <c r="R255" s="58">
        <f t="shared" si="223"/>
        <v>0</v>
      </c>
      <c r="S255" s="58">
        <f t="shared" si="224"/>
        <v>2.6255368000340118</v>
      </c>
      <c r="T255" s="58">
        <f t="shared" si="225"/>
        <v>2.6255368000340118</v>
      </c>
    </row>
    <row r="256" spans="1:20" x14ac:dyDescent="0.2">
      <c r="A256" s="50">
        <v>2019</v>
      </c>
      <c r="B256" s="51" t="s">
        <v>51</v>
      </c>
      <c r="C256" s="52">
        <v>778.39</v>
      </c>
      <c r="D256" s="53">
        <f>((C256/C255)-1)*100</f>
        <v>0</v>
      </c>
      <c r="E256" s="53">
        <f t="shared" ref="E256:E267" si="226">((C256/C$255)-1)*100</f>
        <v>0</v>
      </c>
      <c r="F256" s="53">
        <f t="shared" ref="F256:F264" si="227">((C256/C244)-1)*100</f>
        <v>0</v>
      </c>
      <c r="G256" s="59"/>
      <c r="H256" s="50">
        <v>2019</v>
      </c>
      <c r="I256" s="51" t="s">
        <v>51</v>
      </c>
      <c r="J256" s="52">
        <v>543.78</v>
      </c>
      <c r="K256" s="53">
        <f>((J256/J255)-1)*100</f>
        <v>0</v>
      </c>
      <c r="L256" s="53">
        <f t="shared" ref="L256:L267" si="228">((J256/J$255)-1)*100</f>
        <v>0</v>
      </c>
      <c r="M256" s="53">
        <f t="shared" ref="M256:M267" si="229">((J256/J244)-1)*100</f>
        <v>0</v>
      </c>
      <c r="N256" s="54"/>
      <c r="O256" s="50">
        <v>2019</v>
      </c>
      <c r="P256" s="51" t="s">
        <v>51</v>
      </c>
      <c r="Q256" s="52">
        <v>501.01</v>
      </c>
      <c r="R256" s="53">
        <f>((Q256/Q255)-1)*100</f>
        <v>3.7867959314730637</v>
      </c>
      <c r="S256" s="53">
        <f t="shared" ref="S256:S267" si="230">((Q256/Q$255)-1)*100</f>
        <v>3.7867959314730637</v>
      </c>
      <c r="T256" s="53">
        <f t="shared" ref="T256:T267" si="231">((Q256/Q244)-1)*100</f>
        <v>6.5117564522301219</v>
      </c>
    </row>
    <row r="257" spans="1:20" x14ac:dyDescent="0.2">
      <c r="A257" s="55"/>
      <c r="B257" s="56" t="s">
        <v>52</v>
      </c>
      <c r="C257" s="57">
        <v>778.39</v>
      </c>
      <c r="D257" s="58">
        <f t="shared" ref="D257:D260" si="232">((C257/C256)-1)*100</f>
        <v>0</v>
      </c>
      <c r="E257" s="58">
        <f t="shared" si="226"/>
        <v>0</v>
      </c>
      <c r="F257" s="58">
        <f t="shared" si="227"/>
        <v>0</v>
      </c>
      <c r="G257" s="59"/>
      <c r="H257" s="55"/>
      <c r="I257" s="56" t="s">
        <v>52</v>
      </c>
      <c r="J257" s="57">
        <v>543.78</v>
      </c>
      <c r="K257" s="58">
        <f t="shared" ref="K257:K260" si="233">((J257/J256)-1)*100</f>
        <v>0</v>
      </c>
      <c r="L257" s="58">
        <f t="shared" si="228"/>
        <v>0</v>
      </c>
      <c r="M257" s="58">
        <f t="shared" si="229"/>
        <v>0</v>
      </c>
      <c r="N257" s="54"/>
      <c r="O257" s="55"/>
      <c r="P257" s="56" t="s">
        <v>52</v>
      </c>
      <c r="Q257" s="57">
        <v>501.01</v>
      </c>
      <c r="R257" s="58">
        <f t="shared" ref="R257:R260" si="234">((Q257/Q256)-1)*100</f>
        <v>0</v>
      </c>
      <c r="S257" s="58">
        <f t="shared" si="230"/>
        <v>3.7867959314730637</v>
      </c>
      <c r="T257" s="58">
        <f t="shared" si="231"/>
        <v>6.5117564522301219</v>
      </c>
    </row>
    <row r="258" spans="1:20" x14ac:dyDescent="0.2">
      <c r="A258" s="55"/>
      <c r="B258" s="56" t="s">
        <v>53</v>
      </c>
      <c r="C258" s="57">
        <v>801.18</v>
      </c>
      <c r="D258" s="58">
        <f t="shared" si="232"/>
        <v>2.9278382301930916</v>
      </c>
      <c r="E258" s="58">
        <f t="shared" si="226"/>
        <v>2.9278382301930916</v>
      </c>
      <c r="F258" s="58">
        <f t="shared" si="227"/>
        <v>2.9278382301930916</v>
      </c>
      <c r="G258" s="59"/>
      <c r="H258" s="55"/>
      <c r="I258" s="56" t="s">
        <v>53</v>
      </c>
      <c r="J258" s="57">
        <v>543.78</v>
      </c>
      <c r="K258" s="58">
        <f t="shared" si="233"/>
        <v>0</v>
      </c>
      <c r="L258" s="58">
        <f t="shared" si="228"/>
        <v>0</v>
      </c>
      <c r="M258" s="58">
        <f t="shared" si="229"/>
        <v>0</v>
      </c>
      <c r="N258" s="54"/>
      <c r="O258" s="55"/>
      <c r="P258" s="56" t="s">
        <v>53</v>
      </c>
      <c r="Q258" s="57">
        <v>501.01</v>
      </c>
      <c r="R258" s="58">
        <f t="shared" si="234"/>
        <v>0</v>
      </c>
      <c r="S258" s="58">
        <f t="shared" si="230"/>
        <v>3.7867959314730637</v>
      </c>
      <c r="T258" s="58">
        <f t="shared" si="231"/>
        <v>6.5117564522301219</v>
      </c>
    </row>
    <row r="259" spans="1:20" x14ac:dyDescent="0.2">
      <c r="A259" s="55"/>
      <c r="B259" s="56" t="s">
        <v>54</v>
      </c>
      <c r="C259" s="57">
        <v>801.18</v>
      </c>
      <c r="D259" s="58">
        <f t="shared" si="232"/>
        <v>0</v>
      </c>
      <c r="E259" s="58">
        <f t="shared" si="226"/>
        <v>2.9278382301930916</v>
      </c>
      <c r="F259" s="58">
        <f t="shared" si="227"/>
        <v>2.9278382301930916</v>
      </c>
      <c r="G259" s="59"/>
      <c r="H259" s="55"/>
      <c r="I259" s="56" t="s">
        <v>54</v>
      </c>
      <c r="J259" s="57">
        <v>543.78</v>
      </c>
      <c r="K259" s="58">
        <f t="shared" si="233"/>
        <v>0</v>
      </c>
      <c r="L259" s="58">
        <f t="shared" si="228"/>
        <v>0</v>
      </c>
      <c r="M259" s="58">
        <f t="shared" si="229"/>
        <v>0</v>
      </c>
      <c r="N259" s="54"/>
      <c r="O259" s="55"/>
      <c r="P259" s="56" t="s">
        <v>54</v>
      </c>
      <c r="Q259" s="57">
        <v>501.01</v>
      </c>
      <c r="R259" s="58">
        <f t="shared" si="234"/>
        <v>0</v>
      </c>
      <c r="S259" s="58">
        <f t="shared" si="230"/>
        <v>3.7867959314730637</v>
      </c>
      <c r="T259" s="58">
        <f t="shared" si="231"/>
        <v>6.5117564522301219</v>
      </c>
    </row>
    <row r="260" spans="1:20" x14ac:dyDescent="0.2">
      <c r="A260" s="55"/>
      <c r="B260" s="56" t="s">
        <v>55</v>
      </c>
      <c r="C260" s="57">
        <v>801.18</v>
      </c>
      <c r="D260" s="58">
        <f t="shared" si="232"/>
        <v>0</v>
      </c>
      <c r="E260" s="58">
        <f t="shared" si="226"/>
        <v>2.9278382301930916</v>
      </c>
      <c r="F260" s="58">
        <f t="shared" si="227"/>
        <v>2.9278382301930916</v>
      </c>
      <c r="G260" s="59"/>
      <c r="H260" s="55"/>
      <c r="I260" s="56" t="s">
        <v>55</v>
      </c>
      <c r="J260" s="57">
        <v>543.78</v>
      </c>
      <c r="K260" s="58">
        <f t="shared" si="233"/>
        <v>0</v>
      </c>
      <c r="L260" s="58">
        <f t="shared" si="228"/>
        <v>0</v>
      </c>
      <c r="M260" s="58">
        <f t="shared" si="229"/>
        <v>0</v>
      </c>
      <c r="N260" s="54"/>
      <c r="O260" s="55"/>
      <c r="P260" s="56" t="s">
        <v>55</v>
      </c>
      <c r="Q260" s="57">
        <v>501.01</v>
      </c>
      <c r="R260" s="58">
        <f t="shared" si="234"/>
        <v>0</v>
      </c>
      <c r="S260" s="58">
        <f t="shared" si="230"/>
        <v>3.7867959314730637</v>
      </c>
      <c r="T260" s="58">
        <f t="shared" si="231"/>
        <v>3.7867959314730637</v>
      </c>
    </row>
    <row r="261" spans="1:20" x14ac:dyDescent="0.2">
      <c r="A261" s="55"/>
      <c r="B261" s="56" t="s">
        <v>56</v>
      </c>
      <c r="C261" s="57">
        <v>801.18</v>
      </c>
      <c r="D261" s="58">
        <f>((C261/C260)-1)*100</f>
        <v>0</v>
      </c>
      <c r="E261" s="58">
        <f t="shared" si="226"/>
        <v>2.9278382301930916</v>
      </c>
      <c r="F261" s="58">
        <f t="shared" si="227"/>
        <v>2.9278382301930916</v>
      </c>
      <c r="G261" s="59"/>
      <c r="H261" s="55"/>
      <c r="I261" s="56" t="s">
        <v>56</v>
      </c>
      <c r="J261" s="57">
        <v>543.78</v>
      </c>
      <c r="K261" s="58">
        <f>((J261/J260)-1)*100</f>
        <v>0</v>
      </c>
      <c r="L261" s="58">
        <f t="shared" si="228"/>
        <v>0</v>
      </c>
      <c r="M261" s="58">
        <f t="shared" si="229"/>
        <v>0</v>
      </c>
      <c r="N261" s="54"/>
      <c r="O261" s="55"/>
      <c r="P261" s="56" t="s">
        <v>56</v>
      </c>
      <c r="Q261" s="57">
        <v>501.01</v>
      </c>
      <c r="R261" s="58">
        <f>((Q261/Q260)-1)*100</f>
        <v>0</v>
      </c>
      <c r="S261" s="58">
        <f t="shared" si="230"/>
        <v>3.7867959314730637</v>
      </c>
      <c r="T261" s="58">
        <f t="shared" si="231"/>
        <v>3.7867959314730637</v>
      </c>
    </row>
    <row r="262" spans="1:20" x14ac:dyDescent="0.2">
      <c r="A262" s="55"/>
      <c r="B262" s="56" t="s">
        <v>57</v>
      </c>
      <c r="C262" s="57">
        <v>801.18</v>
      </c>
      <c r="D262" s="58">
        <f t="shared" ref="D262:D267" si="235">((C262/C261)-1)*100</f>
        <v>0</v>
      </c>
      <c r="E262" s="58">
        <f t="shared" si="226"/>
        <v>2.9278382301930916</v>
      </c>
      <c r="F262" s="58">
        <f t="shared" si="227"/>
        <v>2.9278382301930916</v>
      </c>
      <c r="G262" s="59"/>
      <c r="H262" s="55"/>
      <c r="I262" s="56" t="s">
        <v>57</v>
      </c>
      <c r="J262" s="57">
        <v>543.78</v>
      </c>
      <c r="K262" s="58">
        <f t="shared" ref="K262:K267" si="236">((J262/J261)-1)*100</f>
        <v>0</v>
      </c>
      <c r="L262" s="58">
        <f t="shared" si="228"/>
        <v>0</v>
      </c>
      <c r="M262" s="58">
        <f t="shared" si="229"/>
        <v>0</v>
      </c>
      <c r="N262" s="54"/>
      <c r="O262" s="55"/>
      <c r="P262" s="56" t="s">
        <v>57</v>
      </c>
      <c r="Q262" s="57">
        <v>501.01</v>
      </c>
      <c r="R262" s="58">
        <f t="shared" ref="R262:R267" si="237">((Q262/Q261)-1)*100</f>
        <v>0</v>
      </c>
      <c r="S262" s="58">
        <f t="shared" si="230"/>
        <v>3.7867959314730637</v>
      </c>
      <c r="T262" s="58">
        <f t="shared" si="231"/>
        <v>3.7867959314730637</v>
      </c>
    </row>
    <row r="263" spans="1:20" x14ac:dyDescent="0.2">
      <c r="A263" s="55"/>
      <c r="B263" s="56" t="s">
        <v>58</v>
      </c>
      <c r="C263" s="57">
        <v>801.18</v>
      </c>
      <c r="D263" s="58">
        <f t="shared" si="235"/>
        <v>0</v>
      </c>
      <c r="E263" s="58">
        <f t="shared" si="226"/>
        <v>2.9278382301930916</v>
      </c>
      <c r="F263" s="58">
        <f t="shared" si="227"/>
        <v>2.9278382301930916</v>
      </c>
      <c r="G263" s="59"/>
      <c r="H263" s="55"/>
      <c r="I263" s="56" t="s">
        <v>58</v>
      </c>
      <c r="J263" s="57">
        <v>543.78</v>
      </c>
      <c r="K263" s="58">
        <f t="shared" si="236"/>
        <v>0</v>
      </c>
      <c r="L263" s="58">
        <f t="shared" si="228"/>
        <v>0</v>
      </c>
      <c r="M263" s="58">
        <f t="shared" si="229"/>
        <v>0</v>
      </c>
      <c r="N263" s="54"/>
      <c r="O263" s="55"/>
      <c r="P263" s="56" t="s">
        <v>58</v>
      </c>
      <c r="Q263" s="57">
        <v>501.01</v>
      </c>
      <c r="R263" s="58">
        <f t="shared" si="237"/>
        <v>0</v>
      </c>
      <c r="S263" s="58">
        <f t="shared" si="230"/>
        <v>3.7867959314730637</v>
      </c>
      <c r="T263" s="58">
        <f t="shared" si="231"/>
        <v>3.7867959314730637</v>
      </c>
    </row>
    <row r="264" spans="1:20" x14ac:dyDescent="0.2">
      <c r="A264" s="55"/>
      <c r="B264" s="56" t="s">
        <v>59</v>
      </c>
      <c r="C264" s="57">
        <v>801.18</v>
      </c>
      <c r="D264" s="58">
        <f t="shared" si="235"/>
        <v>0</v>
      </c>
      <c r="E264" s="58">
        <f t="shared" si="226"/>
        <v>2.9278382301930916</v>
      </c>
      <c r="F264" s="58">
        <f t="shared" si="227"/>
        <v>2.9278382301930916</v>
      </c>
      <c r="G264" s="59"/>
      <c r="H264" s="55"/>
      <c r="I264" s="56" t="s">
        <v>59</v>
      </c>
      <c r="J264" s="57">
        <v>543.78</v>
      </c>
      <c r="K264" s="58">
        <f t="shared" si="236"/>
        <v>0</v>
      </c>
      <c r="L264" s="58">
        <f t="shared" si="228"/>
        <v>0</v>
      </c>
      <c r="M264" s="58">
        <f t="shared" si="229"/>
        <v>0</v>
      </c>
      <c r="N264" s="54"/>
      <c r="O264" s="55"/>
      <c r="P264" s="56" t="s">
        <v>59</v>
      </c>
      <c r="Q264" s="57">
        <v>501.01</v>
      </c>
      <c r="R264" s="58">
        <f t="shared" si="237"/>
        <v>0</v>
      </c>
      <c r="S264" s="58">
        <f t="shared" si="230"/>
        <v>3.7867959314730637</v>
      </c>
      <c r="T264" s="58">
        <f t="shared" si="231"/>
        <v>3.7867959314730637</v>
      </c>
    </row>
    <row r="265" spans="1:20" x14ac:dyDescent="0.2">
      <c r="A265" s="55"/>
      <c r="B265" s="56" t="s">
        <v>60</v>
      </c>
      <c r="C265" s="57">
        <v>801.18</v>
      </c>
      <c r="D265" s="58">
        <f t="shared" si="235"/>
        <v>0</v>
      </c>
      <c r="E265" s="58">
        <f t="shared" si="226"/>
        <v>2.9278382301930916</v>
      </c>
      <c r="F265" s="58">
        <f t="shared" ref="F265" si="238">((C265/C253)-1)*100</f>
        <v>2.9278382301930916</v>
      </c>
      <c r="G265" s="59"/>
      <c r="H265" s="55"/>
      <c r="I265" s="56" t="s">
        <v>60</v>
      </c>
      <c r="J265" s="57">
        <v>543.78</v>
      </c>
      <c r="K265" s="58">
        <f t="shared" si="236"/>
        <v>0</v>
      </c>
      <c r="L265" s="58">
        <f t="shared" si="228"/>
        <v>0</v>
      </c>
      <c r="M265" s="58">
        <f t="shared" si="229"/>
        <v>0</v>
      </c>
      <c r="N265" s="54"/>
      <c r="O265" s="55"/>
      <c r="P265" s="56" t="s">
        <v>60</v>
      </c>
      <c r="Q265" s="57">
        <v>501.01</v>
      </c>
      <c r="R265" s="58">
        <f t="shared" si="237"/>
        <v>0</v>
      </c>
      <c r="S265" s="58">
        <f t="shared" si="230"/>
        <v>3.7867959314730637</v>
      </c>
      <c r="T265" s="58">
        <f t="shared" si="231"/>
        <v>3.7867959314730637</v>
      </c>
    </row>
    <row r="266" spans="1:20" x14ac:dyDescent="0.2">
      <c r="A266" s="55"/>
      <c r="B266" s="56" t="s">
        <v>3</v>
      </c>
      <c r="C266" s="57">
        <v>823.38</v>
      </c>
      <c r="D266" s="58">
        <f t="shared" si="235"/>
        <v>2.7709129034673818</v>
      </c>
      <c r="E266" s="58">
        <f t="shared" si="226"/>
        <v>5.7798789809735407</v>
      </c>
      <c r="F266" s="58">
        <f>((C266/C254)-1)*100</f>
        <v>5.7798789809735407</v>
      </c>
      <c r="G266" s="59"/>
      <c r="H266" s="55"/>
      <c r="I266" s="56" t="s">
        <v>3</v>
      </c>
      <c r="J266" s="57">
        <v>543.78</v>
      </c>
      <c r="K266" s="58">
        <f t="shared" si="236"/>
        <v>0</v>
      </c>
      <c r="L266" s="58">
        <f t="shared" si="228"/>
        <v>0</v>
      </c>
      <c r="M266" s="58">
        <f t="shared" si="229"/>
        <v>0</v>
      </c>
      <c r="N266" s="54"/>
      <c r="O266" s="55"/>
      <c r="P266" s="56" t="s">
        <v>3</v>
      </c>
      <c r="Q266" s="57">
        <v>501.01</v>
      </c>
      <c r="R266" s="58">
        <f t="shared" si="237"/>
        <v>0</v>
      </c>
      <c r="S266" s="58">
        <f t="shared" si="230"/>
        <v>3.7867959314730637</v>
      </c>
      <c r="T266" s="58">
        <f t="shared" si="231"/>
        <v>3.7867959314730637</v>
      </c>
    </row>
    <row r="267" spans="1:20" x14ac:dyDescent="0.2">
      <c r="A267" s="71"/>
      <c r="B267" s="72" t="s">
        <v>4</v>
      </c>
      <c r="C267" s="57">
        <v>823.38</v>
      </c>
      <c r="D267" s="58">
        <f t="shared" si="235"/>
        <v>0</v>
      </c>
      <c r="E267" s="58">
        <f t="shared" si="226"/>
        <v>5.7798789809735407</v>
      </c>
      <c r="F267" s="58">
        <f>((C267/C255)-1)*100</f>
        <v>5.7798789809735407</v>
      </c>
      <c r="G267" s="59"/>
      <c r="H267" s="55"/>
      <c r="I267" s="56" t="s">
        <v>4</v>
      </c>
      <c r="J267" s="57">
        <v>543.78</v>
      </c>
      <c r="K267" s="58">
        <f t="shared" si="236"/>
        <v>0</v>
      </c>
      <c r="L267" s="58">
        <f t="shared" si="228"/>
        <v>0</v>
      </c>
      <c r="M267" s="58">
        <f t="shared" si="229"/>
        <v>0</v>
      </c>
      <c r="N267" s="54"/>
      <c r="O267" s="71"/>
      <c r="P267" s="72" t="s">
        <v>4</v>
      </c>
      <c r="Q267" s="57">
        <v>501.01</v>
      </c>
      <c r="R267" s="58">
        <f t="shared" si="237"/>
        <v>0</v>
      </c>
      <c r="S267" s="58">
        <f t="shared" si="230"/>
        <v>3.7867959314730637</v>
      </c>
      <c r="T267" s="58">
        <f t="shared" si="231"/>
        <v>3.7867959314730637</v>
      </c>
    </row>
    <row r="268" spans="1:20" x14ac:dyDescent="0.2">
      <c r="A268" s="50">
        <v>2020</v>
      </c>
      <c r="B268" s="51" t="s">
        <v>51</v>
      </c>
      <c r="C268" s="52">
        <v>823.38</v>
      </c>
      <c r="D268" s="53">
        <f t="shared" ref="D268:D272" si="239">((C268/C267)-1)*100</f>
        <v>0</v>
      </c>
      <c r="E268" s="53">
        <f t="shared" ref="E268:E273" si="240">((C268/C$267)-1)*100</f>
        <v>0</v>
      </c>
      <c r="F268" s="53">
        <f t="shared" ref="F268:F277" si="241">((C268/C256)-1)*100</f>
        <v>5.7798789809735407</v>
      </c>
      <c r="G268" s="59"/>
      <c r="H268" s="50">
        <v>2020</v>
      </c>
      <c r="I268" s="51" t="s">
        <v>51</v>
      </c>
      <c r="J268" s="52">
        <v>543.78</v>
      </c>
      <c r="K268" s="53">
        <f t="shared" ref="K268:K272" si="242">((J268/J267)-1)*100</f>
        <v>0</v>
      </c>
      <c r="L268" s="53">
        <f t="shared" ref="L268:L273" si="243">((J268/J$267)-1)*100</f>
        <v>0</v>
      </c>
      <c r="M268" s="53">
        <f t="shared" ref="M268:M279" si="244">((J268/J256)-1)*100</f>
        <v>0</v>
      </c>
      <c r="N268" s="54"/>
      <c r="O268" s="50">
        <v>2020</v>
      </c>
      <c r="P268" s="51" t="s">
        <v>51</v>
      </c>
      <c r="Q268" s="52">
        <v>501.01</v>
      </c>
      <c r="R268" s="53">
        <f>((Q268/Q267)-1)*100</f>
        <v>0</v>
      </c>
      <c r="S268" s="53">
        <f t="shared" ref="S268:S273" si="245">((Q268/Q$267)-1)*100</f>
        <v>0</v>
      </c>
      <c r="T268" s="53">
        <f t="shared" ref="T268:T279" si="246">((Q268/Q256)-1)*100</f>
        <v>0</v>
      </c>
    </row>
    <row r="269" spans="1:20" x14ac:dyDescent="0.2">
      <c r="A269" s="55"/>
      <c r="B269" s="56" t="s">
        <v>52</v>
      </c>
      <c r="C269" s="57">
        <v>823.38</v>
      </c>
      <c r="D269" s="58">
        <f t="shared" si="239"/>
        <v>0</v>
      </c>
      <c r="E269" s="58">
        <f t="shared" si="240"/>
        <v>0</v>
      </c>
      <c r="F269" s="58">
        <f t="shared" ref="F269:F274" si="247">((C269/C257)-1)*100</f>
        <v>5.7798789809735407</v>
      </c>
      <c r="G269" s="59"/>
      <c r="H269" s="55"/>
      <c r="I269" s="56" t="s">
        <v>52</v>
      </c>
      <c r="J269" s="57">
        <v>543.78</v>
      </c>
      <c r="K269" s="58">
        <f t="shared" si="242"/>
        <v>0</v>
      </c>
      <c r="L269" s="58">
        <f t="shared" si="243"/>
        <v>0</v>
      </c>
      <c r="M269" s="58">
        <f t="shared" ref="M269:M274" si="248">((J269/J257)-1)*100</f>
        <v>0</v>
      </c>
      <c r="N269" s="54"/>
      <c r="O269" s="55"/>
      <c r="P269" s="56" t="s">
        <v>52</v>
      </c>
      <c r="Q269" s="57">
        <v>523.58000000000004</v>
      </c>
      <c r="R269" s="58">
        <v>4.51</v>
      </c>
      <c r="S269" s="58">
        <f t="shared" si="245"/>
        <v>4.5049001017943846</v>
      </c>
      <c r="T269" s="58">
        <f t="shared" ref="T269:T274" si="249">((Q269/Q257)-1)*100</f>
        <v>4.5049001017943846</v>
      </c>
    </row>
    <row r="270" spans="1:20" x14ac:dyDescent="0.2">
      <c r="A270" s="55"/>
      <c r="B270" s="56" t="s">
        <v>53</v>
      </c>
      <c r="C270" s="57">
        <v>823.38</v>
      </c>
      <c r="D270" s="58">
        <f t="shared" si="239"/>
        <v>0</v>
      </c>
      <c r="E270" s="58">
        <f t="shared" si="240"/>
        <v>0</v>
      </c>
      <c r="F270" s="58">
        <f t="shared" si="247"/>
        <v>2.7709129034673818</v>
      </c>
      <c r="G270" s="59"/>
      <c r="H270" s="55"/>
      <c r="I270" s="56" t="s">
        <v>53</v>
      </c>
      <c r="J270" s="57">
        <v>543.78</v>
      </c>
      <c r="K270" s="58">
        <f t="shared" si="242"/>
        <v>0</v>
      </c>
      <c r="L270" s="58">
        <f t="shared" si="243"/>
        <v>0</v>
      </c>
      <c r="M270" s="58">
        <f t="shared" si="248"/>
        <v>0</v>
      </c>
      <c r="N270" s="54"/>
      <c r="O270" s="55"/>
      <c r="P270" s="56" t="s">
        <v>53</v>
      </c>
      <c r="Q270" s="57">
        <v>523.58000000000004</v>
      </c>
      <c r="R270" s="58">
        <f t="shared" ref="R270:R275" si="250">((Q270/Q269)-1)*100</f>
        <v>0</v>
      </c>
      <c r="S270" s="58">
        <f t="shared" si="245"/>
        <v>4.5049001017943846</v>
      </c>
      <c r="T270" s="58">
        <f t="shared" si="249"/>
        <v>4.5049001017943846</v>
      </c>
    </row>
    <row r="271" spans="1:20" x14ac:dyDescent="0.2">
      <c r="A271" s="55"/>
      <c r="B271" s="56" t="s">
        <v>54</v>
      </c>
      <c r="C271" s="57">
        <v>823.38</v>
      </c>
      <c r="D271" s="58">
        <f t="shared" si="239"/>
        <v>0</v>
      </c>
      <c r="E271" s="58">
        <f t="shared" si="240"/>
        <v>0</v>
      </c>
      <c r="F271" s="58">
        <f t="shared" si="247"/>
        <v>2.7709129034673818</v>
      </c>
      <c r="G271" s="59"/>
      <c r="H271" s="55"/>
      <c r="I271" s="56" t="s">
        <v>54</v>
      </c>
      <c r="J271" s="57">
        <v>543.78</v>
      </c>
      <c r="K271" s="58">
        <f t="shared" si="242"/>
        <v>0</v>
      </c>
      <c r="L271" s="58">
        <f t="shared" si="243"/>
        <v>0</v>
      </c>
      <c r="M271" s="58">
        <f t="shared" si="248"/>
        <v>0</v>
      </c>
      <c r="N271" s="54"/>
      <c r="O271" s="55"/>
      <c r="P271" s="56" t="s">
        <v>54</v>
      </c>
      <c r="Q271" s="57">
        <v>523.58000000000004</v>
      </c>
      <c r="R271" s="58">
        <f t="shared" si="250"/>
        <v>0</v>
      </c>
      <c r="S271" s="58">
        <f t="shared" si="245"/>
        <v>4.5049001017943846</v>
      </c>
      <c r="T271" s="58">
        <f t="shared" si="249"/>
        <v>4.5049001017943846</v>
      </c>
    </row>
    <row r="272" spans="1:20" x14ac:dyDescent="0.2">
      <c r="A272" s="55"/>
      <c r="B272" s="56" t="s">
        <v>55</v>
      </c>
      <c r="C272" s="57">
        <v>823.38</v>
      </c>
      <c r="D272" s="58">
        <f t="shared" si="239"/>
        <v>0</v>
      </c>
      <c r="E272" s="58">
        <f t="shared" si="240"/>
        <v>0</v>
      </c>
      <c r="F272" s="58">
        <f t="shared" si="247"/>
        <v>2.7709129034673818</v>
      </c>
      <c r="G272" s="59"/>
      <c r="H272" s="55"/>
      <c r="I272" s="56" t="s">
        <v>55</v>
      </c>
      <c r="J272" s="57">
        <v>543.78</v>
      </c>
      <c r="K272" s="58">
        <f t="shared" si="242"/>
        <v>0</v>
      </c>
      <c r="L272" s="58">
        <f t="shared" si="243"/>
        <v>0</v>
      </c>
      <c r="M272" s="58">
        <f t="shared" si="248"/>
        <v>0</v>
      </c>
      <c r="N272" s="54"/>
      <c r="O272" s="55"/>
      <c r="P272" s="56" t="s">
        <v>55</v>
      </c>
      <c r="Q272" s="57">
        <v>523.58000000000004</v>
      </c>
      <c r="R272" s="58">
        <f t="shared" si="250"/>
        <v>0</v>
      </c>
      <c r="S272" s="58">
        <f t="shared" si="245"/>
        <v>4.5049001017943846</v>
      </c>
      <c r="T272" s="58">
        <f t="shared" si="249"/>
        <v>4.5049001017943846</v>
      </c>
    </row>
    <row r="273" spans="1:20" x14ac:dyDescent="0.2">
      <c r="A273" s="55"/>
      <c r="B273" s="56" t="s">
        <v>56</v>
      </c>
      <c r="C273" s="57">
        <v>823.38</v>
      </c>
      <c r="D273" s="58">
        <f>((C273/C272)-1)*100</f>
        <v>0</v>
      </c>
      <c r="E273" s="58">
        <f t="shared" si="240"/>
        <v>0</v>
      </c>
      <c r="F273" s="58">
        <f t="shared" si="247"/>
        <v>2.7709129034673818</v>
      </c>
      <c r="G273" s="59"/>
      <c r="H273" s="55"/>
      <c r="I273" s="56" t="s">
        <v>56</v>
      </c>
      <c r="J273" s="57">
        <v>543.78</v>
      </c>
      <c r="K273" s="58">
        <f>((J273/J272)-1)*100</f>
        <v>0</v>
      </c>
      <c r="L273" s="58">
        <f t="shared" si="243"/>
        <v>0</v>
      </c>
      <c r="M273" s="58">
        <f t="shared" si="248"/>
        <v>0</v>
      </c>
      <c r="N273" s="54"/>
      <c r="O273" s="55"/>
      <c r="P273" s="56" t="s">
        <v>56</v>
      </c>
      <c r="Q273" s="57">
        <v>523.58000000000004</v>
      </c>
      <c r="R273" s="58">
        <f t="shared" si="250"/>
        <v>0</v>
      </c>
      <c r="S273" s="58">
        <f t="shared" si="245"/>
        <v>4.5049001017943846</v>
      </c>
      <c r="T273" s="58">
        <f t="shared" si="249"/>
        <v>4.5049001017943846</v>
      </c>
    </row>
    <row r="274" spans="1:20" x14ac:dyDescent="0.2">
      <c r="A274" s="55"/>
      <c r="B274" s="56" t="s">
        <v>57</v>
      </c>
      <c r="C274" s="57">
        <v>823.38</v>
      </c>
      <c r="D274" s="58">
        <f>((C274/C273)-1)*100</f>
        <v>0</v>
      </c>
      <c r="E274" s="58">
        <f>((C274/C$267)-1)*100</f>
        <v>0</v>
      </c>
      <c r="F274" s="58">
        <f t="shared" si="247"/>
        <v>2.7709129034673818</v>
      </c>
      <c r="G274" s="59"/>
      <c r="H274" s="55"/>
      <c r="I274" s="56" t="s">
        <v>57</v>
      </c>
      <c r="J274" s="57">
        <v>543.78</v>
      </c>
      <c r="K274" s="58">
        <f>((J274/J273)-1)*100</f>
        <v>0</v>
      </c>
      <c r="L274" s="58">
        <f>((J274/J$267)-1)*100</f>
        <v>0</v>
      </c>
      <c r="M274" s="58">
        <f t="shared" si="248"/>
        <v>0</v>
      </c>
      <c r="N274" s="54"/>
      <c r="O274" s="55"/>
      <c r="P274" s="56" t="s">
        <v>57</v>
      </c>
      <c r="Q274" s="57">
        <v>523.58000000000004</v>
      </c>
      <c r="R274" s="58">
        <f t="shared" si="250"/>
        <v>0</v>
      </c>
      <c r="S274" s="58">
        <f>((Q274/Q$267)-1)*100</f>
        <v>4.5049001017943846</v>
      </c>
      <c r="T274" s="58">
        <f t="shared" si="249"/>
        <v>4.5049001017943846</v>
      </c>
    </row>
    <row r="275" spans="1:20" x14ac:dyDescent="0.2">
      <c r="A275" s="55"/>
      <c r="B275" s="56" t="s">
        <v>58</v>
      </c>
      <c r="C275" s="57">
        <v>823.38</v>
      </c>
      <c r="D275" s="58">
        <f>((C275/C274)-1)*100</f>
        <v>0</v>
      </c>
      <c r="E275" s="58">
        <f>((C275/C$267)-1)*100</f>
        <v>0</v>
      </c>
      <c r="F275" s="58">
        <f>((C275/C263)-1)*100</f>
        <v>2.7709129034673818</v>
      </c>
      <c r="G275" s="59"/>
      <c r="H275" s="55"/>
      <c r="I275" s="56" t="s">
        <v>58</v>
      </c>
      <c r="J275" s="57">
        <v>543.78</v>
      </c>
      <c r="K275" s="58">
        <f>((J275/J274)-1)*100</f>
        <v>0</v>
      </c>
      <c r="L275" s="58">
        <f>((J275/J$267)-1)*100</f>
        <v>0</v>
      </c>
      <c r="M275" s="58">
        <f>((J275/J263)-1)*100</f>
        <v>0</v>
      </c>
      <c r="N275" s="54"/>
      <c r="O275" s="55"/>
      <c r="P275" s="56" t="s">
        <v>58</v>
      </c>
      <c r="Q275" s="57">
        <v>523.58000000000004</v>
      </c>
      <c r="R275" s="58">
        <f>((Q275/Q274)-1)*100</f>
        <v>0</v>
      </c>
      <c r="S275" s="58">
        <f>((Q275/Q$267)-1)*100</f>
        <v>4.5049001017943846</v>
      </c>
      <c r="T275" s="58">
        <f>((Q275/Q263)-1)*100</f>
        <v>4.5049001017943846</v>
      </c>
    </row>
    <row r="276" spans="1:20" hidden="1" x14ac:dyDescent="0.2">
      <c r="A276" s="55"/>
      <c r="B276" s="56" t="s">
        <v>59</v>
      </c>
      <c r="C276" s="57"/>
      <c r="D276" s="58">
        <f t="shared" ref="D275:D279" si="251">((C276/C275)-1)*100</f>
        <v>-100</v>
      </c>
      <c r="E276" s="53">
        <f t="shared" ref="E275:E279" si="252">((C276/C$267)-1)*100</f>
        <v>-100</v>
      </c>
      <c r="F276" s="58">
        <f t="shared" si="241"/>
        <v>-100</v>
      </c>
      <c r="G276" s="59"/>
      <c r="H276" s="55"/>
      <c r="I276" s="56" t="s">
        <v>59</v>
      </c>
      <c r="J276" s="57"/>
      <c r="K276" s="58">
        <f t="shared" ref="K275:K279" si="253">((J276/J275)-1)*100</f>
        <v>-100</v>
      </c>
      <c r="L276" s="53">
        <f t="shared" ref="L275:L279" si="254">((J276/J$267)-1)*100</f>
        <v>-100</v>
      </c>
      <c r="M276" s="58">
        <f t="shared" si="244"/>
        <v>-100</v>
      </c>
      <c r="N276" s="54"/>
      <c r="O276" s="55"/>
      <c r="P276" s="56" t="s">
        <v>59</v>
      </c>
      <c r="Q276" s="57"/>
      <c r="R276" s="58">
        <f t="shared" ref="R276:R279" si="255">((Q276/Q275)-1)*100</f>
        <v>-100</v>
      </c>
      <c r="S276" s="53">
        <f t="shared" ref="S275:S279" si="256">((Q276/Q$267)-1)*100</f>
        <v>-100</v>
      </c>
      <c r="T276" s="58">
        <f t="shared" si="246"/>
        <v>-100</v>
      </c>
    </row>
    <row r="277" spans="1:20" hidden="1" x14ac:dyDescent="0.2">
      <c r="A277" s="55"/>
      <c r="B277" s="56" t="s">
        <v>60</v>
      </c>
      <c r="C277" s="57"/>
      <c r="D277" s="58" t="e">
        <f t="shared" si="251"/>
        <v>#DIV/0!</v>
      </c>
      <c r="E277" s="58">
        <f t="shared" si="252"/>
        <v>-100</v>
      </c>
      <c r="F277" s="58">
        <f t="shared" si="241"/>
        <v>-100</v>
      </c>
      <c r="G277" s="59"/>
      <c r="H277" s="55"/>
      <c r="I277" s="56" t="s">
        <v>60</v>
      </c>
      <c r="J277" s="57"/>
      <c r="K277" s="58" t="e">
        <f t="shared" si="253"/>
        <v>#DIV/0!</v>
      </c>
      <c r="L277" s="58">
        <f t="shared" si="254"/>
        <v>-100</v>
      </c>
      <c r="M277" s="58">
        <f t="shared" si="244"/>
        <v>-100</v>
      </c>
      <c r="N277" s="54"/>
      <c r="O277" s="55"/>
      <c r="P277" s="56" t="s">
        <v>60</v>
      </c>
      <c r="Q277" s="57"/>
      <c r="R277" s="58" t="e">
        <f t="shared" si="255"/>
        <v>#DIV/0!</v>
      </c>
      <c r="S277" s="58">
        <f t="shared" si="256"/>
        <v>-100</v>
      </c>
      <c r="T277" s="58">
        <f t="shared" si="246"/>
        <v>-100</v>
      </c>
    </row>
    <row r="278" spans="1:20" hidden="1" x14ac:dyDescent="0.2">
      <c r="A278" s="55"/>
      <c r="B278" s="56" t="s">
        <v>3</v>
      </c>
      <c r="C278" s="57"/>
      <c r="D278" s="58" t="e">
        <f t="shared" si="251"/>
        <v>#DIV/0!</v>
      </c>
      <c r="E278" s="53">
        <f t="shared" si="252"/>
        <v>-100</v>
      </c>
      <c r="F278" s="58">
        <f>((C278/C266)-1)*100</f>
        <v>-100</v>
      </c>
      <c r="G278" s="59"/>
      <c r="H278" s="55"/>
      <c r="I278" s="56" t="s">
        <v>3</v>
      </c>
      <c r="J278" s="57"/>
      <c r="K278" s="58" t="e">
        <f t="shared" si="253"/>
        <v>#DIV/0!</v>
      </c>
      <c r="L278" s="53">
        <f t="shared" si="254"/>
        <v>-100</v>
      </c>
      <c r="M278" s="58">
        <f t="shared" si="244"/>
        <v>-100</v>
      </c>
      <c r="N278" s="54"/>
      <c r="O278" s="55"/>
      <c r="P278" s="56" t="s">
        <v>3</v>
      </c>
      <c r="Q278" s="57"/>
      <c r="R278" s="58" t="e">
        <f t="shared" si="255"/>
        <v>#DIV/0!</v>
      </c>
      <c r="S278" s="53">
        <f t="shared" si="256"/>
        <v>-100</v>
      </c>
      <c r="T278" s="58">
        <f t="shared" si="246"/>
        <v>-100</v>
      </c>
    </row>
    <row r="279" spans="1:20" hidden="1" x14ac:dyDescent="0.2">
      <c r="A279" s="71"/>
      <c r="B279" s="72" t="s">
        <v>4</v>
      </c>
      <c r="C279" s="57"/>
      <c r="D279" s="58" t="e">
        <f t="shared" si="251"/>
        <v>#DIV/0!</v>
      </c>
      <c r="E279" s="58">
        <f t="shared" si="252"/>
        <v>-100</v>
      </c>
      <c r="F279" s="58">
        <f>((C279/C267)-1)*100</f>
        <v>-100</v>
      </c>
      <c r="G279" s="59"/>
      <c r="H279" s="55"/>
      <c r="I279" s="56" t="s">
        <v>4</v>
      </c>
      <c r="J279" s="57"/>
      <c r="K279" s="58" t="e">
        <f t="shared" si="253"/>
        <v>#DIV/0!</v>
      </c>
      <c r="L279" s="58">
        <f t="shared" si="254"/>
        <v>-100</v>
      </c>
      <c r="M279" s="58">
        <f t="shared" si="244"/>
        <v>-100</v>
      </c>
      <c r="N279" s="54"/>
      <c r="O279" s="71"/>
      <c r="P279" s="72" t="s">
        <v>4</v>
      </c>
      <c r="Q279" s="57"/>
      <c r="R279" s="58" t="e">
        <f t="shared" si="255"/>
        <v>#DIV/0!</v>
      </c>
      <c r="S279" s="58">
        <f t="shared" si="256"/>
        <v>-100</v>
      </c>
      <c r="T279" s="58">
        <f t="shared" si="246"/>
        <v>-100</v>
      </c>
    </row>
    <row r="280" spans="1:20" ht="11.25" customHeight="1" x14ac:dyDescent="0.2">
      <c r="A280" s="31"/>
      <c r="B280" s="24"/>
      <c r="C280" s="25"/>
      <c r="D280" s="25"/>
      <c r="E280" s="25"/>
      <c r="F280" s="32"/>
      <c r="H280" s="33"/>
      <c r="I280" s="34"/>
      <c r="J280" s="35"/>
      <c r="K280" s="35"/>
      <c r="L280" s="35"/>
      <c r="M280" s="36"/>
      <c r="N280" s="37"/>
      <c r="O280" s="38"/>
      <c r="P280" s="24"/>
      <c r="Q280" s="25"/>
      <c r="R280" s="25"/>
      <c r="S280" s="25"/>
      <c r="T280" s="25"/>
    </row>
    <row r="281" spans="1:20" x14ac:dyDescent="0.2">
      <c r="A281" s="81" t="s">
        <v>11</v>
      </c>
      <c r="B281" s="87"/>
      <c r="C281" s="87"/>
      <c r="D281" s="87"/>
      <c r="E281" s="87"/>
      <c r="F281" s="87"/>
      <c r="G281" s="19"/>
      <c r="H281" s="81" t="s">
        <v>10</v>
      </c>
      <c r="I281" s="87"/>
      <c r="J281" s="87"/>
      <c r="K281" s="87"/>
      <c r="L281" s="87"/>
      <c r="M281" s="87"/>
      <c r="O281" s="81" t="s">
        <v>20</v>
      </c>
      <c r="P281" s="81"/>
      <c r="Q281" s="81"/>
      <c r="R281" s="81"/>
      <c r="S281" s="81"/>
      <c r="T281" s="81"/>
    </row>
    <row r="282" spans="1:20" x14ac:dyDescent="0.2">
      <c r="A282" s="4" t="s">
        <v>0</v>
      </c>
      <c r="B282" s="5"/>
      <c r="C282" s="79" t="s">
        <v>35</v>
      </c>
      <c r="D282" s="79" t="s">
        <v>36</v>
      </c>
      <c r="E282" s="79"/>
      <c r="F282" s="80"/>
      <c r="G282" s="40"/>
      <c r="H282" s="4" t="s">
        <v>0</v>
      </c>
      <c r="I282" s="5"/>
      <c r="J282" s="79" t="s">
        <v>35</v>
      </c>
      <c r="K282" s="79" t="s">
        <v>36</v>
      </c>
      <c r="L282" s="79"/>
      <c r="M282" s="80"/>
      <c r="O282" s="4" t="s">
        <v>0</v>
      </c>
      <c r="P282" s="5"/>
      <c r="Q282" s="79" t="s">
        <v>35</v>
      </c>
      <c r="R282" s="79" t="s">
        <v>36</v>
      </c>
      <c r="S282" s="79"/>
      <c r="T282" s="80"/>
    </row>
    <row r="283" spans="1:20" x14ac:dyDescent="0.2">
      <c r="A283" s="8" t="s">
        <v>1</v>
      </c>
      <c r="B283" s="9"/>
      <c r="C283" s="79"/>
      <c r="D283" s="79" t="s">
        <v>37</v>
      </c>
      <c r="E283" s="79" t="s">
        <v>38</v>
      </c>
      <c r="F283" s="80"/>
      <c r="G283" s="40"/>
      <c r="H283" s="8" t="s">
        <v>1</v>
      </c>
      <c r="I283" s="9"/>
      <c r="J283" s="79"/>
      <c r="K283" s="79" t="s">
        <v>37</v>
      </c>
      <c r="L283" s="79" t="s">
        <v>38</v>
      </c>
      <c r="M283" s="80"/>
      <c r="O283" s="8" t="s">
        <v>1</v>
      </c>
      <c r="P283" s="9"/>
      <c r="Q283" s="79"/>
      <c r="R283" s="79" t="s">
        <v>37</v>
      </c>
      <c r="S283" s="79" t="s">
        <v>38</v>
      </c>
      <c r="T283" s="80"/>
    </row>
    <row r="284" spans="1:20" x14ac:dyDescent="0.2">
      <c r="A284" s="10" t="s">
        <v>2</v>
      </c>
      <c r="B284" s="11"/>
      <c r="C284" s="79"/>
      <c r="D284" s="79"/>
      <c r="E284" s="6" t="s">
        <v>39</v>
      </c>
      <c r="F284" s="7" t="s">
        <v>40</v>
      </c>
      <c r="G284" s="40"/>
      <c r="H284" s="10" t="s">
        <v>2</v>
      </c>
      <c r="I284" s="11"/>
      <c r="J284" s="79"/>
      <c r="K284" s="79"/>
      <c r="L284" s="6" t="s">
        <v>39</v>
      </c>
      <c r="M284" s="7" t="s">
        <v>40</v>
      </c>
      <c r="O284" s="10" t="s">
        <v>2</v>
      </c>
      <c r="P284" s="11"/>
      <c r="Q284" s="79"/>
      <c r="R284" s="79"/>
      <c r="S284" s="6" t="s">
        <v>39</v>
      </c>
      <c r="T284" s="7" t="s">
        <v>40</v>
      </c>
    </row>
    <row r="285" spans="1:20" x14ac:dyDescent="0.2">
      <c r="A285" s="16">
        <v>2013</v>
      </c>
      <c r="B285" s="42" t="s">
        <v>3</v>
      </c>
      <c r="C285" s="15">
        <v>481.49</v>
      </c>
      <c r="D285" s="14" t="s">
        <v>5</v>
      </c>
      <c r="E285" s="15" t="s">
        <v>5</v>
      </c>
      <c r="F285" s="15" t="s">
        <v>5</v>
      </c>
      <c r="G285" s="21"/>
      <c r="H285" s="12"/>
      <c r="I285" s="13" t="s">
        <v>3</v>
      </c>
      <c r="J285" s="14">
        <v>346.95</v>
      </c>
      <c r="K285" s="14" t="s">
        <v>5</v>
      </c>
      <c r="L285" s="15" t="s">
        <v>5</v>
      </c>
      <c r="M285" s="15" t="s">
        <v>5</v>
      </c>
      <c r="O285" s="12"/>
      <c r="P285" s="13" t="s">
        <v>3</v>
      </c>
      <c r="Q285" s="14">
        <v>467.34</v>
      </c>
      <c r="R285" s="14" t="s">
        <v>5</v>
      </c>
      <c r="S285" s="15" t="s">
        <v>5</v>
      </c>
      <c r="T285" s="15" t="s">
        <v>5</v>
      </c>
    </row>
    <row r="286" spans="1:20" x14ac:dyDescent="0.2">
      <c r="A286" s="41"/>
      <c r="B286" s="42" t="s">
        <v>4</v>
      </c>
      <c r="C286" s="15">
        <v>485.01</v>
      </c>
      <c r="D286" s="14">
        <f t="shared" ref="D286:D291" si="257">((C286/C285)-1)*100</f>
        <v>0.73106398886788604</v>
      </c>
      <c r="E286" s="15" t="s">
        <v>5</v>
      </c>
      <c r="F286" s="15" t="s">
        <v>5</v>
      </c>
      <c r="G286" s="43"/>
      <c r="H286" s="12"/>
      <c r="I286" s="13" t="s">
        <v>4</v>
      </c>
      <c r="J286" s="14">
        <v>346.95</v>
      </c>
      <c r="K286" s="14">
        <f t="shared" ref="K286:K291" si="258">((J286/J285)-1)*100</f>
        <v>0</v>
      </c>
      <c r="L286" s="15" t="s">
        <v>5</v>
      </c>
      <c r="M286" s="15" t="s">
        <v>5</v>
      </c>
      <c r="O286" s="12"/>
      <c r="P286" s="13" t="s">
        <v>4</v>
      </c>
      <c r="Q286" s="14">
        <v>467.75</v>
      </c>
      <c r="R286" s="14">
        <f t="shared" ref="R286:R291" si="259">((Q286/Q285)-1)*100</f>
        <v>8.7730560191734419E-2</v>
      </c>
      <c r="S286" s="15" t="s">
        <v>5</v>
      </c>
      <c r="T286" s="15" t="s">
        <v>5</v>
      </c>
    </row>
    <row r="287" spans="1:20" x14ac:dyDescent="0.2">
      <c r="A287" s="50">
        <v>2014</v>
      </c>
      <c r="B287" s="51" t="s">
        <v>51</v>
      </c>
      <c r="C287" s="52">
        <v>508.35</v>
      </c>
      <c r="D287" s="53">
        <f t="shared" si="257"/>
        <v>4.8122719119193524</v>
      </c>
      <c r="E287" s="53">
        <f>((C287/C$286)-1)*100</f>
        <v>4.8122719119193524</v>
      </c>
      <c r="F287" s="53" t="s">
        <v>5</v>
      </c>
      <c r="G287" s="54"/>
      <c r="H287" s="50">
        <f>A287</f>
        <v>2014</v>
      </c>
      <c r="I287" s="51" t="s">
        <v>51</v>
      </c>
      <c r="J287" s="52">
        <v>346.95</v>
      </c>
      <c r="K287" s="53">
        <f t="shared" si="258"/>
        <v>0</v>
      </c>
      <c r="L287" s="53">
        <f>((J287/J$286)-1)*100</f>
        <v>0</v>
      </c>
      <c r="M287" s="53" t="s">
        <v>5</v>
      </c>
      <c r="N287" s="54"/>
      <c r="O287" s="50">
        <f>A287</f>
        <v>2014</v>
      </c>
      <c r="P287" s="51" t="s">
        <v>51</v>
      </c>
      <c r="Q287" s="52">
        <v>468.36</v>
      </c>
      <c r="R287" s="53">
        <f t="shared" si="259"/>
        <v>0.13041154462853921</v>
      </c>
      <c r="S287" s="53">
        <f>((Q287/Q$286)-1)*100</f>
        <v>0.13041154462853921</v>
      </c>
      <c r="T287" s="53" t="s">
        <v>5</v>
      </c>
    </row>
    <row r="288" spans="1:20" x14ac:dyDescent="0.2">
      <c r="A288" s="55"/>
      <c r="B288" s="56" t="s">
        <v>52</v>
      </c>
      <c r="C288" s="57">
        <v>508.35</v>
      </c>
      <c r="D288" s="58">
        <f t="shared" si="257"/>
        <v>0</v>
      </c>
      <c r="E288" s="58">
        <f t="shared" ref="E288:E298" si="260">((C288/C$286)-1)*100</f>
        <v>4.8122719119193524</v>
      </c>
      <c r="F288" s="58" t="s">
        <v>5</v>
      </c>
      <c r="G288" s="54"/>
      <c r="H288" s="55"/>
      <c r="I288" s="56" t="s">
        <v>52</v>
      </c>
      <c r="J288" s="57">
        <v>346.95</v>
      </c>
      <c r="K288" s="58">
        <f t="shared" si="258"/>
        <v>0</v>
      </c>
      <c r="L288" s="58">
        <f>((J288/J$286)-1)*100</f>
        <v>0</v>
      </c>
      <c r="M288" s="58" t="s">
        <v>5</v>
      </c>
      <c r="N288" s="54"/>
      <c r="O288" s="55"/>
      <c r="P288" s="56" t="s">
        <v>52</v>
      </c>
      <c r="Q288" s="57">
        <v>468.77</v>
      </c>
      <c r="R288" s="58">
        <f t="shared" si="259"/>
        <v>8.7539499530264742E-2</v>
      </c>
      <c r="S288" s="58">
        <f>((Q288/Q$286)-1)*100</f>
        <v>0.21806520577229982</v>
      </c>
      <c r="T288" s="58" t="s">
        <v>5</v>
      </c>
    </row>
    <row r="289" spans="1:20" x14ac:dyDescent="0.2">
      <c r="A289" s="55"/>
      <c r="B289" s="56" t="s">
        <v>53</v>
      </c>
      <c r="C289" s="57">
        <v>508.78</v>
      </c>
      <c r="D289" s="58">
        <f t="shared" si="257"/>
        <v>8.4587390577350874E-2</v>
      </c>
      <c r="E289" s="58">
        <f t="shared" si="260"/>
        <v>4.9009298777344723</v>
      </c>
      <c r="F289" s="58" t="s">
        <v>5</v>
      </c>
      <c r="G289" s="54"/>
      <c r="H289" s="55"/>
      <c r="I289" s="56" t="s">
        <v>53</v>
      </c>
      <c r="J289" s="57">
        <v>346.95</v>
      </c>
      <c r="K289" s="58">
        <f t="shared" si="258"/>
        <v>0</v>
      </c>
      <c r="L289" s="58">
        <f>((J289/J$286)-1)*100</f>
        <v>0</v>
      </c>
      <c r="M289" s="58" t="s">
        <v>5</v>
      </c>
      <c r="N289" s="54"/>
      <c r="O289" s="55"/>
      <c r="P289" s="56" t="s">
        <v>53</v>
      </c>
      <c r="Q289" s="57">
        <v>469.38</v>
      </c>
      <c r="R289" s="58">
        <f t="shared" si="259"/>
        <v>0.13012778121466173</v>
      </c>
      <c r="S289" s="58">
        <f>((Q289/Q$286)-1)*100</f>
        <v>0.34847675040086123</v>
      </c>
      <c r="T289" s="58" t="s">
        <v>5</v>
      </c>
    </row>
    <row r="290" spans="1:20" x14ac:dyDescent="0.2">
      <c r="A290" s="55"/>
      <c r="B290" s="56" t="s">
        <v>54</v>
      </c>
      <c r="C290" s="57">
        <v>508.78</v>
      </c>
      <c r="D290" s="58">
        <f t="shared" si="257"/>
        <v>0</v>
      </c>
      <c r="E290" s="58">
        <f t="shared" si="260"/>
        <v>4.9009298777344723</v>
      </c>
      <c r="F290" s="58" t="s">
        <v>5</v>
      </c>
      <c r="G290" s="54"/>
      <c r="H290" s="55"/>
      <c r="I290" s="56" t="s">
        <v>54</v>
      </c>
      <c r="J290" s="57">
        <v>346.95</v>
      </c>
      <c r="K290" s="58">
        <f t="shared" si="258"/>
        <v>0</v>
      </c>
      <c r="L290" s="58">
        <f>((J290/J$286)-1)*100</f>
        <v>0</v>
      </c>
      <c r="M290" s="58" t="s">
        <v>5</v>
      </c>
      <c r="N290" s="54"/>
      <c r="O290" s="55"/>
      <c r="P290" s="56" t="s">
        <v>54</v>
      </c>
      <c r="Q290" s="57">
        <v>469.99</v>
      </c>
      <c r="R290" s="58">
        <f t="shared" si="259"/>
        <v>0.1299586688823684</v>
      </c>
      <c r="S290" s="58">
        <f>((Q290/Q$286)-1)*100</f>
        <v>0.47888829502940045</v>
      </c>
      <c r="T290" s="58" t="s">
        <v>5</v>
      </c>
    </row>
    <row r="291" spans="1:20" x14ac:dyDescent="0.2">
      <c r="A291" s="55"/>
      <c r="B291" s="56" t="s">
        <v>55</v>
      </c>
      <c r="C291" s="57">
        <v>508.78</v>
      </c>
      <c r="D291" s="58">
        <f t="shared" si="257"/>
        <v>0</v>
      </c>
      <c r="E291" s="58">
        <f t="shared" si="260"/>
        <v>4.9009298777344723</v>
      </c>
      <c r="F291" s="58" t="s">
        <v>5</v>
      </c>
      <c r="G291" s="54"/>
      <c r="H291" s="55"/>
      <c r="I291" s="56" t="s">
        <v>55</v>
      </c>
      <c r="J291" s="57">
        <v>374.6</v>
      </c>
      <c r="K291" s="58">
        <f t="shared" si="258"/>
        <v>7.9694480472690676</v>
      </c>
      <c r="L291" s="58">
        <f>((J291/J$286)-1)*100</f>
        <v>7.9694480472690676</v>
      </c>
      <c r="M291" s="58" t="s">
        <v>5</v>
      </c>
      <c r="N291" s="54"/>
      <c r="O291" s="55"/>
      <c r="P291" s="56" t="s">
        <v>55</v>
      </c>
      <c r="Q291" s="57">
        <v>470.6</v>
      </c>
      <c r="R291" s="58">
        <f t="shared" si="259"/>
        <v>0.12978999553181492</v>
      </c>
      <c r="S291" s="58">
        <f>((Q291/Q$286)-1)*100</f>
        <v>0.60929983965793966</v>
      </c>
      <c r="T291" s="58" t="s">
        <v>5</v>
      </c>
    </row>
    <row r="292" spans="1:20" x14ac:dyDescent="0.2">
      <c r="A292" s="55"/>
      <c r="B292" s="56" t="s">
        <v>56</v>
      </c>
      <c r="C292" s="57">
        <v>508.78</v>
      </c>
      <c r="D292" s="58">
        <f t="shared" ref="D292" si="261">((C292/C291)-1)*100</f>
        <v>0</v>
      </c>
      <c r="E292" s="58">
        <f t="shared" si="260"/>
        <v>4.9009298777344723</v>
      </c>
      <c r="F292" s="58" t="s">
        <v>5</v>
      </c>
      <c r="G292" s="54"/>
      <c r="H292" s="55"/>
      <c r="I292" s="56" t="s">
        <v>56</v>
      </c>
      <c r="J292" s="57">
        <v>374.6</v>
      </c>
      <c r="K292" s="58">
        <f t="shared" ref="K292" si="262">((J292/J291)-1)*100</f>
        <v>0</v>
      </c>
      <c r="L292" s="58">
        <f t="shared" ref="L292:L298" si="263">((J292/J$286)-1)*100</f>
        <v>7.9694480472690676</v>
      </c>
      <c r="M292" s="58" t="s">
        <v>5</v>
      </c>
      <c r="N292" s="54"/>
      <c r="O292" s="55"/>
      <c r="P292" s="56" t="s">
        <v>56</v>
      </c>
      <c r="Q292" s="57">
        <v>471.62</v>
      </c>
      <c r="R292" s="58">
        <f t="shared" ref="R292" si="264">((Q292/Q291)-1)*100</f>
        <v>0.21674458138545294</v>
      </c>
      <c r="S292" s="58">
        <f t="shared" ref="S292:S298" si="265">((Q292/Q$286)-1)*100</f>
        <v>0.82736504543026168</v>
      </c>
      <c r="T292" s="58" t="s">
        <v>5</v>
      </c>
    </row>
    <row r="293" spans="1:20" x14ac:dyDescent="0.2">
      <c r="A293" s="55"/>
      <c r="B293" s="56" t="s">
        <v>57</v>
      </c>
      <c r="C293" s="57">
        <v>508.78</v>
      </c>
      <c r="D293" s="58">
        <f>((C293/C292)-1)*100</f>
        <v>0</v>
      </c>
      <c r="E293" s="58">
        <f t="shared" si="260"/>
        <v>4.9009298777344723</v>
      </c>
      <c r="F293" s="58" t="s">
        <v>5</v>
      </c>
      <c r="G293" s="54"/>
      <c r="H293" s="55"/>
      <c r="I293" s="56" t="s">
        <v>57</v>
      </c>
      <c r="J293" s="57">
        <v>374.6</v>
      </c>
      <c r="K293" s="58">
        <f>((J293/J292)-1)*100</f>
        <v>0</v>
      </c>
      <c r="L293" s="58">
        <f t="shared" si="263"/>
        <v>7.9694480472690676</v>
      </c>
      <c r="M293" s="58" t="s">
        <v>5</v>
      </c>
      <c r="N293" s="54"/>
      <c r="O293" s="55"/>
      <c r="P293" s="56" t="s">
        <v>57</v>
      </c>
      <c r="Q293" s="57">
        <v>473.05</v>
      </c>
      <c r="R293" s="58">
        <f>((Q293/Q292)-1)*100</f>
        <v>0.30321021161103801</v>
      </c>
      <c r="S293" s="58">
        <f t="shared" si="265"/>
        <v>1.1330839123463443</v>
      </c>
      <c r="T293" s="58" t="s">
        <v>5</v>
      </c>
    </row>
    <row r="294" spans="1:20" x14ac:dyDescent="0.2">
      <c r="A294" s="55"/>
      <c r="B294" s="56" t="s">
        <v>58</v>
      </c>
      <c r="C294" s="57">
        <v>508.78</v>
      </c>
      <c r="D294" s="58">
        <f>((C294/C293)-1)*100</f>
        <v>0</v>
      </c>
      <c r="E294" s="58">
        <f t="shared" si="260"/>
        <v>4.9009298777344723</v>
      </c>
      <c r="F294" s="58" t="s">
        <v>5</v>
      </c>
      <c r="G294" s="54"/>
      <c r="H294" s="55"/>
      <c r="I294" s="56" t="s">
        <v>58</v>
      </c>
      <c r="J294" s="57">
        <v>374.6</v>
      </c>
      <c r="K294" s="58">
        <f>((J294/J293)-1)*100</f>
        <v>0</v>
      </c>
      <c r="L294" s="58">
        <f t="shared" si="263"/>
        <v>7.9694480472690676</v>
      </c>
      <c r="M294" s="58" t="s">
        <v>5</v>
      </c>
      <c r="N294" s="54"/>
      <c r="O294" s="55"/>
      <c r="P294" s="56" t="s">
        <v>58</v>
      </c>
      <c r="Q294" s="57">
        <v>473.66</v>
      </c>
      <c r="R294" s="58">
        <f>((Q294/Q293)-1)*100</f>
        <v>0.12895042807314905</v>
      </c>
      <c r="S294" s="58">
        <f t="shared" si="265"/>
        <v>1.2634954569748835</v>
      </c>
      <c r="T294" s="58" t="s">
        <v>5</v>
      </c>
    </row>
    <row r="295" spans="1:20" x14ac:dyDescent="0.2">
      <c r="A295" s="55"/>
      <c r="B295" s="56" t="s">
        <v>59</v>
      </c>
      <c r="C295" s="57">
        <v>508.78</v>
      </c>
      <c r="D295" s="58">
        <f>((C295/C294)-1)*100</f>
        <v>0</v>
      </c>
      <c r="E295" s="58">
        <f t="shared" si="260"/>
        <v>4.9009298777344723</v>
      </c>
      <c r="F295" s="58" t="s">
        <v>5</v>
      </c>
      <c r="G295" s="54"/>
      <c r="H295" s="55"/>
      <c r="I295" s="56" t="s">
        <v>59</v>
      </c>
      <c r="J295" s="57">
        <v>374.6</v>
      </c>
      <c r="K295" s="58">
        <f>((J295/J294)-1)*100</f>
        <v>0</v>
      </c>
      <c r="L295" s="58">
        <f t="shared" si="263"/>
        <v>7.9694480472690676</v>
      </c>
      <c r="M295" s="58" t="s">
        <v>5</v>
      </c>
      <c r="N295" s="54"/>
      <c r="O295" s="55"/>
      <c r="P295" s="56" t="s">
        <v>59</v>
      </c>
      <c r="Q295" s="57">
        <v>495.69</v>
      </c>
      <c r="R295" s="58">
        <f>((Q295/Q294)-1)*100</f>
        <v>4.651015496347588</v>
      </c>
      <c r="S295" s="58">
        <f t="shared" si="265"/>
        <v>5.9732763228220298</v>
      </c>
      <c r="T295" s="58" t="s">
        <v>5</v>
      </c>
    </row>
    <row r="296" spans="1:20" x14ac:dyDescent="0.2">
      <c r="A296" s="55"/>
      <c r="B296" s="56" t="s">
        <v>60</v>
      </c>
      <c r="C296" s="57">
        <v>508.78</v>
      </c>
      <c r="D296" s="58">
        <f t="shared" ref="D296:D298" si="266">((C296/C295)-1)*100</f>
        <v>0</v>
      </c>
      <c r="E296" s="58">
        <f t="shared" si="260"/>
        <v>4.9009298777344723</v>
      </c>
      <c r="F296" s="58" t="s">
        <v>5</v>
      </c>
      <c r="G296" s="54"/>
      <c r="H296" s="55"/>
      <c r="I296" s="56" t="str">
        <f>B296</f>
        <v>OUT</v>
      </c>
      <c r="J296" s="57">
        <v>374.6</v>
      </c>
      <c r="K296" s="58">
        <f t="shared" ref="K296:K310" si="267">((J296/J295)-1)*100</f>
        <v>0</v>
      </c>
      <c r="L296" s="58">
        <f t="shared" si="263"/>
        <v>7.9694480472690676</v>
      </c>
      <c r="M296" s="58" t="s">
        <v>5</v>
      </c>
      <c r="N296" s="54"/>
      <c r="O296" s="55"/>
      <c r="P296" s="56" t="str">
        <f>B296</f>
        <v>OUT</v>
      </c>
      <c r="Q296" s="57">
        <v>496.3</v>
      </c>
      <c r="R296" s="58">
        <f t="shared" ref="R296:R310" si="268">((Q296/Q295)-1)*100</f>
        <v>0.12306078395771802</v>
      </c>
      <c r="S296" s="58">
        <f t="shared" si="265"/>
        <v>6.103687867450569</v>
      </c>
      <c r="T296" s="58" t="s">
        <v>5</v>
      </c>
    </row>
    <row r="297" spans="1:20" x14ac:dyDescent="0.2">
      <c r="A297" s="55"/>
      <c r="B297" s="56" t="s">
        <v>3</v>
      </c>
      <c r="C297" s="57">
        <v>508.78</v>
      </c>
      <c r="D297" s="58">
        <f t="shared" si="266"/>
        <v>0</v>
      </c>
      <c r="E297" s="58">
        <f t="shared" si="260"/>
        <v>4.9009298777344723</v>
      </c>
      <c r="F297" s="58">
        <f>((C297/C285)-1)*100</f>
        <v>5.6678228000581532</v>
      </c>
      <c r="G297" s="54"/>
      <c r="H297" s="55"/>
      <c r="I297" s="56" t="str">
        <f>B297</f>
        <v>NOV</v>
      </c>
      <c r="J297" s="57">
        <v>374.6</v>
      </c>
      <c r="K297" s="58">
        <f t="shared" si="267"/>
        <v>0</v>
      </c>
      <c r="L297" s="58">
        <f t="shared" si="263"/>
        <v>7.9694480472690676</v>
      </c>
      <c r="M297" s="58">
        <f>((J297/J285)-1)*100</f>
        <v>7.9694480472690676</v>
      </c>
      <c r="N297" s="54"/>
      <c r="O297" s="55"/>
      <c r="P297" s="56" t="str">
        <f>B297</f>
        <v>NOV</v>
      </c>
      <c r="Q297" s="57">
        <v>496.91</v>
      </c>
      <c r="R297" s="58">
        <f t="shared" si="268"/>
        <v>0.12290953052589426</v>
      </c>
      <c r="S297" s="58">
        <f t="shared" si="265"/>
        <v>6.2340994120791082</v>
      </c>
      <c r="T297" s="58">
        <f>((Q297/Q285)-1)*100</f>
        <v>6.3272991826079705</v>
      </c>
    </row>
    <row r="298" spans="1:20" x14ac:dyDescent="0.2">
      <c r="A298" s="55"/>
      <c r="B298" s="56" t="s">
        <v>4</v>
      </c>
      <c r="C298" s="57">
        <v>508.78</v>
      </c>
      <c r="D298" s="58">
        <f t="shared" si="266"/>
        <v>0</v>
      </c>
      <c r="E298" s="58">
        <f t="shared" si="260"/>
        <v>4.9009298777344723</v>
      </c>
      <c r="F298" s="58">
        <f>((C298/C286)-1)*100</f>
        <v>4.9009298777344723</v>
      </c>
      <c r="G298" s="59"/>
      <c r="H298" s="55"/>
      <c r="I298" s="56" t="str">
        <f>B298</f>
        <v>DEZ</v>
      </c>
      <c r="J298" s="57">
        <v>374.6</v>
      </c>
      <c r="K298" s="58">
        <f t="shared" si="267"/>
        <v>0</v>
      </c>
      <c r="L298" s="58">
        <f t="shared" si="263"/>
        <v>7.9694480472690676</v>
      </c>
      <c r="M298" s="58">
        <f>((J298/J286)-1)*100</f>
        <v>7.9694480472690676</v>
      </c>
      <c r="N298" s="54"/>
      <c r="O298" s="55"/>
      <c r="P298" s="56" t="str">
        <f>B298</f>
        <v>DEZ</v>
      </c>
      <c r="Q298" s="57">
        <v>502.93</v>
      </c>
      <c r="R298" s="58">
        <f t="shared" si="268"/>
        <v>1.2114869895957003</v>
      </c>
      <c r="S298" s="58">
        <f t="shared" si="265"/>
        <v>7.5211117049706067</v>
      </c>
      <c r="T298" s="58">
        <f>((Q298/Q286)-1)*100</f>
        <v>7.5211117049706067</v>
      </c>
    </row>
    <row r="299" spans="1:20" x14ac:dyDescent="0.2">
      <c r="A299" s="50">
        <v>2015</v>
      </c>
      <c r="B299" s="51" t="s">
        <v>51</v>
      </c>
      <c r="C299" s="52">
        <v>542.9</v>
      </c>
      <c r="D299" s="53">
        <f t="shared" ref="D299" si="269">((C299/C298)-1)*100</f>
        <v>6.7062384527693641</v>
      </c>
      <c r="E299" s="53">
        <f t="shared" ref="E299:E304" si="270">((C299/C$298)-1)*100</f>
        <v>6.7062384527693641</v>
      </c>
      <c r="F299" s="53">
        <f>((C299/C287)-1)*100</f>
        <v>6.7964984754598223</v>
      </c>
      <c r="G299" s="59"/>
      <c r="H299" s="50">
        <v>2015</v>
      </c>
      <c r="I299" s="51" t="s">
        <v>51</v>
      </c>
      <c r="J299" s="52">
        <v>374.6</v>
      </c>
      <c r="K299" s="53">
        <f t="shared" si="267"/>
        <v>0</v>
      </c>
      <c r="L299" s="53">
        <f t="shared" ref="L299:L304" si="271">((J299/J$298)-1)*100</f>
        <v>0</v>
      </c>
      <c r="M299" s="53">
        <f>((J299/J287)-1)*100</f>
        <v>7.9694480472690676</v>
      </c>
      <c r="N299" s="54"/>
      <c r="O299" s="50">
        <v>2015</v>
      </c>
      <c r="P299" s="51" t="s">
        <v>51</v>
      </c>
      <c r="Q299" s="52">
        <v>502.93</v>
      </c>
      <c r="R299" s="53">
        <f t="shared" si="268"/>
        <v>0</v>
      </c>
      <c r="S299" s="53">
        <f t="shared" ref="S299:S304" si="272">((Q299/Q$298)-1)*100</f>
        <v>0</v>
      </c>
      <c r="T299" s="53">
        <f>((Q299/Q287)-1)*100</f>
        <v>7.3810743872235074</v>
      </c>
    </row>
    <row r="300" spans="1:20" x14ac:dyDescent="0.2">
      <c r="A300" s="55"/>
      <c r="B300" s="56" t="s">
        <v>52</v>
      </c>
      <c r="C300" s="57">
        <v>542.9</v>
      </c>
      <c r="D300" s="58">
        <f t="shared" ref="D300:D310" si="273">((C300/C299)-1)*100</f>
        <v>0</v>
      </c>
      <c r="E300" s="58">
        <f t="shared" si="270"/>
        <v>6.7062384527693641</v>
      </c>
      <c r="F300" s="58">
        <f t="shared" ref="F300:F310" si="274">((C300/C288)-1)*100</f>
        <v>6.7964984754598223</v>
      </c>
      <c r="G300" s="59"/>
      <c r="H300" s="55"/>
      <c r="I300" s="56" t="s">
        <v>52</v>
      </c>
      <c r="J300" s="57">
        <v>374.6</v>
      </c>
      <c r="K300" s="58">
        <f t="shared" si="267"/>
        <v>0</v>
      </c>
      <c r="L300" s="58">
        <f t="shared" si="271"/>
        <v>0</v>
      </c>
      <c r="M300" s="58">
        <f t="shared" ref="M300:M310" si="275">((J300/J288)-1)*100</f>
        <v>7.9694480472690676</v>
      </c>
      <c r="N300" s="54"/>
      <c r="O300" s="55"/>
      <c r="P300" s="56" t="s">
        <v>52</v>
      </c>
      <c r="Q300" s="57">
        <v>503.96</v>
      </c>
      <c r="R300" s="58">
        <f t="shared" si="268"/>
        <v>0.20479987274570899</v>
      </c>
      <c r="S300" s="58">
        <f t="shared" si="272"/>
        <v>0.20479987274570899</v>
      </c>
      <c r="T300" s="58">
        <f t="shared" ref="T300:T310" si="276">((Q300/Q288)-1)*100</f>
        <v>7.5068797064658632</v>
      </c>
    </row>
    <row r="301" spans="1:20" x14ac:dyDescent="0.2">
      <c r="A301" s="55"/>
      <c r="B301" s="56" t="s">
        <v>53</v>
      </c>
      <c r="C301" s="57">
        <v>542.9</v>
      </c>
      <c r="D301" s="58">
        <f>((C301/C300)-1)*100</f>
        <v>0</v>
      </c>
      <c r="E301" s="58">
        <f t="shared" si="270"/>
        <v>6.7062384527693641</v>
      </c>
      <c r="F301" s="58">
        <f>((C301/C289)-1)*100</f>
        <v>6.7062384527693641</v>
      </c>
      <c r="G301" s="59"/>
      <c r="H301" s="55"/>
      <c r="I301" s="56" t="s">
        <v>53</v>
      </c>
      <c r="J301" s="57">
        <v>374.6</v>
      </c>
      <c r="K301" s="58">
        <f>((J301/J300)-1)*100</f>
        <v>0</v>
      </c>
      <c r="L301" s="58">
        <f t="shared" si="271"/>
        <v>0</v>
      </c>
      <c r="M301" s="58">
        <f>((J301/J289)-1)*100</f>
        <v>7.9694480472690676</v>
      </c>
      <c r="N301" s="54"/>
      <c r="O301" s="55"/>
      <c r="P301" s="56" t="s">
        <v>53</v>
      </c>
      <c r="Q301" s="57">
        <v>504.58</v>
      </c>
      <c r="R301" s="58">
        <f t="shared" si="268"/>
        <v>0.12302563695532065</v>
      </c>
      <c r="S301" s="58">
        <f t="shared" si="272"/>
        <v>0.32807746604894827</v>
      </c>
      <c r="T301" s="58">
        <f t="shared" si="276"/>
        <v>7.4992543355064001</v>
      </c>
    </row>
    <row r="302" spans="1:20" x14ac:dyDescent="0.2">
      <c r="A302" s="55"/>
      <c r="B302" s="56" t="s">
        <v>54</v>
      </c>
      <c r="C302" s="57">
        <v>542.9</v>
      </c>
      <c r="D302" s="58">
        <f t="shared" si="273"/>
        <v>0</v>
      </c>
      <c r="E302" s="58">
        <f t="shared" si="270"/>
        <v>6.7062384527693641</v>
      </c>
      <c r="F302" s="58">
        <f>((C302/C290)-1)*100</f>
        <v>6.7062384527693641</v>
      </c>
      <c r="G302" s="59"/>
      <c r="H302" s="55"/>
      <c r="I302" s="56" t="s">
        <v>54</v>
      </c>
      <c r="J302" s="57">
        <v>374.6</v>
      </c>
      <c r="K302" s="58">
        <f t="shared" si="267"/>
        <v>0</v>
      </c>
      <c r="L302" s="58">
        <f t="shared" si="271"/>
        <v>0</v>
      </c>
      <c r="M302" s="58">
        <f>((J302/J290)-1)*100</f>
        <v>7.9694480472690676</v>
      </c>
      <c r="N302" s="54"/>
      <c r="O302" s="55"/>
      <c r="P302" s="56" t="s">
        <v>54</v>
      </c>
      <c r="Q302" s="57">
        <v>505.19</v>
      </c>
      <c r="R302" s="58">
        <f t="shared" si="268"/>
        <v>0.12089262356811403</v>
      </c>
      <c r="S302" s="58">
        <f t="shared" si="272"/>
        <v>0.4493667110731181</v>
      </c>
      <c r="T302" s="58">
        <f>((Q302/Q290)-1)*100</f>
        <v>7.4895210536394474</v>
      </c>
    </row>
    <row r="303" spans="1:20" x14ac:dyDescent="0.2">
      <c r="A303" s="55"/>
      <c r="B303" s="56" t="s">
        <v>55</v>
      </c>
      <c r="C303" s="57">
        <v>542.9</v>
      </c>
      <c r="D303" s="58">
        <f t="shared" si="273"/>
        <v>0</v>
      </c>
      <c r="E303" s="58">
        <f t="shared" si="270"/>
        <v>6.7062384527693641</v>
      </c>
      <c r="F303" s="58">
        <f t="shared" si="274"/>
        <v>6.7062384527693641</v>
      </c>
      <c r="G303" s="59"/>
      <c r="H303" s="55"/>
      <c r="I303" s="56" t="s">
        <v>55</v>
      </c>
      <c r="J303" s="57">
        <v>404.97</v>
      </c>
      <c r="K303" s="58">
        <f t="shared" si="267"/>
        <v>8.1073144687666918</v>
      </c>
      <c r="L303" s="58">
        <f t="shared" si="271"/>
        <v>8.1073144687666918</v>
      </c>
      <c r="M303" s="58">
        <f t="shared" si="275"/>
        <v>8.1073144687666918</v>
      </c>
      <c r="N303" s="54"/>
      <c r="O303" s="55"/>
      <c r="P303" s="56" t="s">
        <v>55</v>
      </c>
      <c r="Q303" s="57">
        <v>505.19</v>
      </c>
      <c r="R303" s="58">
        <f t="shared" si="268"/>
        <v>0</v>
      </c>
      <c r="S303" s="58">
        <f t="shared" si="272"/>
        <v>0.4493667110731181</v>
      </c>
      <c r="T303" s="58">
        <f t="shared" si="276"/>
        <v>7.3501912452188733</v>
      </c>
    </row>
    <row r="304" spans="1:20" x14ac:dyDescent="0.2">
      <c r="A304" s="55"/>
      <c r="B304" s="56" t="s">
        <v>56</v>
      </c>
      <c r="C304" s="57">
        <v>542.9</v>
      </c>
      <c r="D304" s="58">
        <f t="shared" si="273"/>
        <v>0</v>
      </c>
      <c r="E304" s="58">
        <f t="shared" si="270"/>
        <v>6.7062384527693641</v>
      </c>
      <c r="F304" s="58">
        <f t="shared" ref="F304:F309" si="277">((C304/C292)-1)*100</f>
        <v>6.7062384527693641</v>
      </c>
      <c r="G304" s="59"/>
      <c r="H304" s="55"/>
      <c r="I304" s="56" t="s">
        <v>56</v>
      </c>
      <c r="J304" s="57">
        <v>404.97</v>
      </c>
      <c r="K304" s="58">
        <f>((J304/J303)-1)*100</f>
        <v>0</v>
      </c>
      <c r="L304" s="58">
        <f t="shared" si="271"/>
        <v>8.1073144687666918</v>
      </c>
      <c r="M304" s="58">
        <f t="shared" ref="M304:M309" si="278">((J304/J292)-1)*100</f>
        <v>8.1073144687666918</v>
      </c>
      <c r="N304" s="54"/>
      <c r="O304" s="55"/>
      <c r="P304" s="56" t="s">
        <v>56</v>
      </c>
      <c r="Q304" s="57">
        <v>506.22</v>
      </c>
      <c r="R304" s="58">
        <f>((Q304/Q303)-1)*100</f>
        <v>0.20388368732555673</v>
      </c>
      <c r="S304" s="58">
        <f t="shared" si="272"/>
        <v>0.65416658381882709</v>
      </c>
      <c r="T304" s="58">
        <f t="shared" ref="T304:T309" si="279">((Q304/Q292)-1)*100</f>
        <v>7.3364149103091414</v>
      </c>
    </row>
    <row r="305" spans="1:20" x14ac:dyDescent="0.2">
      <c r="A305" s="55"/>
      <c r="B305" s="56" t="s">
        <v>57</v>
      </c>
      <c r="C305" s="57">
        <v>542.9</v>
      </c>
      <c r="D305" s="58">
        <f t="shared" si="273"/>
        <v>0</v>
      </c>
      <c r="E305" s="58">
        <f>((C305/C$298)-1)*100</f>
        <v>6.7062384527693641</v>
      </c>
      <c r="F305" s="58">
        <f t="shared" si="277"/>
        <v>6.7062384527693641</v>
      </c>
      <c r="G305" s="59"/>
      <c r="H305" s="55"/>
      <c r="I305" s="56" t="s">
        <v>57</v>
      </c>
      <c r="J305" s="57">
        <v>404.97</v>
      </c>
      <c r="K305" s="58">
        <f t="shared" si="267"/>
        <v>0</v>
      </c>
      <c r="L305" s="58">
        <f>((J305/J$298)-1)*100</f>
        <v>8.1073144687666918</v>
      </c>
      <c r="M305" s="58">
        <f t="shared" si="278"/>
        <v>8.1073144687666918</v>
      </c>
      <c r="N305" s="54"/>
      <c r="O305" s="55"/>
      <c r="P305" s="56" t="s">
        <v>57</v>
      </c>
      <c r="Q305" s="57">
        <v>507.25</v>
      </c>
      <c r="R305" s="58">
        <f t="shared" si="268"/>
        <v>0.20346884753663641</v>
      </c>
      <c r="S305" s="58">
        <f>((Q305/Q$298)-1)*100</f>
        <v>0.85896645656453607</v>
      </c>
      <c r="T305" s="58">
        <f t="shared" si="279"/>
        <v>7.229679737871253</v>
      </c>
    </row>
    <row r="306" spans="1:20" x14ac:dyDescent="0.2">
      <c r="A306" s="55"/>
      <c r="B306" s="56" t="s">
        <v>58</v>
      </c>
      <c r="C306" s="57">
        <v>542.9</v>
      </c>
      <c r="D306" s="58">
        <f t="shared" si="273"/>
        <v>0</v>
      </c>
      <c r="E306" s="58">
        <f>((C306/C$298)-1)*100</f>
        <v>6.7062384527693641</v>
      </c>
      <c r="F306" s="58">
        <f t="shared" si="277"/>
        <v>6.7062384527693641</v>
      </c>
      <c r="G306" s="59"/>
      <c r="H306" s="55"/>
      <c r="I306" s="56" t="s">
        <v>58</v>
      </c>
      <c r="J306" s="57">
        <v>404.97</v>
      </c>
      <c r="K306" s="58">
        <f t="shared" si="267"/>
        <v>0</v>
      </c>
      <c r="L306" s="58">
        <f>((J306/J$298)-1)*100</f>
        <v>8.1073144687666918</v>
      </c>
      <c r="M306" s="58">
        <f t="shared" si="278"/>
        <v>8.1073144687666918</v>
      </c>
      <c r="N306" s="54"/>
      <c r="O306" s="55"/>
      <c r="P306" s="56" t="s">
        <v>58</v>
      </c>
      <c r="Q306" s="57">
        <v>508.7</v>
      </c>
      <c r="R306" s="58">
        <f t="shared" si="268"/>
        <v>0.28585510103498191</v>
      </c>
      <c r="S306" s="58">
        <f>((Q306/Q$298)-1)*100</f>
        <v>1.1472769570317842</v>
      </c>
      <c r="T306" s="58">
        <f t="shared" si="279"/>
        <v>7.397711438584631</v>
      </c>
    </row>
    <row r="307" spans="1:20" x14ac:dyDescent="0.2">
      <c r="A307" s="55"/>
      <c r="B307" s="56" t="s">
        <v>59</v>
      </c>
      <c r="C307" s="57">
        <v>542.9</v>
      </c>
      <c r="D307" s="58">
        <f t="shared" si="273"/>
        <v>0</v>
      </c>
      <c r="E307" s="58">
        <f>((C307/C$298)-1)*100</f>
        <v>6.7062384527693641</v>
      </c>
      <c r="F307" s="58">
        <f t="shared" si="277"/>
        <v>6.7062384527693641</v>
      </c>
      <c r="G307" s="59"/>
      <c r="H307" s="55"/>
      <c r="I307" s="56" t="s">
        <v>59</v>
      </c>
      <c r="J307" s="57">
        <v>404.97</v>
      </c>
      <c r="K307" s="58">
        <f t="shared" si="267"/>
        <v>0</v>
      </c>
      <c r="L307" s="58">
        <f>((J307/J$298)-1)*100</f>
        <v>8.1073144687666918</v>
      </c>
      <c r="M307" s="58">
        <f t="shared" si="278"/>
        <v>8.1073144687666918</v>
      </c>
      <c r="N307" s="54"/>
      <c r="O307" s="55"/>
      <c r="P307" s="56" t="s">
        <v>59</v>
      </c>
      <c r="Q307" s="57">
        <v>510.77</v>
      </c>
      <c r="R307" s="58">
        <f t="shared" si="268"/>
        <v>0.40691959897778407</v>
      </c>
      <c r="S307" s="58">
        <f>((Q307/Q$298)-1)*100</f>
        <v>1.5588650508022939</v>
      </c>
      <c r="T307" s="58">
        <f t="shared" si="279"/>
        <v>3.0422239706267895</v>
      </c>
    </row>
    <row r="308" spans="1:20" x14ac:dyDescent="0.2">
      <c r="A308" s="55"/>
      <c r="B308" s="56" t="s">
        <v>60</v>
      </c>
      <c r="C308" s="57">
        <v>542.9</v>
      </c>
      <c r="D308" s="58">
        <f t="shared" si="273"/>
        <v>0</v>
      </c>
      <c r="E308" s="58">
        <f>((C308/C$298)-1)*100</f>
        <v>6.7062384527693641</v>
      </c>
      <c r="F308" s="58">
        <f t="shared" si="277"/>
        <v>6.7062384527693641</v>
      </c>
      <c r="G308" s="59"/>
      <c r="H308" s="55"/>
      <c r="I308" s="56" t="s">
        <v>60</v>
      </c>
      <c r="J308" s="57">
        <v>404.97</v>
      </c>
      <c r="K308" s="58">
        <f t="shared" si="267"/>
        <v>0</v>
      </c>
      <c r="L308" s="58">
        <f>((J308/J$298)-1)*100</f>
        <v>8.1073144687666918</v>
      </c>
      <c r="M308" s="58">
        <f t="shared" si="278"/>
        <v>8.1073144687666918</v>
      </c>
      <c r="N308" s="54"/>
      <c r="O308" s="55"/>
      <c r="P308" s="56" t="s">
        <v>60</v>
      </c>
      <c r="Q308" s="57">
        <v>512.83000000000004</v>
      </c>
      <c r="R308" s="58">
        <f t="shared" si="268"/>
        <v>0.40331264561350721</v>
      </c>
      <c r="S308" s="58">
        <f>((Q308/Q$298)-1)*100</f>
        <v>1.9684647962937341</v>
      </c>
      <c r="T308" s="58">
        <f t="shared" si="279"/>
        <v>3.3306467862180167</v>
      </c>
    </row>
    <row r="309" spans="1:20" x14ac:dyDescent="0.2">
      <c r="A309" s="55"/>
      <c r="B309" s="56" t="s">
        <v>3</v>
      </c>
      <c r="C309" s="57">
        <v>542.9</v>
      </c>
      <c r="D309" s="58">
        <f t="shared" si="273"/>
        <v>0</v>
      </c>
      <c r="E309" s="58">
        <f>((C309/C$298)-1)*100</f>
        <v>6.7062384527693641</v>
      </c>
      <c r="F309" s="58">
        <f t="shared" si="277"/>
        <v>6.7062384527693641</v>
      </c>
      <c r="G309" s="59"/>
      <c r="H309" s="55"/>
      <c r="I309" s="56" t="s">
        <v>3</v>
      </c>
      <c r="J309" s="57">
        <v>404.97</v>
      </c>
      <c r="K309" s="58">
        <f t="shared" si="267"/>
        <v>0</v>
      </c>
      <c r="L309" s="58">
        <f>((J309/J$298)-1)*100</f>
        <v>8.1073144687666918</v>
      </c>
      <c r="M309" s="58">
        <f t="shared" si="278"/>
        <v>8.1073144687666918</v>
      </c>
      <c r="N309" s="54"/>
      <c r="O309" s="55"/>
      <c r="P309" s="56" t="s">
        <v>3</v>
      </c>
      <c r="Q309" s="57">
        <v>513.66</v>
      </c>
      <c r="R309" s="58">
        <f t="shared" si="268"/>
        <v>0.16184700583037337</v>
      </c>
      <c r="S309" s="58">
        <f>((Q309/Q$298)-1)*100</f>
        <v>2.1334977034577207</v>
      </c>
      <c r="T309" s="58">
        <f t="shared" si="279"/>
        <v>3.3708317401541343</v>
      </c>
    </row>
    <row r="310" spans="1:20" x14ac:dyDescent="0.2">
      <c r="A310" s="55"/>
      <c r="B310" s="56" t="s">
        <v>4</v>
      </c>
      <c r="C310" s="57">
        <v>542.9</v>
      </c>
      <c r="D310" s="58">
        <f t="shared" si="273"/>
        <v>0</v>
      </c>
      <c r="E310" s="58">
        <f t="shared" ref="E310" si="280">((C310/C$298)-1)*100</f>
        <v>6.7062384527693641</v>
      </c>
      <c r="F310" s="58">
        <f t="shared" si="274"/>
        <v>6.7062384527693641</v>
      </c>
      <c r="G310" s="59"/>
      <c r="H310" s="55"/>
      <c r="I310" s="56" t="s">
        <v>4</v>
      </c>
      <c r="J310" s="57">
        <v>404.97</v>
      </c>
      <c r="K310" s="58">
        <f t="shared" si="267"/>
        <v>0</v>
      </c>
      <c r="L310" s="58">
        <f t="shared" ref="L310" si="281">((J310/J$298)-1)*100</f>
        <v>8.1073144687666918</v>
      </c>
      <c r="M310" s="58">
        <f t="shared" si="275"/>
        <v>8.1073144687666918</v>
      </c>
      <c r="N310" s="54"/>
      <c r="O310" s="55"/>
      <c r="P310" s="56" t="s">
        <v>4</v>
      </c>
      <c r="Q310" s="57">
        <v>514.70000000000005</v>
      </c>
      <c r="R310" s="58">
        <f t="shared" si="268"/>
        <v>0.20246855896899341</v>
      </c>
      <c r="S310" s="58">
        <f t="shared" ref="S310" si="282">((Q310/Q$298)-1)*100</f>
        <v>2.3402859244825436</v>
      </c>
      <c r="T310" s="58">
        <f t="shared" si="276"/>
        <v>2.3402859244825436</v>
      </c>
    </row>
    <row r="311" spans="1:20" x14ac:dyDescent="0.2">
      <c r="A311" s="50">
        <v>2016</v>
      </c>
      <c r="B311" s="51" t="s">
        <v>51</v>
      </c>
      <c r="C311" s="52">
        <v>544.80999999999995</v>
      </c>
      <c r="D311" s="53">
        <f t="shared" ref="D311:D324" si="283">((C311/C310)-1)*100</f>
        <v>0.35181433044759736</v>
      </c>
      <c r="E311" s="53">
        <f t="shared" ref="E311:E322" si="284">((C311/C$310)-1)*100</f>
        <v>0.35181433044759736</v>
      </c>
      <c r="F311" s="53">
        <f t="shared" ref="F311:F322" si="285">((C311/C299)-1)*100</f>
        <v>0.35181433044759736</v>
      </c>
      <c r="G311" s="59"/>
      <c r="H311" s="50">
        <v>2016</v>
      </c>
      <c r="I311" s="51" t="s">
        <v>51</v>
      </c>
      <c r="J311" s="52">
        <v>404.97</v>
      </c>
      <c r="K311" s="53">
        <f t="shared" ref="K311:K324" si="286">((J311/J310)-1)*100</f>
        <v>0</v>
      </c>
      <c r="L311" s="53">
        <f t="shared" ref="L311:L322" si="287">((J311/J$310)-1)*100</f>
        <v>0</v>
      </c>
      <c r="M311" s="53">
        <f t="shared" ref="M311:M322" si="288">((J311/J299)-1)*100</f>
        <v>8.1073144687666918</v>
      </c>
      <c r="N311" s="54"/>
      <c r="O311" s="50">
        <v>2016</v>
      </c>
      <c r="P311" s="51" t="s">
        <v>51</v>
      </c>
      <c r="Q311" s="52">
        <v>515.73</v>
      </c>
      <c r="R311" s="53">
        <f t="shared" ref="R311:R324" si="289">((Q311/Q310)-1)*100</f>
        <v>0.20011657276082229</v>
      </c>
      <c r="S311" s="53">
        <f t="shared" ref="S311:S322" si="290">((Q311/Q$310)-1)*100</f>
        <v>0.20011657276082229</v>
      </c>
      <c r="T311" s="53">
        <f t="shared" ref="T311:T322" si="291">((Q311/Q299)-1)*100</f>
        <v>2.5450857972282526</v>
      </c>
    </row>
    <row r="312" spans="1:20" x14ac:dyDescent="0.2">
      <c r="A312" s="55"/>
      <c r="B312" s="56" t="s">
        <v>52</v>
      </c>
      <c r="C312" s="57">
        <v>545.45000000000005</v>
      </c>
      <c r="D312" s="58">
        <f t="shared" si="283"/>
        <v>0.11747214625283942</v>
      </c>
      <c r="E312" s="58">
        <f t="shared" si="284"/>
        <v>0.469699760545228</v>
      </c>
      <c r="F312" s="58">
        <f t="shared" si="285"/>
        <v>0.469699760545228</v>
      </c>
      <c r="G312" s="59"/>
      <c r="H312" s="55"/>
      <c r="I312" s="56" t="s">
        <v>52</v>
      </c>
      <c r="J312" s="57">
        <v>406.88</v>
      </c>
      <c r="K312" s="58">
        <f t="shared" si="286"/>
        <v>0.47163987455860479</v>
      </c>
      <c r="L312" s="58">
        <f t="shared" si="287"/>
        <v>0.47163987455860479</v>
      </c>
      <c r="M312" s="58">
        <f t="shared" si="288"/>
        <v>8.6171916711158545</v>
      </c>
      <c r="N312" s="54"/>
      <c r="O312" s="55"/>
      <c r="P312" s="56" t="s">
        <v>52</v>
      </c>
      <c r="Q312" s="57">
        <v>516.76</v>
      </c>
      <c r="R312" s="58">
        <f t="shared" si="289"/>
        <v>0.19971690613305171</v>
      </c>
      <c r="S312" s="58">
        <f t="shared" si="290"/>
        <v>0.40023314552164457</v>
      </c>
      <c r="T312" s="58">
        <f t="shared" si="291"/>
        <v>2.539884117787139</v>
      </c>
    </row>
    <row r="313" spans="1:20" x14ac:dyDescent="0.2">
      <c r="A313" s="55"/>
      <c r="B313" s="56" t="s">
        <v>53</v>
      </c>
      <c r="C313" s="57">
        <v>610.32000000000005</v>
      </c>
      <c r="D313" s="58">
        <f t="shared" si="283"/>
        <v>11.892932441103676</v>
      </c>
      <c r="E313" s="58">
        <f>((C313/C$310)-1)*100</f>
        <v>12.418493276846586</v>
      </c>
      <c r="F313" s="58">
        <f t="shared" si="285"/>
        <v>12.418493276846586</v>
      </c>
      <c r="G313" s="59"/>
      <c r="H313" s="55"/>
      <c r="I313" s="56" t="s">
        <v>53</v>
      </c>
      <c r="J313" s="57">
        <v>406.88</v>
      </c>
      <c r="K313" s="58">
        <f t="shared" si="286"/>
        <v>0</v>
      </c>
      <c r="L313" s="58">
        <f t="shared" si="287"/>
        <v>0.47163987455860479</v>
      </c>
      <c r="M313" s="58">
        <f t="shared" si="288"/>
        <v>8.6171916711158545</v>
      </c>
      <c r="N313" s="54"/>
      <c r="O313" s="55"/>
      <c r="P313" s="56" t="s">
        <v>53</v>
      </c>
      <c r="Q313" s="57">
        <v>527.55999999999995</v>
      </c>
      <c r="R313" s="58">
        <f t="shared" si="289"/>
        <v>2.0899450421859145</v>
      </c>
      <c r="S313" s="58">
        <f t="shared" si="290"/>
        <v>2.4985428404895815</v>
      </c>
      <c r="T313" s="58">
        <f t="shared" si="291"/>
        <v>4.5542827698283661</v>
      </c>
    </row>
    <row r="314" spans="1:20" x14ac:dyDescent="0.2">
      <c r="A314" s="55"/>
      <c r="B314" s="56" t="s">
        <v>54</v>
      </c>
      <c r="C314" s="57">
        <v>610.32000000000005</v>
      </c>
      <c r="D314" s="58">
        <f t="shared" si="283"/>
        <v>0</v>
      </c>
      <c r="E314" s="58">
        <f t="shared" si="284"/>
        <v>12.418493276846586</v>
      </c>
      <c r="F314" s="58">
        <f t="shared" si="285"/>
        <v>12.418493276846586</v>
      </c>
      <c r="G314" s="59"/>
      <c r="H314" s="55"/>
      <c r="I314" s="56" t="s">
        <v>54</v>
      </c>
      <c r="J314" s="57">
        <v>408.43</v>
      </c>
      <c r="K314" s="58">
        <f t="shared" si="286"/>
        <v>0.38094769956744656</v>
      </c>
      <c r="L314" s="58">
        <f t="shared" si="287"/>
        <v>0.85438427537842809</v>
      </c>
      <c r="M314" s="58">
        <f t="shared" si="288"/>
        <v>9.0309663641217277</v>
      </c>
      <c r="N314" s="54"/>
      <c r="O314" s="55"/>
      <c r="P314" s="56" t="s">
        <v>54</v>
      </c>
      <c r="Q314" s="57">
        <v>528.61</v>
      </c>
      <c r="R314" s="58">
        <f t="shared" si="289"/>
        <v>0.19902949427554883</v>
      </c>
      <c r="S314" s="58">
        <f t="shared" si="290"/>
        <v>2.7025451719448146</v>
      </c>
      <c r="T314" s="58">
        <f t="shared" si="291"/>
        <v>4.6358795700627509</v>
      </c>
    </row>
    <row r="315" spans="1:20" x14ac:dyDescent="0.2">
      <c r="A315" s="55"/>
      <c r="B315" s="56" t="s">
        <v>55</v>
      </c>
      <c r="C315" s="57">
        <v>610.32000000000005</v>
      </c>
      <c r="D315" s="58">
        <f t="shared" si="283"/>
        <v>0</v>
      </c>
      <c r="E315" s="58">
        <f t="shared" si="284"/>
        <v>12.418493276846586</v>
      </c>
      <c r="F315" s="58">
        <f t="shared" si="285"/>
        <v>12.418493276846586</v>
      </c>
      <c r="G315" s="59"/>
      <c r="H315" s="55"/>
      <c r="I315" s="56" t="s">
        <v>55</v>
      </c>
      <c r="J315" s="57">
        <v>450.2</v>
      </c>
      <c r="K315" s="58">
        <f t="shared" si="286"/>
        <v>10.226966677276405</v>
      </c>
      <c r="L315" s="58">
        <f t="shared" si="287"/>
        <v>11.168728547793648</v>
      </c>
      <c r="M315" s="58">
        <f t="shared" si="288"/>
        <v>11.168728547793648</v>
      </c>
      <c r="N315" s="54"/>
      <c r="O315" s="55"/>
      <c r="P315" s="56" t="s">
        <v>55</v>
      </c>
      <c r="Q315" s="57">
        <v>529.04</v>
      </c>
      <c r="R315" s="58">
        <f t="shared" si="289"/>
        <v>8.1345415334554971E-2</v>
      </c>
      <c r="S315" s="58">
        <f t="shared" si="290"/>
        <v>2.786088983874091</v>
      </c>
      <c r="T315" s="58">
        <f t="shared" si="291"/>
        <v>4.7209960608879831</v>
      </c>
    </row>
    <row r="316" spans="1:20" x14ac:dyDescent="0.2">
      <c r="A316" s="55"/>
      <c r="B316" s="56" t="s">
        <v>56</v>
      </c>
      <c r="C316" s="57">
        <v>610.32000000000005</v>
      </c>
      <c r="D316" s="58">
        <f t="shared" si="283"/>
        <v>0</v>
      </c>
      <c r="E316" s="58">
        <f t="shared" si="284"/>
        <v>12.418493276846586</v>
      </c>
      <c r="F316" s="58">
        <f t="shared" si="285"/>
        <v>12.418493276846586</v>
      </c>
      <c r="G316" s="59"/>
      <c r="H316" s="55"/>
      <c r="I316" s="56" t="s">
        <v>56</v>
      </c>
      <c r="J316" s="57">
        <v>450.2</v>
      </c>
      <c r="K316" s="58">
        <f t="shared" si="286"/>
        <v>0</v>
      </c>
      <c r="L316" s="58">
        <f t="shared" si="287"/>
        <v>11.168728547793648</v>
      </c>
      <c r="M316" s="58">
        <f t="shared" si="288"/>
        <v>11.168728547793648</v>
      </c>
      <c r="N316" s="54"/>
      <c r="O316" s="55"/>
      <c r="P316" s="56" t="s">
        <v>56</v>
      </c>
      <c r="Q316" s="57">
        <v>529.89</v>
      </c>
      <c r="R316" s="58">
        <f t="shared" si="289"/>
        <v>0.16066838046273624</v>
      </c>
      <c r="S316" s="58">
        <f t="shared" si="290"/>
        <v>2.9512337283854606</v>
      </c>
      <c r="T316" s="58">
        <f t="shared" si="291"/>
        <v>4.6758326419343188</v>
      </c>
    </row>
    <row r="317" spans="1:20" x14ac:dyDescent="0.2">
      <c r="A317" s="55"/>
      <c r="B317" s="56" t="s">
        <v>57</v>
      </c>
      <c r="C317" s="57">
        <v>610.32000000000005</v>
      </c>
      <c r="D317" s="58">
        <f t="shared" si="283"/>
        <v>0</v>
      </c>
      <c r="E317" s="58">
        <f t="shared" si="284"/>
        <v>12.418493276846586</v>
      </c>
      <c r="F317" s="58">
        <f t="shared" si="285"/>
        <v>12.418493276846586</v>
      </c>
      <c r="G317" s="59"/>
      <c r="H317" s="55"/>
      <c r="I317" s="56" t="s">
        <v>57</v>
      </c>
      <c r="J317" s="57">
        <v>450.2</v>
      </c>
      <c r="K317" s="58">
        <f t="shared" si="286"/>
        <v>0</v>
      </c>
      <c r="L317" s="58">
        <f t="shared" si="287"/>
        <v>11.168728547793648</v>
      </c>
      <c r="M317" s="58">
        <f t="shared" si="288"/>
        <v>11.168728547793648</v>
      </c>
      <c r="N317" s="54"/>
      <c r="O317" s="55"/>
      <c r="P317" s="56" t="s">
        <v>57</v>
      </c>
      <c r="Q317" s="57">
        <v>529.89</v>
      </c>
      <c r="R317" s="58">
        <f t="shared" si="289"/>
        <v>0</v>
      </c>
      <c r="S317" s="58">
        <f t="shared" si="290"/>
        <v>2.9512337283854606</v>
      </c>
      <c r="T317" s="58">
        <f t="shared" si="291"/>
        <v>4.4632824051256792</v>
      </c>
    </row>
    <row r="318" spans="1:20" x14ac:dyDescent="0.2">
      <c r="A318" s="55"/>
      <c r="B318" s="56" t="s">
        <v>58</v>
      </c>
      <c r="C318" s="57">
        <v>610.32000000000005</v>
      </c>
      <c r="D318" s="58">
        <f t="shared" si="283"/>
        <v>0</v>
      </c>
      <c r="E318" s="58">
        <f t="shared" si="284"/>
        <v>12.418493276846586</v>
      </c>
      <c r="F318" s="58">
        <f t="shared" si="285"/>
        <v>12.418493276846586</v>
      </c>
      <c r="G318" s="59"/>
      <c r="H318" s="55"/>
      <c r="I318" s="56" t="s">
        <v>58</v>
      </c>
      <c r="J318" s="57">
        <v>450.2</v>
      </c>
      <c r="K318" s="58">
        <f t="shared" si="286"/>
        <v>0</v>
      </c>
      <c r="L318" s="58">
        <f t="shared" si="287"/>
        <v>11.168728547793648</v>
      </c>
      <c r="M318" s="58">
        <f t="shared" si="288"/>
        <v>11.168728547793648</v>
      </c>
      <c r="N318" s="54"/>
      <c r="O318" s="55"/>
      <c r="P318" s="56" t="s">
        <v>58</v>
      </c>
      <c r="Q318" s="57">
        <v>608.37</v>
      </c>
      <c r="R318" s="58">
        <f t="shared" si="289"/>
        <v>14.810621072298025</v>
      </c>
      <c r="S318" s="58">
        <f t="shared" si="290"/>
        <v>18.198950845152506</v>
      </c>
      <c r="T318" s="58">
        <f t="shared" si="291"/>
        <v>19.593080401022213</v>
      </c>
    </row>
    <row r="319" spans="1:20" x14ac:dyDescent="0.2">
      <c r="A319" s="55"/>
      <c r="B319" s="56" t="s">
        <v>59</v>
      </c>
      <c r="C319" s="57">
        <v>610.32000000000005</v>
      </c>
      <c r="D319" s="58">
        <f t="shared" si="283"/>
        <v>0</v>
      </c>
      <c r="E319" s="58">
        <f t="shared" si="284"/>
        <v>12.418493276846586</v>
      </c>
      <c r="F319" s="58">
        <f t="shared" si="285"/>
        <v>12.418493276846586</v>
      </c>
      <c r="G319" s="59"/>
      <c r="H319" s="55"/>
      <c r="I319" s="56" t="s">
        <v>59</v>
      </c>
      <c r="J319" s="57">
        <v>450.2</v>
      </c>
      <c r="K319" s="58">
        <f t="shared" si="286"/>
        <v>0</v>
      </c>
      <c r="L319" s="58">
        <f t="shared" si="287"/>
        <v>11.168728547793648</v>
      </c>
      <c r="M319" s="58">
        <f t="shared" si="288"/>
        <v>11.168728547793648</v>
      </c>
      <c r="N319" s="54"/>
      <c r="O319" s="55"/>
      <c r="P319" s="56" t="s">
        <v>59</v>
      </c>
      <c r="Q319" s="57">
        <v>608.99</v>
      </c>
      <c r="R319" s="58">
        <f t="shared" si="289"/>
        <v>0.10191166559823106</v>
      </c>
      <c r="S319" s="58">
        <f t="shared" si="290"/>
        <v>18.319409364678442</v>
      </c>
      <c r="T319" s="58">
        <f t="shared" si="291"/>
        <v>19.229790316580853</v>
      </c>
    </row>
    <row r="320" spans="1:20" x14ac:dyDescent="0.2">
      <c r="A320" s="55"/>
      <c r="B320" s="56" t="s">
        <v>60</v>
      </c>
      <c r="C320" s="57">
        <v>610.32000000000005</v>
      </c>
      <c r="D320" s="58">
        <f t="shared" si="283"/>
        <v>0</v>
      </c>
      <c r="E320" s="58">
        <f t="shared" si="284"/>
        <v>12.418493276846586</v>
      </c>
      <c r="F320" s="58">
        <f t="shared" si="285"/>
        <v>12.418493276846586</v>
      </c>
      <c r="G320" s="59"/>
      <c r="H320" s="55"/>
      <c r="I320" s="56" t="s">
        <v>60</v>
      </c>
      <c r="J320" s="57">
        <v>450.2</v>
      </c>
      <c r="K320" s="58">
        <f t="shared" si="286"/>
        <v>0</v>
      </c>
      <c r="L320" s="58">
        <f t="shared" si="287"/>
        <v>11.168728547793648</v>
      </c>
      <c r="M320" s="58">
        <f t="shared" si="288"/>
        <v>11.168728547793648</v>
      </c>
      <c r="N320" s="54"/>
      <c r="O320" s="55"/>
      <c r="P320" s="56" t="s">
        <v>60</v>
      </c>
      <c r="Q320" s="57">
        <v>609.62</v>
      </c>
      <c r="R320" s="58">
        <f t="shared" si="289"/>
        <v>0.10344997454803107</v>
      </c>
      <c r="S320" s="58">
        <f t="shared" si="290"/>
        <v>18.44181076355158</v>
      </c>
      <c r="T320" s="58">
        <f t="shared" si="291"/>
        <v>18.873700836534525</v>
      </c>
    </row>
    <row r="321" spans="1:20" x14ac:dyDescent="0.2">
      <c r="A321" s="55"/>
      <c r="B321" s="56" t="s">
        <v>3</v>
      </c>
      <c r="C321" s="57">
        <v>610.32000000000005</v>
      </c>
      <c r="D321" s="58">
        <f t="shared" si="283"/>
        <v>0</v>
      </c>
      <c r="E321" s="58">
        <f t="shared" si="284"/>
        <v>12.418493276846586</v>
      </c>
      <c r="F321" s="58">
        <f t="shared" si="285"/>
        <v>12.418493276846586</v>
      </c>
      <c r="G321" s="59"/>
      <c r="H321" s="55"/>
      <c r="I321" s="56" t="s">
        <v>3</v>
      </c>
      <c r="J321" s="57">
        <v>450.2</v>
      </c>
      <c r="K321" s="58">
        <f t="shared" si="286"/>
        <v>0</v>
      </c>
      <c r="L321" s="58">
        <f t="shared" si="287"/>
        <v>11.168728547793648</v>
      </c>
      <c r="M321" s="58">
        <f t="shared" si="288"/>
        <v>11.168728547793648</v>
      </c>
      <c r="N321" s="54"/>
      <c r="O321" s="55"/>
      <c r="P321" s="56" t="s">
        <v>3</v>
      </c>
      <c r="Q321" s="57">
        <v>610.47</v>
      </c>
      <c r="R321" s="58">
        <f t="shared" si="289"/>
        <v>0.13943112102621225</v>
      </c>
      <c r="S321" s="58">
        <f t="shared" si="290"/>
        <v>18.606955508062949</v>
      </c>
      <c r="T321" s="58">
        <f t="shared" si="291"/>
        <v>18.847097301717099</v>
      </c>
    </row>
    <row r="322" spans="1:20" x14ac:dyDescent="0.2">
      <c r="A322" s="55"/>
      <c r="B322" s="56" t="s">
        <v>4</v>
      </c>
      <c r="C322" s="57">
        <v>610.32000000000005</v>
      </c>
      <c r="D322" s="58">
        <f t="shared" si="283"/>
        <v>0</v>
      </c>
      <c r="E322" s="58">
        <f t="shared" si="284"/>
        <v>12.418493276846586</v>
      </c>
      <c r="F322" s="58">
        <f t="shared" si="285"/>
        <v>12.418493276846586</v>
      </c>
      <c r="G322" s="59"/>
      <c r="H322" s="55"/>
      <c r="I322" s="56" t="s">
        <v>4</v>
      </c>
      <c r="J322" s="57">
        <v>450.2</v>
      </c>
      <c r="K322" s="58">
        <f t="shared" si="286"/>
        <v>0</v>
      </c>
      <c r="L322" s="58">
        <f t="shared" si="287"/>
        <v>11.168728547793648</v>
      </c>
      <c r="M322" s="58">
        <f t="shared" si="288"/>
        <v>11.168728547793648</v>
      </c>
      <c r="N322" s="54"/>
      <c r="O322" s="55"/>
      <c r="P322" s="56" t="s">
        <v>4</v>
      </c>
      <c r="Q322" s="57">
        <v>610.89</v>
      </c>
      <c r="R322" s="58">
        <f t="shared" si="289"/>
        <v>6.8799449604406426E-2</v>
      </c>
      <c r="S322" s="58">
        <f t="shared" si="290"/>
        <v>18.688556440645023</v>
      </c>
      <c r="T322" s="58">
        <f t="shared" si="291"/>
        <v>18.688556440645023</v>
      </c>
    </row>
    <row r="323" spans="1:20" x14ac:dyDescent="0.2">
      <c r="A323" s="50">
        <v>2017</v>
      </c>
      <c r="B323" s="51" t="s">
        <v>51</v>
      </c>
      <c r="C323" s="52">
        <v>610.32000000000005</v>
      </c>
      <c r="D323" s="53">
        <f t="shared" si="283"/>
        <v>0</v>
      </c>
      <c r="E323" s="53">
        <f t="shared" ref="E323:E334" si="292">((C323/C$322)-1)*100</f>
        <v>0</v>
      </c>
      <c r="F323" s="53">
        <f t="shared" ref="F323:F334" si="293">((C323/C311)-1)*100</f>
        <v>12.02437547034747</v>
      </c>
      <c r="G323" s="59"/>
      <c r="H323" s="50">
        <v>2017</v>
      </c>
      <c r="I323" s="51" t="s">
        <v>51</v>
      </c>
      <c r="J323" s="52">
        <v>450.2</v>
      </c>
      <c r="K323" s="53">
        <f t="shared" si="286"/>
        <v>0</v>
      </c>
      <c r="L323" s="53">
        <f t="shared" ref="L323:L334" si="294">((J323/J$322)-1)*100</f>
        <v>0</v>
      </c>
      <c r="M323" s="53">
        <f t="shared" ref="M323:M334" si="295">((J323/J311)-1)*100</f>
        <v>11.168728547793648</v>
      </c>
      <c r="N323" s="54"/>
      <c r="O323" s="50">
        <v>2017</v>
      </c>
      <c r="P323" s="51" t="s">
        <v>51</v>
      </c>
      <c r="Q323" s="52">
        <v>611.32000000000005</v>
      </c>
      <c r="R323" s="53">
        <f t="shared" si="289"/>
        <v>7.0389104421431092E-2</v>
      </c>
      <c r="S323" s="53">
        <f t="shared" ref="S323:S334" si="296">((Q323/Q$322)-1)*100</f>
        <v>7.0389104421431092E-2</v>
      </c>
      <c r="T323" s="53">
        <f t="shared" ref="T323:T334" si="297">((Q323/Q311)-1)*100</f>
        <v>18.534892288600634</v>
      </c>
    </row>
    <row r="324" spans="1:20" x14ac:dyDescent="0.2">
      <c r="A324" s="55"/>
      <c r="B324" s="56" t="s">
        <v>52</v>
      </c>
      <c r="C324" s="57">
        <v>658.73</v>
      </c>
      <c r="D324" s="58">
        <f t="shared" si="283"/>
        <v>7.9319045746493622</v>
      </c>
      <c r="E324" s="58">
        <f t="shared" si="292"/>
        <v>7.9319045746493622</v>
      </c>
      <c r="F324" s="58">
        <f t="shared" si="293"/>
        <v>20.768173068108897</v>
      </c>
      <c r="G324" s="59"/>
      <c r="H324" s="55"/>
      <c r="I324" s="56" t="s">
        <v>52</v>
      </c>
      <c r="J324" s="57">
        <v>450.2</v>
      </c>
      <c r="K324" s="58">
        <f t="shared" si="286"/>
        <v>0</v>
      </c>
      <c r="L324" s="58">
        <f t="shared" si="294"/>
        <v>0</v>
      </c>
      <c r="M324" s="58">
        <f t="shared" si="295"/>
        <v>10.646873771136445</v>
      </c>
      <c r="N324" s="54"/>
      <c r="O324" s="55"/>
      <c r="P324" s="56" t="s">
        <v>52</v>
      </c>
      <c r="Q324" s="57">
        <v>611.75</v>
      </c>
      <c r="R324" s="58">
        <f t="shared" si="289"/>
        <v>7.0339593011836676E-2</v>
      </c>
      <c r="S324" s="58">
        <f t="shared" si="296"/>
        <v>0.14077820884283998</v>
      </c>
      <c r="T324" s="58">
        <f t="shared" si="297"/>
        <v>18.381840699744558</v>
      </c>
    </row>
    <row r="325" spans="1:20" x14ac:dyDescent="0.2">
      <c r="A325" s="55"/>
      <c r="B325" s="56" t="s">
        <v>53</v>
      </c>
      <c r="C325" s="57">
        <v>658.73</v>
      </c>
      <c r="D325" s="58">
        <f>((C325/C324)-1)*100</f>
        <v>0</v>
      </c>
      <c r="E325" s="58">
        <f t="shared" si="292"/>
        <v>7.9319045746493622</v>
      </c>
      <c r="F325" s="58">
        <f t="shared" si="293"/>
        <v>7.9319045746493622</v>
      </c>
      <c r="G325" s="59"/>
      <c r="H325" s="55"/>
      <c r="I325" s="56" t="s">
        <v>53</v>
      </c>
      <c r="J325" s="57">
        <v>450.2</v>
      </c>
      <c r="K325" s="58">
        <f>((J325/J324)-1)*100</f>
        <v>0</v>
      </c>
      <c r="L325" s="58">
        <f t="shared" si="294"/>
        <v>0</v>
      </c>
      <c r="M325" s="58">
        <f t="shared" si="295"/>
        <v>10.646873771136445</v>
      </c>
      <c r="N325" s="54"/>
      <c r="O325" s="55"/>
      <c r="P325" s="56" t="s">
        <v>53</v>
      </c>
      <c r="Q325" s="57">
        <v>612.37</v>
      </c>
      <c r="R325" s="58">
        <f>((Q325/Q324)-1)*100</f>
        <v>0.10134859011035058</v>
      </c>
      <c r="S325" s="58">
        <f t="shared" si="296"/>
        <v>0.24226947568302126</v>
      </c>
      <c r="T325" s="58">
        <f t="shared" si="297"/>
        <v>16.075896580483739</v>
      </c>
    </row>
    <row r="326" spans="1:20" x14ac:dyDescent="0.2">
      <c r="A326" s="55"/>
      <c r="B326" s="56" t="s">
        <v>54</v>
      </c>
      <c r="C326" s="57">
        <v>658.73</v>
      </c>
      <c r="D326" s="58">
        <f>((C326/C325)-1)*100</f>
        <v>0</v>
      </c>
      <c r="E326" s="58">
        <f>((C326/C$322)-1)*100</f>
        <v>7.9319045746493622</v>
      </c>
      <c r="F326" s="58">
        <f>((C326/C314)-1)*100</f>
        <v>7.9319045746493622</v>
      </c>
      <c r="G326" s="59"/>
      <c r="H326" s="55"/>
      <c r="I326" s="56" t="s">
        <v>54</v>
      </c>
      <c r="J326" s="57">
        <v>450.2</v>
      </c>
      <c r="K326" s="58">
        <f>((J326/J325)-1)*100</f>
        <v>0</v>
      </c>
      <c r="L326" s="58">
        <f>((J326/J$322)-1)*100</f>
        <v>0</v>
      </c>
      <c r="M326" s="58">
        <f>((J326/J314)-1)*100</f>
        <v>10.226966677276405</v>
      </c>
      <c r="N326" s="54"/>
      <c r="O326" s="55"/>
      <c r="P326" s="56" t="s">
        <v>54</v>
      </c>
      <c r="Q326" s="57">
        <v>613</v>
      </c>
      <c r="R326" s="58">
        <f>((Q326/Q325)-1)*100</f>
        <v>0.10287897839540427</v>
      </c>
      <c r="S326" s="58">
        <f>((Q326/Q$322)-1)*100</f>
        <v>0.34539769843997536</v>
      </c>
      <c r="T326" s="58">
        <f>((Q326/Q314)-1)*100</f>
        <v>15.964510697867995</v>
      </c>
    </row>
    <row r="327" spans="1:20" x14ac:dyDescent="0.2">
      <c r="A327" s="55"/>
      <c r="B327" s="56" t="s">
        <v>55</v>
      </c>
      <c r="C327" s="57">
        <v>658.73</v>
      </c>
      <c r="D327" s="58">
        <f t="shared" ref="D327:D334" si="298">((C327/C326)-1)*100</f>
        <v>0</v>
      </c>
      <c r="E327" s="58">
        <f t="shared" si="292"/>
        <v>7.9319045746493622</v>
      </c>
      <c r="F327" s="58">
        <f t="shared" si="293"/>
        <v>7.9319045746493622</v>
      </c>
      <c r="G327" s="59"/>
      <c r="H327" s="55"/>
      <c r="I327" s="56" t="s">
        <v>55</v>
      </c>
      <c r="J327" s="57">
        <v>450.2</v>
      </c>
      <c r="K327" s="58">
        <f t="shared" ref="K327:K334" si="299">((J327/J326)-1)*100</f>
        <v>0</v>
      </c>
      <c r="L327" s="58">
        <f t="shared" si="294"/>
        <v>0</v>
      </c>
      <c r="M327" s="58">
        <f t="shared" si="295"/>
        <v>0</v>
      </c>
      <c r="N327" s="54"/>
      <c r="O327" s="55"/>
      <c r="P327" s="56" t="s">
        <v>55</v>
      </c>
      <c r="Q327" s="57">
        <v>615.52</v>
      </c>
      <c r="R327" s="58">
        <f t="shared" ref="R327:R334" si="300">((Q327/Q326)-1)*100</f>
        <v>0.41109298531809557</v>
      </c>
      <c r="S327" s="58">
        <f t="shared" si="296"/>
        <v>0.75791058946781398</v>
      </c>
      <c r="T327" s="58">
        <f t="shared" si="297"/>
        <v>16.34659004990171</v>
      </c>
    </row>
    <row r="328" spans="1:20" x14ac:dyDescent="0.2">
      <c r="A328" s="55"/>
      <c r="B328" s="56" t="s">
        <v>56</v>
      </c>
      <c r="C328" s="57">
        <v>658.73</v>
      </c>
      <c r="D328" s="58">
        <f t="shared" si="298"/>
        <v>0</v>
      </c>
      <c r="E328" s="58">
        <f t="shared" si="292"/>
        <v>7.9319045746493622</v>
      </c>
      <c r="F328" s="58">
        <f t="shared" si="293"/>
        <v>7.9319045746493622</v>
      </c>
      <c r="G328" s="59"/>
      <c r="H328" s="55"/>
      <c r="I328" s="56" t="s">
        <v>56</v>
      </c>
      <c r="J328" s="57">
        <v>475.14</v>
      </c>
      <c r="K328" s="58">
        <f>((J328/J327)-1)*100</f>
        <v>5.5397601066192736</v>
      </c>
      <c r="L328" s="58">
        <f t="shared" si="294"/>
        <v>5.5397601066192736</v>
      </c>
      <c r="M328" s="58">
        <f t="shared" si="295"/>
        <v>5.5397601066192736</v>
      </c>
      <c r="N328" s="54"/>
      <c r="O328" s="55"/>
      <c r="P328" s="56" t="s">
        <v>56</v>
      </c>
      <c r="Q328" s="57">
        <v>616.37</v>
      </c>
      <c r="R328" s="58">
        <f t="shared" si="300"/>
        <v>0.13809461918379284</v>
      </c>
      <c r="S328" s="58">
        <f t="shared" si="296"/>
        <v>0.89705184239388114</v>
      </c>
      <c r="T328" s="58">
        <f t="shared" si="297"/>
        <v>16.320368378342675</v>
      </c>
    </row>
    <row r="329" spans="1:20" x14ac:dyDescent="0.2">
      <c r="A329" s="55"/>
      <c r="B329" s="56" t="s">
        <v>57</v>
      </c>
      <c r="C329" s="57">
        <v>658.73</v>
      </c>
      <c r="D329" s="58">
        <f t="shared" si="298"/>
        <v>0</v>
      </c>
      <c r="E329" s="58">
        <f t="shared" si="292"/>
        <v>7.9319045746493622</v>
      </c>
      <c r="F329" s="58">
        <f t="shared" si="293"/>
        <v>7.9319045746493622</v>
      </c>
      <c r="G329" s="59"/>
      <c r="H329" s="55"/>
      <c r="I329" s="56" t="s">
        <v>57</v>
      </c>
      <c r="J329" s="57">
        <v>475.14</v>
      </c>
      <c r="K329" s="58">
        <f t="shared" si="299"/>
        <v>0</v>
      </c>
      <c r="L329" s="58">
        <f t="shared" si="294"/>
        <v>5.5397601066192736</v>
      </c>
      <c r="M329" s="58">
        <f t="shared" si="295"/>
        <v>5.5397601066192736</v>
      </c>
      <c r="N329" s="54"/>
      <c r="O329" s="55"/>
      <c r="P329" s="56" t="s">
        <v>57</v>
      </c>
      <c r="Q329" s="57">
        <v>617.42999999999995</v>
      </c>
      <c r="R329" s="58">
        <f t="shared" si="300"/>
        <v>0.17197462563069976</v>
      </c>
      <c r="S329" s="58">
        <f t="shared" si="296"/>
        <v>1.0705691695722663</v>
      </c>
      <c r="T329" s="58">
        <f t="shared" si="297"/>
        <v>16.520409896393584</v>
      </c>
    </row>
    <row r="330" spans="1:20" x14ac:dyDescent="0.2">
      <c r="A330" s="55"/>
      <c r="B330" s="56" t="s">
        <v>58</v>
      </c>
      <c r="C330" s="57">
        <v>658.73</v>
      </c>
      <c r="D330" s="58">
        <f t="shared" si="298"/>
        <v>0</v>
      </c>
      <c r="E330" s="58">
        <f t="shared" si="292"/>
        <v>7.9319045746493622</v>
      </c>
      <c r="F330" s="58">
        <f t="shared" si="293"/>
        <v>7.9319045746493622</v>
      </c>
      <c r="G330" s="59"/>
      <c r="H330" s="55"/>
      <c r="I330" s="56" t="s">
        <v>58</v>
      </c>
      <c r="J330" s="57">
        <v>475.14</v>
      </c>
      <c r="K330" s="58">
        <f t="shared" si="299"/>
        <v>0</v>
      </c>
      <c r="L330" s="58">
        <f t="shared" si="294"/>
        <v>5.5397601066192736</v>
      </c>
      <c r="M330" s="58">
        <f t="shared" si="295"/>
        <v>5.5397601066192736</v>
      </c>
      <c r="N330" s="54"/>
      <c r="O330" s="55"/>
      <c r="P330" s="56" t="s">
        <v>58</v>
      </c>
      <c r="Q330" s="57">
        <v>617.85</v>
      </c>
      <c r="R330" s="58">
        <f t="shared" si="300"/>
        <v>6.8023905543967977E-2</v>
      </c>
      <c r="S330" s="58">
        <f t="shared" si="296"/>
        <v>1.1393213180769024</v>
      </c>
      <c r="T330" s="58">
        <f t="shared" si="297"/>
        <v>1.5582622417279035</v>
      </c>
    </row>
    <row r="331" spans="1:20" x14ac:dyDescent="0.2">
      <c r="A331" s="55"/>
      <c r="B331" s="56" t="s">
        <v>59</v>
      </c>
      <c r="C331" s="57">
        <v>658.73</v>
      </c>
      <c r="D331" s="58">
        <f>((C331/C330)-1)*100</f>
        <v>0</v>
      </c>
      <c r="E331" s="58">
        <f>((C331/C$322)-1)*100</f>
        <v>7.9319045746493622</v>
      </c>
      <c r="F331" s="58">
        <f>((C331/C319)-1)*100</f>
        <v>7.9319045746493622</v>
      </c>
      <c r="G331" s="59"/>
      <c r="H331" s="55"/>
      <c r="I331" s="56" t="s">
        <v>59</v>
      </c>
      <c r="J331" s="57">
        <v>475.14</v>
      </c>
      <c r="K331" s="58">
        <f>((J331/J330)-1)*100</f>
        <v>0</v>
      </c>
      <c r="L331" s="58">
        <f>((J331/J$322)-1)*100</f>
        <v>5.5397601066192736</v>
      </c>
      <c r="M331" s="58">
        <f>((J331/J319)-1)*100</f>
        <v>5.5397601066192736</v>
      </c>
      <c r="N331" s="54"/>
      <c r="O331" s="55"/>
      <c r="P331" s="56" t="s">
        <v>59</v>
      </c>
      <c r="Q331" s="57">
        <v>618.48</v>
      </c>
      <c r="R331" s="58">
        <f>((Q331/Q330)-1)*100</f>
        <v>0.10196649672249425</v>
      </c>
      <c r="S331" s="58">
        <f>((Q331/Q$322)-1)*100</f>
        <v>1.2424495408338787</v>
      </c>
      <c r="T331" s="58">
        <f>((Q331/Q319)-1)*100</f>
        <v>1.5583178705725897</v>
      </c>
    </row>
    <row r="332" spans="1:20" x14ac:dyDescent="0.2">
      <c r="A332" s="55"/>
      <c r="B332" s="56" t="s">
        <v>60</v>
      </c>
      <c r="C332" s="57">
        <v>658.73</v>
      </c>
      <c r="D332" s="58">
        <f t="shared" si="298"/>
        <v>0</v>
      </c>
      <c r="E332" s="58">
        <f t="shared" si="292"/>
        <v>7.9319045746493622</v>
      </c>
      <c r="F332" s="58">
        <f t="shared" si="293"/>
        <v>7.9319045746493622</v>
      </c>
      <c r="G332" s="59"/>
      <c r="H332" s="55"/>
      <c r="I332" s="56" t="s">
        <v>60</v>
      </c>
      <c r="J332" s="57">
        <v>475.14</v>
      </c>
      <c r="K332" s="58">
        <f t="shared" si="299"/>
        <v>0</v>
      </c>
      <c r="L332" s="58">
        <f t="shared" si="294"/>
        <v>5.5397601066192736</v>
      </c>
      <c r="M332" s="58">
        <f t="shared" si="295"/>
        <v>5.5397601066192736</v>
      </c>
      <c r="N332" s="54"/>
      <c r="O332" s="55"/>
      <c r="P332" s="56" t="s">
        <v>60</v>
      </c>
      <c r="Q332" s="57">
        <v>619.53</v>
      </c>
      <c r="R332" s="58">
        <f t="shared" si="300"/>
        <v>0.16977105161040118</v>
      </c>
      <c r="S332" s="58">
        <f t="shared" si="296"/>
        <v>1.4143299120954689</v>
      </c>
      <c r="T332" s="58">
        <f t="shared" si="297"/>
        <v>1.6256028345526641</v>
      </c>
    </row>
    <row r="333" spans="1:20" x14ac:dyDescent="0.2">
      <c r="A333" s="55"/>
      <c r="B333" s="56" t="s">
        <v>3</v>
      </c>
      <c r="C333" s="57">
        <v>658.73</v>
      </c>
      <c r="D333" s="58">
        <f t="shared" si="298"/>
        <v>0</v>
      </c>
      <c r="E333" s="58">
        <f t="shared" si="292"/>
        <v>7.9319045746493622</v>
      </c>
      <c r="F333" s="58">
        <f t="shared" si="293"/>
        <v>7.9319045746493622</v>
      </c>
      <c r="G333" s="59"/>
      <c r="H333" s="55"/>
      <c r="I333" s="56" t="s">
        <v>3</v>
      </c>
      <c r="J333" s="57">
        <v>475.14</v>
      </c>
      <c r="K333" s="58">
        <f t="shared" si="299"/>
        <v>0</v>
      </c>
      <c r="L333" s="58">
        <f t="shared" si="294"/>
        <v>5.5397601066192736</v>
      </c>
      <c r="M333" s="58">
        <f t="shared" si="295"/>
        <v>5.5397601066192736</v>
      </c>
      <c r="N333" s="54"/>
      <c r="O333" s="55"/>
      <c r="P333" s="56" t="s">
        <v>3</v>
      </c>
      <c r="Q333" s="57">
        <v>622.51</v>
      </c>
      <c r="R333" s="58">
        <f t="shared" si="300"/>
        <v>0.48100979774992059</v>
      </c>
      <c r="S333" s="58">
        <f t="shared" si="296"/>
        <v>1.902142775295057</v>
      </c>
      <c r="T333" s="58">
        <f t="shared" si="297"/>
        <v>1.9722508886595547</v>
      </c>
    </row>
    <row r="334" spans="1:20" x14ac:dyDescent="0.2">
      <c r="A334" s="71"/>
      <c r="B334" s="72" t="s">
        <v>4</v>
      </c>
      <c r="C334" s="73">
        <v>658.73</v>
      </c>
      <c r="D334" s="74">
        <f t="shared" si="298"/>
        <v>0</v>
      </c>
      <c r="E334" s="74">
        <f t="shared" si="292"/>
        <v>7.9319045746493622</v>
      </c>
      <c r="F334" s="74">
        <f t="shared" si="293"/>
        <v>7.9319045746493622</v>
      </c>
      <c r="G334" s="59"/>
      <c r="H334" s="71"/>
      <c r="I334" s="72" t="s">
        <v>4</v>
      </c>
      <c r="J334" s="73">
        <v>475.14</v>
      </c>
      <c r="K334" s="74">
        <f t="shared" si="299"/>
        <v>0</v>
      </c>
      <c r="L334" s="74">
        <f t="shared" si="294"/>
        <v>5.5397601066192736</v>
      </c>
      <c r="M334" s="74">
        <f t="shared" si="295"/>
        <v>5.5397601066192736</v>
      </c>
      <c r="N334" s="54"/>
      <c r="O334" s="71"/>
      <c r="P334" s="72" t="s">
        <v>4</v>
      </c>
      <c r="Q334" s="73">
        <v>623.76</v>
      </c>
      <c r="R334" s="74">
        <f t="shared" si="300"/>
        <v>0.20079998714879199</v>
      </c>
      <c r="S334" s="74">
        <f t="shared" si="296"/>
        <v>2.1067622648922146</v>
      </c>
      <c r="T334" s="74">
        <f t="shared" si="297"/>
        <v>2.1067622648922146</v>
      </c>
    </row>
    <row r="335" spans="1:20" x14ac:dyDescent="0.2">
      <c r="A335" s="50">
        <v>2018</v>
      </c>
      <c r="B335" s="51" t="s">
        <v>51</v>
      </c>
      <c r="C335" s="57">
        <v>658.73</v>
      </c>
      <c r="D335" s="58">
        <f>((C335/C334)-1)*100</f>
        <v>0</v>
      </c>
      <c r="E335" s="58">
        <f>((C335/C$334)-1)*100</f>
        <v>0</v>
      </c>
      <c r="F335" s="58">
        <f>((C335/C323)-1)*100</f>
        <v>7.9319045746493622</v>
      </c>
      <c r="G335" s="59"/>
      <c r="H335" s="50">
        <v>2018</v>
      </c>
      <c r="I335" s="51" t="s">
        <v>51</v>
      </c>
      <c r="J335" s="57">
        <v>475.14</v>
      </c>
      <c r="K335" s="58">
        <f>((J335/J334)-1)*100</f>
        <v>0</v>
      </c>
      <c r="L335" s="58">
        <f>((J335/J$334)-1)*100</f>
        <v>0</v>
      </c>
      <c r="M335" s="58">
        <f>((J335/J323)-1)*100</f>
        <v>5.5397601066192736</v>
      </c>
      <c r="N335" s="54"/>
      <c r="O335" s="50">
        <v>2018</v>
      </c>
      <c r="P335" s="51" t="s">
        <v>51</v>
      </c>
      <c r="Q335" s="57">
        <v>625.23</v>
      </c>
      <c r="R335" s="58">
        <f>((Q335/Q334)-1)*100</f>
        <v>0.23566756444786119</v>
      </c>
      <c r="S335" s="58">
        <f>((Q335/Q$334)-1)*100</f>
        <v>0.23566756444786119</v>
      </c>
      <c r="T335" s="58">
        <f>((Q335/Q323)-1)*100</f>
        <v>2.2754040437086953</v>
      </c>
    </row>
    <row r="336" spans="1:20" x14ac:dyDescent="0.2">
      <c r="A336" s="55"/>
      <c r="B336" s="56" t="s">
        <v>52</v>
      </c>
      <c r="C336" s="57">
        <v>658.73</v>
      </c>
      <c r="D336" s="58">
        <f t="shared" ref="D336:D346" si="301">((C336/C335)-1)*100</f>
        <v>0</v>
      </c>
      <c r="E336" s="58">
        <f t="shared" ref="E336:E346" si="302">((C336/C$334)-1)*100</f>
        <v>0</v>
      </c>
      <c r="F336" s="58">
        <f t="shared" ref="F336:F346" si="303">((C336/C324)-1)*100</f>
        <v>0</v>
      </c>
      <c r="G336" s="59"/>
      <c r="H336" s="55"/>
      <c r="I336" s="56" t="s">
        <v>52</v>
      </c>
      <c r="J336" s="57">
        <v>475.14</v>
      </c>
      <c r="K336" s="58">
        <f t="shared" ref="K336:K346" si="304">((J336/J335)-1)*100</f>
        <v>0</v>
      </c>
      <c r="L336" s="58">
        <f t="shared" ref="L336:L346" si="305">((J336/J$334)-1)*100</f>
        <v>0</v>
      </c>
      <c r="M336" s="58">
        <f t="shared" ref="M336:M346" si="306">((J336/J324)-1)*100</f>
        <v>5.5397601066192736</v>
      </c>
      <c r="N336" s="54"/>
      <c r="O336" s="55"/>
      <c r="P336" s="56" t="s">
        <v>52</v>
      </c>
      <c r="Q336" s="57">
        <v>625.86</v>
      </c>
      <c r="R336" s="58">
        <f t="shared" ref="R336:R346" si="307">((Q336/Q335)-1)*100</f>
        <v>0.10076291924572267</v>
      </c>
      <c r="S336" s="58">
        <f t="shared" ref="S336:S346" si="308">((Q336/Q$334)-1)*100</f>
        <v>0.33666794921123344</v>
      </c>
      <c r="T336" s="58">
        <f t="shared" ref="T336:T346" si="309">((Q336/Q324)-1)*100</f>
        <v>2.306497752349812</v>
      </c>
    </row>
    <row r="337" spans="1:20" x14ac:dyDescent="0.2">
      <c r="A337" s="55"/>
      <c r="B337" s="56" t="s">
        <v>53</v>
      </c>
      <c r="C337" s="57">
        <v>658.73</v>
      </c>
      <c r="D337" s="58">
        <f t="shared" si="301"/>
        <v>0</v>
      </c>
      <c r="E337" s="58">
        <f t="shared" si="302"/>
        <v>0</v>
      </c>
      <c r="F337" s="58">
        <f t="shared" si="303"/>
        <v>0</v>
      </c>
      <c r="G337" s="59"/>
      <c r="H337" s="55"/>
      <c r="I337" s="56" t="s">
        <v>53</v>
      </c>
      <c r="J337" s="57">
        <v>475.14</v>
      </c>
      <c r="K337" s="58">
        <f t="shared" si="304"/>
        <v>0</v>
      </c>
      <c r="L337" s="58">
        <f t="shared" si="305"/>
        <v>0</v>
      </c>
      <c r="M337" s="58">
        <f t="shared" si="306"/>
        <v>5.5397601066192736</v>
      </c>
      <c r="N337" s="54"/>
      <c r="O337" s="55"/>
      <c r="P337" s="56" t="s">
        <v>53</v>
      </c>
      <c r="Q337" s="57">
        <v>625.86</v>
      </c>
      <c r="R337" s="58">
        <f t="shared" si="307"/>
        <v>0</v>
      </c>
      <c r="S337" s="58">
        <f t="shared" si="308"/>
        <v>0.33666794921123344</v>
      </c>
      <c r="T337" s="58">
        <f t="shared" si="309"/>
        <v>2.2029165373875337</v>
      </c>
    </row>
    <row r="338" spans="1:20" x14ac:dyDescent="0.2">
      <c r="A338" s="55"/>
      <c r="B338" s="56" t="s">
        <v>54</v>
      </c>
      <c r="C338" s="57">
        <v>683.78</v>
      </c>
      <c r="D338" s="58">
        <f t="shared" si="301"/>
        <v>3.8027720006679422</v>
      </c>
      <c r="E338" s="58">
        <f t="shared" si="302"/>
        <v>3.8027720006679422</v>
      </c>
      <c r="F338" s="58">
        <f t="shared" si="303"/>
        <v>3.8027720006679422</v>
      </c>
      <c r="G338" s="59"/>
      <c r="H338" s="55"/>
      <c r="I338" s="56" t="s">
        <v>54</v>
      </c>
      <c r="J338" s="57">
        <v>475.14</v>
      </c>
      <c r="K338" s="58">
        <f t="shared" si="304"/>
        <v>0</v>
      </c>
      <c r="L338" s="58">
        <f t="shared" si="305"/>
        <v>0</v>
      </c>
      <c r="M338" s="58">
        <f t="shared" si="306"/>
        <v>5.5397601066192736</v>
      </c>
      <c r="N338" s="54"/>
      <c r="O338" s="55"/>
      <c r="P338" s="56" t="s">
        <v>54</v>
      </c>
      <c r="Q338" s="57">
        <v>626.28</v>
      </c>
      <c r="R338" s="58">
        <f t="shared" si="307"/>
        <v>6.7107659860021762E-2</v>
      </c>
      <c r="S338" s="58">
        <f t="shared" si="308"/>
        <v>0.40400153905348901</v>
      </c>
      <c r="T338" s="58">
        <f t="shared" si="309"/>
        <v>2.1663947797716077</v>
      </c>
    </row>
    <row r="339" spans="1:20" x14ac:dyDescent="0.2">
      <c r="A339" s="55"/>
      <c r="B339" s="56" t="s">
        <v>55</v>
      </c>
      <c r="C339" s="57">
        <v>683.78</v>
      </c>
      <c r="D339" s="58">
        <f t="shared" si="301"/>
        <v>0</v>
      </c>
      <c r="E339" s="58">
        <f t="shared" si="302"/>
        <v>3.8027720006679422</v>
      </c>
      <c r="F339" s="58">
        <f t="shared" si="303"/>
        <v>3.8027720006679422</v>
      </c>
      <c r="G339" s="59"/>
      <c r="H339" s="55"/>
      <c r="I339" s="56" t="s">
        <v>55</v>
      </c>
      <c r="J339" s="57">
        <v>475.14</v>
      </c>
      <c r="K339" s="58">
        <f t="shared" si="304"/>
        <v>0</v>
      </c>
      <c r="L339" s="58">
        <f t="shared" si="305"/>
        <v>0</v>
      </c>
      <c r="M339" s="58">
        <f t="shared" si="306"/>
        <v>5.5397601066192736</v>
      </c>
      <c r="N339" s="54"/>
      <c r="O339" s="55"/>
      <c r="P339" s="56" t="s">
        <v>55</v>
      </c>
      <c r="Q339" s="57">
        <v>626.91</v>
      </c>
      <c r="R339" s="58">
        <f t="shared" si="307"/>
        <v>0.1005939835217573</v>
      </c>
      <c r="S339" s="58">
        <f t="shared" si="308"/>
        <v>0.50500192381683906</v>
      </c>
      <c r="T339" s="58">
        <f t="shared" si="309"/>
        <v>1.8504678970626465</v>
      </c>
    </row>
    <row r="340" spans="1:20" x14ac:dyDescent="0.2">
      <c r="A340" s="55"/>
      <c r="B340" s="56" t="s">
        <v>56</v>
      </c>
      <c r="C340" s="57">
        <v>683.78</v>
      </c>
      <c r="D340" s="58">
        <f>((C340/C339)-1)*100</f>
        <v>0</v>
      </c>
      <c r="E340" s="58">
        <f>((C340/C$334)-1)*100</f>
        <v>3.8027720006679422</v>
      </c>
      <c r="F340" s="58">
        <f>((C340/C328)-1)*100</f>
        <v>3.8027720006679422</v>
      </c>
      <c r="G340" s="59"/>
      <c r="H340" s="55"/>
      <c r="I340" s="56" t="s">
        <v>56</v>
      </c>
      <c r="J340" s="57">
        <v>482.63</v>
      </c>
      <c r="K340" s="58">
        <f>((J340/J339)-1)*100</f>
        <v>1.5763774887401549</v>
      </c>
      <c r="L340" s="58">
        <f>((J340/J$334)-1)*100</f>
        <v>1.5763774887401549</v>
      </c>
      <c r="M340" s="58">
        <f>((J340/J328)-1)*100</f>
        <v>1.5763774887401549</v>
      </c>
      <c r="N340" s="54"/>
      <c r="O340" s="55"/>
      <c r="P340" s="56" t="s">
        <v>56</v>
      </c>
      <c r="Q340" s="57">
        <v>626.71</v>
      </c>
      <c r="R340" s="58">
        <f>((Q340/Q339)-1)*100</f>
        <v>-3.1902505941827641E-2</v>
      </c>
      <c r="S340" s="58">
        <f>((Q340/Q$334)-1)*100</f>
        <v>0.47293830960626337</v>
      </c>
      <c r="T340" s="58">
        <f>((Q340/Q328)-1)*100</f>
        <v>1.6775638009637106</v>
      </c>
    </row>
    <row r="341" spans="1:20" x14ac:dyDescent="0.2">
      <c r="A341" s="55"/>
      <c r="B341" s="56" t="s">
        <v>57</v>
      </c>
      <c r="C341" s="57">
        <v>683.78</v>
      </c>
      <c r="D341" s="58">
        <f t="shared" si="301"/>
        <v>0</v>
      </c>
      <c r="E341" s="58">
        <f t="shared" si="302"/>
        <v>3.8027720006679422</v>
      </c>
      <c r="F341" s="58">
        <f t="shared" si="303"/>
        <v>3.8027720006679422</v>
      </c>
      <c r="G341" s="59"/>
      <c r="H341" s="55"/>
      <c r="I341" s="56" t="s">
        <v>57</v>
      </c>
      <c r="J341" s="57">
        <v>482.63</v>
      </c>
      <c r="K341" s="58">
        <f t="shared" si="304"/>
        <v>0</v>
      </c>
      <c r="L341" s="58">
        <f t="shared" si="305"/>
        <v>1.5763774887401549</v>
      </c>
      <c r="M341" s="58">
        <f t="shared" si="306"/>
        <v>1.5763774887401549</v>
      </c>
      <c r="N341" s="54"/>
      <c r="O341" s="55"/>
      <c r="P341" s="56" t="s">
        <v>57</v>
      </c>
      <c r="Q341" s="57">
        <v>627.33000000000004</v>
      </c>
      <c r="R341" s="58">
        <v>0.09</v>
      </c>
      <c r="S341" s="58">
        <f t="shared" si="308"/>
        <v>0.57233551365911683</v>
      </c>
      <c r="T341" s="58">
        <f t="shared" si="309"/>
        <v>1.6034206306787979</v>
      </c>
    </row>
    <row r="342" spans="1:20" x14ac:dyDescent="0.2">
      <c r="A342" s="55"/>
      <c r="B342" s="56" t="s">
        <v>58</v>
      </c>
      <c r="C342" s="57">
        <v>683.78</v>
      </c>
      <c r="D342" s="58">
        <f t="shared" si="301"/>
        <v>0</v>
      </c>
      <c r="E342" s="58">
        <f t="shared" si="302"/>
        <v>3.8027720006679422</v>
      </c>
      <c r="F342" s="58">
        <f t="shared" si="303"/>
        <v>3.8027720006679422</v>
      </c>
      <c r="G342" s="59"/>
      <c r="H342" s="55"/>
      <c r="I342" s="56" t="s">
        <v>58</v>
      </c>
      <c r="J342" s="57">
        <v>482.63</v>
      </c>
      <c r="K342" s="58">
        <f t="shared" si="304"/>
        <v>0</v>
      </c>
      <c r="L342" s="58">
        <f t="shared" si="305"/>
        <v>1.5763774887401549</v>
      </c>
      <c r="M342" s="58">
        <f t="shared" si="306"/>
        <v>1.5763774887401549</v>
      </c>
      <c r="N342" s="54"/>
      <c r="O342" s="55"/>
      <c r="P342" s="56" t="s">
        <v>58</v>
      </c>
      <c r="Q342" s="57">
        <v>628.59</v>
      </c>
      <c r="R342" s="58">
        <v>0.19</v>
      </c>
      <c r="S342" s="58">
        <f t="shared" si="308"/>
        <v>0.77433628318583914</v>
      </c>
      <c r="T342" s="58">
        <f t="shared" si="309"/>
        <v>1.7382859917455695</v>
      </c>
    </row>
    <row r="343" spans="1:20" x14ac:dyDescent="0.2">
      <c r="A343" s="55"/>
      <c r="B343" s="56" t="s">
        <v>59</v>
      </c>
      <c r="C343" s="57">
        <v>683.78</v>
      </c>
      <c r="D343" s="58">
        <f t="shared" si="301"/>
        <v>0</v>
      </c>
      <c r="E343" s="58">
        <f t="shared" si="302"/>
        <v>3.8027720006679422</v>
      </c>
      <c r="F343" s="58">
        <f t="shared" si="303"/>
        <v>3.8027720006679422</v>
      </c>
      <c r="G343" s="59"/>
      <c r="H343" s="55"/>
      <c r="I343" s="56" t="s">
        <v>59</v>
      </c>
      <c r="J343" s="57">
        <v>482.63</v>
      </c>
      <c r="K343" s="58">
        <f t="shared" si="304"/>
        <v>0</v>
      </c>
      <c r="L343" s="58">
        <f t="shared" si="305"/>
        <v>1.5763774887401549</v>
      </c>
      <c r="M343" s="58">
        <f t="shared" si="306"/>
        <v>1.5763774887401549</v>
      </c>
      <c r="N343" s="54"/>
      <c r="O343" s="55"/>
      <c r="P343" s="56" t="s">
        <v>59</v>
      </c>
      <c r="Q343" s="57">
        <v>629.01</v>
      </c>
      <c r="R343" s="58">
        <v>0.06</v>
      </c>
      <c r="S343" s="58">
        <f t="shared" si="308"/>
        <v>0.84166987302809471</v>
      </c>
      <c r="T343" s="58">
        <f t="shared" si="309"/>
        <v>1.7025611175785826</v>
      </c>
    </row>
    <row r="344" spans="1:20" x14ac:dyDescent="0.2">
      <c r="A344" s="55"/>
      <c r="B344" s="56" t="s">
        <v>60</v>
      </c>
      <c r="C344" s="57">
        <v>683.78</v>
      </c>
      <c r="D344" s="58">
        <f t="shared" si="301"/>
        <v>0</v>
      </c>
      <c r="E344" s="58">
        <f t="shared" si="302"/>
        <v>3.8027720006679422</v>
      </c>
      <c r="F344" s="58">
        <f t="shared" si="303"/>
        <v>3.8027720006679422</v>
      </c>
      <c r="G344" s="59"/>
      <c r="H344" s="55"/>
      <c r="I344" s="56" t="s">
        <v>60</v>
      </c>
      <c r="J344" s="57">
        <v>482.63</v>
      </c>
      <c r="K344" s="58">
        <f t="shared" si="304"/>
        <v>0</v>
      </c>
      <c r="L344" s="58">
        <f t="shared" si="305"/>
        <v>1.5763774887401549</v>
      </c>
      <c r="M344" s="58">
        <f t="shared" si="306"/>
        <v>1.5763774887401549</v>
      </c>
      <c r="N344" s="54"/>
      <c r="O344" s="55"/>
      <c r="P344" s="56" t="s">
        <v>60</v>
      </c>
      <c r="Q344" s="57">
        <v>629.64</v>
      </c>
      <c r="R344" s="58">
        <f t="shared" si="307"/>
        <v>0.10015739018458536</v>
      </c>
      <c r="S344" s="58">
        <f t="shared" si="308"/>
        <v>0.94267025779146696</v>
      </c>
      <c r="T344" s="58">
        <f t="shared" si="309"/>
        <v>1.6318822333059035</v>
      </c>
    </row>
    <row r="345" spans="1:20" x14ac:dyDescent="0.2">
      <c r="A345" s="55"/>
      <c r="B345" s="56" t="s">
        <v>3</v>
      </c>
      <c r="C345" s="57">
        <v>683.78</v>
      </c>
      <c r="D345" s="58">
        <f t="shared" si="301"/>
        <v>0</v>
      </c>
      <c r="E345" s="58">
        <f t="shared" si="302"/>
        <v>3.8027720006679422</v>
      </c>
      <c r="F345" s="58">
        <f t="shared" si="303"/>
        <v>3.8027720006679422</v>
      </c>
      <c r="G345" s="59"/>
      <c r="H345" s="55"/>
      <c r="I345" s="56" t="s">
        <v>3</v>
      </c>
      <c r="J345" s="57">
        <v>482.63</v>
      </c>
      <c r="K345" s="58">
        <f t="shared" si="304"/>
        <v>0</v>
      </c>
      <c r="L345" s="58">
        <f t="shared" si="305"/>
        <v>1.5763774887401549</v>
      </c>
      <c r="M345" s="58">
        <f t="shared" si="306"/>
        <v>1.5763774887401549</v>
      </c>
      <c r="N345" s="54"/>
      <c r="O345" s="55"/>
      <c r="P345" s="56" t="s">
        <v>3</v>
      </c>
      <c r="Q345" s="57">
        <v>654.76</v>
      </c>
      <c r="R345" s="58">
        <v>3.98</v>
      </c>
      <c r="S345" s="58">
        <f t="shared" si="308"/>
        <v>4.9698602026420513</v>
      </c>
      <c r="T345" s="58">
        <f t="shared" si="309"/>
        <v>5.1806396684390688</v>
      </c>
    </row>
    <row r="346" spans="1:20" x14ac:dyDescent="0.2">
      <c r="A346" s="55"/>
      <c r="B346" s="56" t="s">
        <v>4</v>
      </c>
      <c r="C346" s="57">
        <v>707.59</v>
      </c>
      <c r="D346" s="58">
        <f t="shared" si="301"/>
        <v>3.4821141302758374</v>
      </c>
      <c r="E346" s="58">
        <f t="shared" si="302"/>
        <v>7.4173029921211997</v>
      </c>
      <c r="F346" s="58">
        <f t="shared" si="303"/>
        <v>7.4173029921211997</v>
      </c>
      <c r="G346" s="59"/>
      <c r="H346" s="55"/>
      <c r="I346" s="56" t="s">
        <v>4</v>
      </c>
      <c r="J346" s="57">
        <v>482.63</v>
      </c>
      <c r="K346" s="58">
        <f t="shared" si="304"/>
        <v>0</v>
      </c>
      <c r="L346" s="58">
        <f t="shared" si="305"/>
        <v>1.5763774887401549</v>
      </c>
      <c r="M346" s="58">
        <f t="shared" si="306"/>
        <v>1.5763774887401549</v>
      </c>
      <c r="N346" s="54"/>
      <c r="O346" s="55"/>
      <c r="P346" s="56" t="s">
        <v>4</v>
      </c>
      <c r="Q346" s="57">
        <v>655.62</v>
      </c>
      <c r="R346" s="58">
        <f t="shared" si="307"/>
        <v>0.13134583664242694</v>
      </c>
      <c r="S346" s="58">
        <f t="shared" si="308"/>
        <v>5.1077337437476</v>
      </c>
      <c r="T346" s="58">
        <f t="shared" si="309"/>
        <v>5.1077337437476</v>
      </c>
    </row>
    <row r="347" spans="1:20" x14ac:dyDescent="0.2">
      <c r="A347" s="50">
        <v>2019</v>
      </c>
      <c r="B347" s="51" t="s">
        <v>51</v>
      </c>
      <c r="C347" s="52">
        <v>714.72</v>
      </c>
      <c r="D347" s="53">
        <f>((C347/C346)-1)*100</f>
        <v>1.0076456705154113</v>
      </c>
      <c r="E347" s="53">
        <f>((C347/C$346)-1)*100</f>
        <v>1.0076456705154113</v>
      </c>
      <c r="F347" s="53">
        <f>((C347/C335)-1)*100</f>
        <v>8.499688795105742</v>
      </c>
      <c r="G347" s="59"/>
      <c r="H347" s="50">
        <v>2019</v>
      </c>
      <c r="I347" s="51" t="s">
        <v>51</v>
      </c>
      <c r="J347" s="52">
        <v>482.63</v>
      </c>
      <c r="K347" s="53">
        <f>((J347/J346)-1)*100</f>
        <v>0</v>
      </c>
      <c r="L347" s="53">
        <f>((J347/J$346)-1)*100</f>
        <v>0</v>
      </c>
      <c r="M347" s="53">
        <f>((J347/J335)-1)*100</f>
        <v>1.5763774887401549</v>
      </c>
      <c r="N347" s="54"/>
      <c r="O347" s="50">
        <v>2019</v>
      </c>
      <c r="P347" s="51" t="s">
        <v>51</v>
      </c>
      <c r="Q347" s="52">
        <v>656.67</v>
      </c>
      <c r="R347" s="53">
        <f>((Q347/Q346)-1)*100</f>
        <v>0.16015374759767997</v>
      </c>
      <c r="S347" s="53">
        <f>((Q347/Q$346)-1)*100</f>
        <v>0.16015374759767997</v>
      </c>
      <c r="T347" s="53">
        <f>((Q347/Q335)-1)*100</f>
        <v>5.0285494937862829</v>
      </c>
    </row>
    <row r="348" spans="1:20" x14ac:dyDescent="0.2">
      <c r="A348" s="55"/>
      <c r="B348" s="56" t="s">
        <v>52</v>
      </c>
      <c r="C348" s="57">
        <v>714.72</v>
      </c>
      <c r="D348" s="58">
        <f t="shared" ref="D348:D351" si="310">((C348/C347)-1)*100</f>
        <v>0</v>
      </c>
      <c r="E348" s="58">
        <f>((C348/C$346)-1)*100</f>
        <v>1.0076456705154113</v>
      </c>
      <c r="F348" s="58">
        <f t="shared" ref="F348:F351" si="311">((C348/C336)-1)*100</f>
        <v>8.499688795105742</v>
      </c>
      <c r="G348" s="59"/>
      <c r="H348" s="55"/>
      <c r="I348" s="56" t="s">
        <v>52</v>
      </c>
      <c r="J348" s="57">
        <v>482.63</v>
      </c>
      <c r="K348" s="58">
        <f t="shared" ref="K348:K351" si="312">((J348/J347)-1)*100</f>
        <v>0</v>
      </c>
      <c r="L348" s="58">
        <f>((J348/J$346)-1)*100</f>
        <v>0</v>
      </c>
      <c r="M348" s="58">
        <f t="shared" ref="M348:M351" si="313">((J348/J336)-1)*100</f>
        <v>1.5763774887401549</v>
      </c>
      <c r="N348" s="54"/>
      <c r="O348" s="55"/>
      <c r="P348" s="56" t="s">
        <v>52</v>
      </c>
      <c r="Q348" s="57">
        <v>657.09</v>
      </c>
      <c r="R348" s="58">
        <f t="shared" ref="R348" si="314">((Q348/Q347)-1)*100</f>
        <v>6.3959066197649683E-2</v>
      </c>
      <c r="S348" s="58">
        <f>((Q348/Q$346)-1)*100</f>
        <v>0.22421524663678305</v>
      </c>
      <c r="T348" s="58">
        <f t="shared" ref="T348:T351" si="315">((Q348/Q336)-1)*100</f>
        <v>4.9899338510210001</v>
      </c>
    </row>
    <row r="349" spans="1:20" x14ac:dyDescent="0.2">
      <c r="A349" s="55"/>
      <c r="B349" s="56" t="s">
        <v>53</v>
      </c>
      <c r="C349" s="57">
        <v>714.72</v>
      </c>
      <c r="D349" s="58">
        <f t="shared" si="310"/>
        <v>0</v>
      </c>
      <c r="E349" s="58">
        <f t="shared" ref="E349:E358" si="316">((C349/C$346)-1)*100</f>
        <v>1.0076456705154113</v>
      </c>
      <c r="F349" s="58">
        <f t="shared" si="311"/>
        <v>8.499688795105742</v>
      </c>
      <c r="G349" s="59"/>
      <c r="H349" s="55"/>
      <c r="I349" s="56" t="s">
        <v>53</v>
      </c>
      <c r="J349" s="57">
        <v>482.63</v>
      </c>
      <c r="K349" s="58">
        <f t="shared" si="312"/>
        <v>0</v>
      </c>
      <c r="L349" s="58">
        <f t="shared" ref="L349:L358" si="317">((J349/J$346)-1)*100</f>
        <v>0</v>
      </c>
      <c r="M349" s="58">
        <f t="shared" si="313"/>
        <v>1.5763774887401549</v>
      </c>
      <c r="N349" s="54"/>
      <c r="O349" s="55"/>
      <c r="P349" s="56" t="s">
        <v>53</v>
      </c>
      <c r="Q349" s="57">
        <v>658.14</v>
      </c>
      <c r="R349" s="58">
        <v>0.15</v>
      </c>
      <c r="S349" s="58">
        <f t="shared" ref="S349:S358" si="318">((Q349/Q$346)-1)*100</f>
        <v>0.38436899423446302</v>
      </c>
      <c r="T349" s="58">
        <f t="shared" si="315"/>
        <v>5.1577030006710656</v>
      </c>
    </row>
    <row r="350" spans="1:20" x14ac:dyDescent="0.2">
      <c r="A350" s="55"/>
      <c r="B350" s="56" t="s">
        <v>54</v>
      </c>
      <c r="C350" s="57">
        <v>714.72</v>
      </c>
      <c r="D350" s="58">
        <f t="shared" si="310"/>
        <v>0</v>
      </c>
      <c r="E350" s="58">
        <f t="shared" si="316"/>
        <v>1.0076456705154113</v>
      </c>
      <c r="F350" s="58">
        <f t="shared" si="311"/>
        <v>4.524847173067359</v>
      </c>
      <c r="G350" s="59"/>
      <c r="H350" s="55"/>
      <c r="I350" s="56" t="s">
        <v>54</v>
      </c>
      <c r="J350" s="57">
        <v>482.63</v>
      </c>
      <c r="K350" s="58">
        <f t="shared" si="312"/>
        <v>0</v>
      </c>
      <c r="L350" s="58">
        <f t="shared" si="317"/>
        <v>0</v>
      </c>
      <c r="M350" s="58">
        <f t="shared" si="313"/>
        <v>1.5763774887401549</v>
      </c>
      <c r="N350" s="54"/>
      <c r="O350" s="55"/>
      <c r="P350" s="56" t="s">
        <v>54</v>
      </c>
      <c r="Q350" s="57">
        <v>659.19</v>
      </c>
      <c r="R350" s="58">
        <v>0.15</v>
      </c>
      <c r="S350" s="58">
        <f t="shared" si="318"/>
        <v>0.5445227418321652</v>
      </c>
      <c r="T350" s="58">
        <f t="shared" si="315"/>
        <v>5.2548380915884429</v>
      </c>
    </row>
    <row r="351" spans="1:20" x14ac:dyDescent="0.2">
      <c r="A351" s="55"/>
      <c r="B351" s="56" t="s">
        <v>55</v>
      </c>
      <c r="C351" s="57">
        <v>714.72</v>
      </c>
      <c r="D351" s="58">
        <f t="shared" si="310"/>
        <v>0</v>
      </c>
      <c r="E351" s="58">
        <f t="shared" si="316"/>
        <v>1.0076456705154113</v>
      </c>
      <c r="F351" s="58">
        <f t="shared" si="311"/>
        <v>4.524847173067359</v>
      </c>
      <c r="G351" s="59"/>
      <c r="H351" s="55"/>
      <c r="I351" s="56" t="s">
        <v>55</v>
      </c>
      <c r="J351" s="57">
        <v>482.63</v>
      </c>
      <c r="K351" s="58">
        <f t="shared" si="312"/>
        <v>0</v>
      </c>
      <c r="L351" s="58">
        <f t="shared" si="317"/>
        <v>0</v>
      </c>
      <c r="M351" s="58">
        <f t="shared" si="313"/>
        <v>1.5763774887401549</v>
      </c>
      <c r="N351" s="54"/>
      <c r="O351" s="55"/>
      <c r="P351" s="56" t="s">
        <v>55</v>
      </c>
      <c r="Q351" s="57">
        <v>660.24</v>
      </c>
      <c r="R351" s="58">
        <v>0.15</v>
      </c>
      <c r="S351" s="58">
        <f t="shared" si="318"/>
        <v>0.70467648942984518</v>
      </c>
      <c r="T351" s="58">
        <f t="shared" si="315"/>
        <v>5.3165526152079368</v>
      </c>
    </row>
    <row r="352" spans="1:20" x14ac:dyDescent="0.2">
      <c r="A352" s="55"/>
      <c r="B352" s="56" t="s">
        <v>56</v>
      </c>
      <c r="C352" s="57">
        <v>714.72</v>
      </c>
      <c r="D352" s="58">
        <f>((C352/C351)-1)*100</f>
        <v>0</v>
      </c>
      <c r="E352" s="58">
        <f t="shared" si="316"/>
        <v>1.0076456705154113</v>
      </c>
      <c r="F352" s="58">
        <f>((C352/C340)-1)*100</f>
        <v>4.524847173067359</v>
      </c>
      <c r="G352" s="59"/>
      <c r="H352" s="55"/>
      <c r="I352" s="56" t="s">
        <v>56</v>
      </c>
      <c r="J352" s="57">
        <v>482.63</v>
      </c>
      <c r="K352" s="58">
        <f>((J352/J351)-1)*100</f>
        <v>0</v>
      </c>
      <c r="L352" s="58">
        <f t="shared" si="317"/>
        <v>0</v>
      </c>
      <c r="M352" s="58">
        <f>((J352/J340)-1)*100</f>
        <v>0</v>
      </c>
      <c r="N352" s="54"/>
      <c r="O352" s="55"/>
      <c r="P352" s="56" t="s">
        <v>56</v>
      </c>
      <c r="Q352" s="57">
        <v>660.67</v>
      </c>
      <c r="R352" s="58">
        <v>0.06</v>
      </c>
      <c r="S352" s="58">
        <f t="shared" si="318"/>
        <v>0.77026326225557717</v>
      </c>
      <c r="T352" s="58">
        <f>((Q352/Q340)-1)*100</f>
        <v>5.4187742336965883</v>
      </c>
    </row>
    <row r="353" spans="1:20" x14ac:dyDescent="0.2">
      <c r="A353" s="55"/>
      <c r="B353" s="56" t="s">
        <v>57</v>
      </c>
      <c r="C353" s="57">
        <v>714.72</v>
      </c>
      <c r="D353" s="58">
        <f t="shared" ref="D353:D358" si="319">((C353/C352)-1)*100</f>
        <v>0</v>
      </c>
      <c r="E353" s="58">
        <f t="shared" si="316"/>
        <v>1.0076456705154113</v>
      </c>
      <c r="F353" s="58">
        <f t="shared" ref="F353:F358" si="320">((C353/C341)-1)*100</f>
        <v>4.524847173067359</v>
      </c>
      <c r="G353" s="59"/>
      <c r="H353" s="55"/>
      <c r="I353" s="56" t="s">
        <v>57</v>
      </c>
      <c r="J353" s="57">
        <v>501.15</v>
      </c>
      <c r="K353" s="58">
        <f t="shared" ref="K353:K358" si="321">((J353/J352)-1)*100</f>
        <v>3.8373080827963424</v>
      </c>
      <c r="L353" s="58">
        <f t="shared" si="317"/>
        <v>3.8373080827963424</v>
      </c>
      <c r="M353" s="58">
        <f t="shared" ref="M353:M358" si="322">((J353/J341)-1)*100</f>
        <v>3.8373080827963424</v>
      </c>
      <c r="N353" s="54"/>
      <c r="O353" s="55"/>
      <c r="P353" s="56" t="s">
        <v>57</v>
      </c>
      <c r="Q353" s="57">
        <v>661.3</v>
      </c>
      <c r="R353" s="58">
        <v>0.09</v>
      </c>
      <c r="S353" s="58">
        <f t="shared" si="318"/>
        <v>0.86635551081417628</v>
      </c>
      <c r="T353" s="58">
        <f t="shared" ref="T353:T358" si="323">((Q353/Q341)-1)*100</f>
        <v>5.4150128321616808</v>
      </c>
    </row>
    <row r="354" spans="1:20" x14ac:dyDescent="0.2">
      <c r="A354" s="55"/>
      <c r="B354" s="56" t="s">
        <v>58</v>
      </c>
      <c r="C354" s="57">
        <v>714.72</v>
      </c>
      <c r="D354" s="58">
        <f t="shared" si="319"/>
        <v>0</v>
      </c>
      <c r="E354" s="58">
        <f t="shared" si="316"/>
        <v>1.0076456705154113</v>
      </c>
      <c r="F354" s="58">
        <f t="shared" si="320"/>
        <v>4.524847173067359</v>
      </c>
      <c r="G354" s="59"/>
      <c r="H354" s="55"/>
      <c r="I354" s="56" t="s">
        <v>58</v>
      </c>
      <c r="J354" s="57">
        <v>501.15</v>
      </c>
      <c r="K354" s="58">
        <f t="shared" si="321"/>
        <v>0</v>
      </c>
      <c r="L354" s="58">
        <f t="shared" si="317"/>
        <v>3.8373080827963424</v>
      </c>
      <c r="M354" s="58">
        <f t="shared" si="322"/>
        <v>3.8373080827963424</v>
      </c>
      <c r="N354" s="54"/>
      <c r="O354" s="55"/>
      <c r="P354" s="56" t="s">
        <v>58</v>
      </c>
      <c r="Q354" s="57">
        <v>668.2</v>
      </c>
      <c r="R354" s="58">
        <f t="shared" ref="R354:R357" si="324">((Q354/Q353)-1)*100</f>
        <v>1.0433993648873541</v>
      </c>
      <c r="S354" s="58">
        <f t="shared" si="318"/>
        <v>1.9187944235990351</v>
      </c>
      <c r="T354" s="58">
        <f t="shared" si="323"/>
        <v>6.3014047312238475</v>
      </c>
    </row>
    <row r="355" spans="1:20" x14ac:dyDescent="0.2">
      <c r="A355" s="55"/>
      <c r="B355" s="56" t="s">
        <v>59</v>
      </c>
      <c r="C355" s="57">
        <v>714.72</v>
      </c>
      <c r="D355" s="58">
        <f t="shared" si="319"/>
        <v>0</v>
      </c>
      <c r="E355" s="58">
        <f t="shared" si="316"/>
        <v>1.0076456705154113</v>
      </c>
      <c r="F355" s="58">
        <f t="shared" si="320"/>
        <v>4.524847173067359</v>
      </c>
      <c r="G355" s="59"/>
      <c r="H355" s="55"/>
      <c r="I355" s="56" t="s">
        <v>59</v>
      </c>
      <c r="J355" s="57">
        <v>501.15</v>
      </c>
      <c r="K355" s="58">
        <f t="shared" si="321"/>
        <v>0</v>
      </c>
      <c r="L355" s="58">
        <f t="shared" si="317"/>
        <v>3.8373080827963424</v>
      </c>
      <c r="M355" s="58">
        <f t="shared" si="322"/>
        <v>3.8373080827963424</v>
      </c>
      <c r="N355" s="54"/>
      <c r="O355" s="55"/>
      <c r="P355" s="56" t="s">
        <v>59</v>
      </c>
      <c r="Q355" s="57">
        <v>676.01</v>
      </c>
      <c r="R355" s="58">
        <v>1.1599999999999999</v>
      </c>
      <c r="S355" s="58">
        <f t="shared" si="318"/>
        <v>3.1100332509685469</v>
      </c>
      <c r="T355" s="58">
        <f t="shared" si="323"/>
        <v>7.4720592677381958</v>
      </c>
    </row>
    <row r="356" spans="1:20" x14ac:dyDescent="0.2">
      <c r="A356" s="55"/>
      <c r="B356" s="56" t="s">
        <v>60</v>
      </c>
      <c r="C356" s="57">
        <v>714.72</v>
      </c>
      <c r="D356" s="58">
        <f t="shared" si="319"/>
        <v>0</v>
      </c>
      <c r="E356" s="58">
        <f t="shared" si="316"/>
        <v>1.0076456705154113</v>
      </c>
      <c r="F356" s="58">
        <f t="shared" si="320"/>
        <v>4.524847173067359</v>
      </c>
      <c r="G356" s="59"/>
      <c r="H356" s="55"/>
      <c r="I356" s="56" t="s">
        <v>60</v>
      </c>
      <c r="J356" s="57">
        <v>501.15</v>
      </c>
      <c r="K356" s="58">
        <f t="shared" si="321"/>
        <v>0</v>
      </c>
      <c r="L356" s="58">
        <f t="shared" si="317"/>
        <v>3.8373080827963424</v>
      </c>
      <c r="M356" s="58">
        <f t="shared" si="322"/>
        <v>3.8373080827963424</v>
      </c>
      <c r="N356" s="54"/>
      <c r="O356" s="55"/>
      <c r="P356" s="56" t="s">
        <v>60</v>
      </c>
      <c r="Q356" s="57">
        <v>679.81</v>
      </c>
      <c r="R356" s="58">
        <f t="shared" si="324"/>
        <v>0.56212186210262693</v>
      </c>
      <c r="S356" s="58">
        <f t="shared" si="318"/>
        <v>3.6896372898935326</v>
      </c>
      <c r="T356" s="58">
        <f t="shared" si="323"/>
        <v>7.9680452321961637</v>
      </c>
    </row>
    <row r="357" spans="1:20" x14ac:dyDescent="0.2">
      <c r="A357" s="55"/>
      <c r="B357" s="56" t="s">
        <v>3</v>
      </c>
      <c r="C357" s="57">
        <v>714.72</v>
      </c>
      <c r="D357" s="58">
        <f t="shared" si="319"/>
        <v>0</v>
      </c>
      <c r="E357" s="58">
        <f t="shared" si="316"/>
        <v>1.0076456705154113</v>
      </c>
      <c r="F357" s="58">
        <f t="shared" si="320"/>
        <v>4.524847173067359</v>
      </c>
      <c r="G357" s="59"/>
      <c r="H357" s="55"/>
      <c r="I357" s="56" t="s">
        <v>3</v>
      </c>
      <c r="J357" s="57">
        <v>501.15</v>
      </c>
      <c r="K357" s="58">
        <f t="shared" si="321"/>
        <v>0</v>
      </c>
      <c r="L357" s="58">
        <f t="shared" si="317"/>
        <v>3.8373080827963424</v>
      </c>
      <c r="M357" s="58">
        <f t="shared" si="322"/>
        <v>3.8373080827963424</v>
      </c>
      <c r="N357" s="54"/>
      <c r="O357" s="55"/>
      <c r="P357" s="56" t="s">
        <v>3</v>
      </c>
      <c r="Q357" s="57">
        <v>685.32</v>
      </c>
      <c r="R357" s="58">
        <f t="shared" si="324"/>
        <v>0.8105205866345111</v>
      </c>
      <c r="S357" s="58">
        <f t="shared" si="318"/>
        <v>4.5300631463347729</v>
      </c>
      <c r="T357" s="58">
        <f t="shared" si="323"/>
        <v>4.6673590323171865</v>
      </c>
    </row>
    <row r="358" spans="1:20" x14ac:dyDescent="0.2">
      <c r="A358" s="71"/>
      <c r="B358" s="72" t="s">
        <v>4</v>
      </c>
      <c r="C358" s="57">
        <v>732.35</v>
      </c>
      <c r="D358" s="58">
        <f t="shared" si="319"/>
        <v>2.4667002462502863</v>
      </c>
      <c r="E358" s="58">
        <f t="shared" si="316"/>
        <v>3.4992015150016265</v>
      </c>
      <c r="F358" s="58">
        <f t="shared" si="320"/>
        <v>3.4992015150016265</v>
      </c>
      <c r="G358" s="59"/>
      <c r="H358" s="71"/>
      <c r="I358" s="72" t="s">
        <v>4</v>
      </c>
      <c r="J358" s="57">
        <v>501.15</v>
      </c>
      <c r="K358" s="58">
        <f t="shared" si="321"/>
        <v>0</v>
      </c>
      <c r="L358" s="58">
        <f t="shared" si="317"/>
        <v>3.8373080827963424</v>
      </c>
      <c r="M358" s="58">
        <f t="shared" si="322"/>
        <v>3.8373080827963424</v>
      </c>
      <c r="N358" s="54"/>
      <c r="O358" s="71"/>
      <c r="P358" s="72" t="s">
        <v>4</v>
      </c>
      <c r="Q358" s="57">
        <v>685.32</v>
      </c>
      <c r="R358" s="58">
        <f t="shared" ref="R358" si="325">((Q358/Q357)-1)*100</f>
        <v>0</v>
      </c>
      <c r="S358" s="58">
        <f t="shared" si="318"/>
        <v>4.5300631463347729</v>
      </c>
      <c r="T358" s="58">
        <f t="shared" si="323"/>
        <v>4.5300631463347729</v>
      </c>
    </row>
    <row r="359" spans="1:20" x14ac:dyDescent="0.2">
      <c r="A359" s="50">
        <v>2020</v>
      </c>
      <c r="B359" s="51" t="s">
        <v>51</v>
      </c>
      <c r="C359" s="52">
        <v>732.35</v>
      </c>
      <c r="D359" s="53">
        <f t="shared" ref="D359:D363" si="326">((C359/C358)-1)*100</f>
        <v>0</v>
      </c>
      <c r="E359" s="53">
        <f t="shared" ref="E359:E364" si="327">((C359/C$358)-1)*100</f>
        <v>0</v>
      </c>
      <c r="F359" s="53">
        <f t="shared" ref="F359:F363" si="328">((C359/C347)-1)*100</f>
        <v>2.4667002462502863</v>
      </c>
      <c r="G359" s="59"/>
      <c r="H359" s="50">
        <v>2020</v>
      </c>
      <c r="I359" s="51" t="s">
        <v>51</v>
      </c>
      <c r="J359" s="52">
        <v>501.15</v>
      </c>
      <c r="K359" s="53">
        <f t="shared" ref="K359:K363" si="329">((J359/J358)-1)*100</f>
        <v>0</v>
      </c>
      <c r="L359" s="53">
        <f t="shared" ref="L359:L364" si="330">((J359/J$358)-1)*100</f>
        <v>0</v>
      </c>
      <c r="M359" s="53">
        <f t="shared" ref="M359:M363" si="331">((J359/J347)-1)*100</f>
        <v>3.8373080827963424</v>
      </c>
      <c r="N359" s="54"/>
      <c r="O359" s="50">
        <v>2020</v>
      </c>
      <c r="P359" s="51" t="s">
        <v>51</v>
      </c>
      <c r="Q359" s="52">
        <v>687.44</v>
      </c>
      <c r="R359" s="53">
        <v>0.3</v>
      </c>
      <c r="S359" s="53">
        <v>0.3</v>
      </c>
      <c r="T359" s="53">
        <f t="shared" ref="T359:T363" si="332">((Q359/Q347)-1)*100</f>
        <v>4.685763016431399</v>
      </c>
    </row>
    <row r="360" spans="1:20" x14ac:dyDescent="0.2">
      <c r="A360" s="55"/>
      <c r="B360" s="56" t="s">
        <v>52</v>
      </c>
      <c r="C360" s="57">
        <v>732.35</v>
      </c>
      <c r="D360" s="58">
        <f t="shared" si="326"/>
        <v>0</v>
      </c>
      <c r="E360" s="58">
        <f t="shared" si="327"/>
        <v>0</v>
      </c>
      <c r="F360" s="58">
        <f t="shared" si="328"/>
        <v>2.4667002462502863</v>
      </c>
      <c r="G360" s="59"/>
      <c r="H360" s="55"/>
      <c r="I360" s="56" t="s">
        <v>52</v>
      </c>
      <c r="J360" s="57">
        <v>501.15</v>
      </c>
      <c r="K360" s="58">
        <f t="shared" si="329"/>
        <v>0</v>
      </c>
      <c r="L360" s="58">
        <f t="shared" si="330"/>
        <v>0</v>
      </c>
      <c r="M360" s="58">
        <f t="shared" si="331"/>
        <v>3.8373080827963424</v>
      </c>
      <c r="N360" s="54"/>
      <c r="O360" s="55"/>
      <c r="P360" s="56" t="s">
        <v>52</v>
      </c>
      <c r="Q360" s="57">
        <v>688.49</v>
      </c>
      <c r="R360" s="58">
        <f t="shared" ref="R360:R365" si="333">((Q360/Q359)-1)*100</f>
        <v>0.15274060281624813</v>
      </c>
      <c r="S360" s="58">
        <f t="shared" ref="S360:S365" si="334">((Q360/Q$358)-1)*100</f>
        <v>0.46255763730811417</v>
      </c>
      <c r="T360" s="58">
        <f t="shared" si="332"/>
        <v>4.7786452388561607</v>
      </c>
    </row>
    <row r="361" spans="1:20" x14ac:dyDescent="0.2">
      <c r="A361" s="55"/>
      <c r="B361" s="56" t="s">
        <v>53</v>
      </c>
      <c r="C361" s="57">
        <v>732.35</v>
      </c>
      <c r="D361" s="58">
        <f t="shared" si="326"/>
        <v>0</v>
      </c>
      <c r="E361" s="58">
        <f t="shared" si="327"/>
        <v>0</v>
      </c>
      <c r="F361" s="58">
        <f t="shared" si="328"/>
        <v>2.4667002462502863</v>
      </c>
      <c r="G361" s="59"/>
      <c r="H361" s="55"/>
      <c r="I361" s="56" t="s">
        <v>53</v>
      </c>
      <c r="J361" s="57">
        <v>501.15</v>
      </c>
      <c r="K361" s="58">
        <f t="shared" si="329"/>
        <v>0</v>
      </c>
      <c r="L361" s="58">
        <f t="shared" si="330"/>
        <v>0</v>
      </c>
      <c r="M361" s="58">
        <f t="shared" si="331"/>
        <v>3.8373080827963424</v>
      </c>
      <c r="N361" s="54"/>
      <c r="O361" s="55"/>
      <c r="P361" s="56" t="s">
        <v>53</v>
      </c>
      <c r="Q361" s="57">
        <v>689.12</v>
      </c>
      <c r="R361" s="58">
        <f t="shared" si="333"/>
        <v>9.1504597016656142E-2</v>
      </c>
      <c r="S361" s="58">
        <f t="shared" si="334"/>
        <v>0.55448549582675088</v>
      </c>
      <c r="T361" s="58">
        <f t="shared" si="332"/>
        <v>4.7072051539186255</v>
      </c>
    </row>
    <row r="362" spans="1:20" x14ac:dyDescent="0.2">
      <c r="A362" s="55"/>
      <c r="B362" s="56" t="s">
        <v>54</v>
      </c>
      <c r="C362" s="57">
        <v>726.98</v>
      </c>
      <c r="D362" s="58">
        <f t="shared" si="326"/>
        <v>-0.73325595685123091</v>
      </c>
      <c r="E362" s="58">
        <f t="shared" si="327"/>
        <v>-0.73325595685123091</v>
      </c>
      <c r="F362" s="58">
        <f t="shared" si="328"/>
        <v>1.7153570629057535</v>
      </c>
      <c r="G362" s="59"/>
      <c r="H362" s="55"/>
      <c r="I362" s="56" t="s">
        <v>54</v>
      </c>
      <c r="J362" s="57">
        <v>501.15</v>
      </c>
      <c r="K362" s="58">
        <f t="shared" si="329"/>
        <v>0</v>
      </c>
      <c r="L362" s="58">
        <f t="shared" si="330"/>
        <v>0</v>
      </c>
      <c r="M362" s="58">
        <f t="shared" si="331"/>
        <v>3.8373080827963424</v>
      </c>
      <c r="N362" s="54"/>
      <c r="O362" s="55"/>
      <c r="P362" s="56" t="s">
        <v>54</v>
      </c>
      <c r="Q362" s="57">
        <v>690.6</v>
      </c>
      <c r="R362" s="58">
        <f t="shared" si="333"/>
        <v>0.21476665892732338</v>
      </c>
      <c r="S362" s="58">
        <f t="shared" si="334"/>
        <v>0.77044300472770555</v>
      </c>
      <c r="T362" s="58">
        <f t="shared" si="332"/>
        <v>4.7649387885131622</v>
      </c>
    </row>
    <row r="363" spans="1:20" x14ac:dyDescent="0.2">
      <c r="A363" s="55"/>
      <c r="B363" s="56" t="s">
        <v>55</v>
      </c>
      <c r="C363" s="57">
        <v>726.98</v>
      </c>
      <c r="D363" s="58">
        <f t="shared" si="326"/>
        <v>0</v>
      </c>
      <c r="E363" s="58">
        <f t="shared" si="327"/>
        <v>-0.73325595685123091</v>
      </c>
      <c r="F363" s="58">
        <f t="shared" si="328"/>
        <v>1.7153570629057535</v>
      </c>
      <c r="G363" s="59"/>
      <c r="H363" s="55"/>
      <c r="I363" s="56" t="s">
        <v>55</v>
      </c>
      <c r="J363" s="57">
        <v>501.15</v>
      </c>
      <c r="K363" s="58">
        <f t="shared" si="329"/>
        <v>0</v>
      </c>
      <c r="L363" s="58">
        <f t="shared" si="330"/>
        <v>0</v>
      </c>
      <c r="M363" s="58">
        <f t="shared" si="331"/>
        <v>3.8373080827963424</v>
      </c>
      <c r="N363" s="54"/>
      <c r="O363" s="55"/>
      <c r="P363" s="56" t="s">
        <v>55</v>
      </c>
      <c r="Q363" s="57">
        <v>691.65</v>
      </c>
      <c r="R363" s="58">
        <f t="shared" si="333"/>
        <v>0.15204170286706731</v>
      </c>
      <c r="S363" s="58">
        <f t="shared" si="334"/>
        <v>0.92365610225879635</v>
      </c>
      <c r="T363" s="58">
        <f t="shared" si="332"/>
        <v>4.7573609596510247</v>
      </c>
    </row>
    <row r="364" spans="1:20" x14ac:dyDescent="0.2">
      <c r="A364" s="55"/>
      <c r="B364" s="56" t="s">
        <v>56</v>
      </c>
      <c r="C364" s="57">
        <v>726.98</v>
      </c>
      <c r="D364" s="58">
        <f>((C364/C363)-1)*100</f>
        <v>0</v>
      </c>
      <c r="E364" s="58">
        <f t="shared" si="327"/>
        <v>-0.73325595685123091</v>
      </c>
      <c r="F364" s="58">
        <f>((C364/C352)-1)*100</f>
        <v>1.7153570629057535</v>
      </c>
      <c r="G364" s="59"/>
      <c r="H364" s="55"/>
      <c r="I364" s="56" t="s">
        <v>56</v>
      </c>
      <c r="J364" s="57">
        <v>501.15</v>
      </c>
      <c r="K364" s="58">
        <f>((J364/J363)-1)*100</f>
        <v>0</v>
      </c>
      <c r="L364" s="58">
        <f t="shared" si="330"/>
        <v>0</v>
      </c>
      <c r="M364" s="58">
        <f>((J364/J352)-1)*100</f>
        <v>3.8373080827963424</v>
      </c>
      <c r="N364" s="54"/>
      <c r="O364" s="55"/>
      <c r="P364" s="56" t="s">
        <v>56</v>
      </c>
      <c r="Q364" s="57">
        <v>692.7</v>
      </c>
      <c r="R364" s="58">
        <f t="shared" si="333"/>
        <v>0.15181088700932932</v>
      </c>
      <c r="S364" s="58">
        <f t="shared" si="334"/>
        <v>1.0768691997898872</v>
      </c>
      <c r="T364" s="58">
        <f>((Q364/Q352)-1)*100</f>
        <v>4.8481087380992216</v>
      </c>
    </row>
    <row r="365" spans="1:20" x14ac:dyDescent="0.2">
      <c r="A365" s="55"/>
      <c r="B365" s="56" t="s">
        <v>57</v>
      </c>
      <c r="C365" s="57">
        <v>726.98</v>
      </c>
      <c r="D365" s="58">
        <f>((C365/C364)-1)*100</f>
        <v>0</v>
      </c>
      <c r="E365" s="58">
        <f>((C365/C$358)-1)*100</f>
        <v>-0.73325595685123091</v>
      </c>
      <c r="F365" s="58">
        <f>((C365/C353)-1)*100</f>
        <v>1.7153570629057535</v>
      </c>
      <c r="G365" s="59"/>
      <c r="H365" s="55"/>
      <c r="I365" s="56" t="s">
        <v>57</v>
      </c>
      <c r="J365" s="57">
        <v>501.15</v>
      </c>
      <c r="K365" s="58">
        <f>((J365/J364)-1)*100</f>
        <v>0</v>
      </c>
      <c r="L365" s="58">
        <f>((J365/J$358)-1)*100</f>
        <v>0</v>
      </c>
      <c r="M365" s="58">
        <f>((J365/J353)-1)*100</f>
        <v>0</v>
      </c>
      <c r="N365" s="54"/>
      <c r="O365" s="55"/>
      <c r="P365" s="56" t="s">
        <v>57</v>
      </c>
      <c r="Q365" s="57">
        <v>693.12</v>
      </c>
      <c r="R365" s="58">
        <f t="shared" si="333"/>
        <v>6.0632308358599118E-2</v>
      </c>
      <c r="S365" s="58">
        <f t="shared" si="334"/>
        <v>1.1381544388022968</v>
      </c>
      <c r="T365" s="58">
        <f>((Q365/Q353)-1)*100</f>
        <v>4.8117344624225122</v>
      </c>
    </row>
    <row r="366" spans="1:20" x14ac:dyDescent="0.2">
      <c r="A366" s="55"/>
      <c r="B366" s="56" t="s">
        <v>58</v>
      </c>
      <c r="C366" s="57">
        <v>726.98</v>
      </c>
      <c r="D366" s="58">
        <f>((C366/C365)-1)*100</f>
        <v>0</v>
      </c>
      <c r="E366" s="58">
        <f>((C366/C$358)-1)*100</f>
        <v>-0.73325595685123091</v>
      </c>
      <c r="F366" s="58">
        <f>((C366/C354)-1)*100</f>
        <v>1.7153570629057535</v>
      </c>
      <c r="G366" s="59"/>
      <c r="H366" s="55"/>
      <c r="I366" s="56" t="s">
        <v>58</v>
      </c>
      <c r="J366" s="57">
        <v>501.15</v>
      </c>
      <c r="K366" s="58">
        <f>((J366/J365)-1)*100</f>
        <v>0</v>
      </c>
      <c r="L366" s="58">
        <f>((J366/J$358)-1)*100</f>
        <v>0</v>
      </c>
      <c r="M366" s="58">
        <f>((J366/J354)-1)*100</f>
        <v>0</v>
      </c>
      <c r="N366" s="54"/>
      <c r="O366" s="55"/>
      <c r="P366" s="56" t="s">
        <v>58</v>
      </c>
      <c r="Q366" s="57">
        <v>694.18</v>
      </c>
      <c r="R366" s="58">
        <f>((Q366/Q365)-1)*100</f>
        <v>0.15293167128347385</v>
      </c>
      <c r="S366" s="58">
        <f>((Q366/Q$358)-1)*100</f>
        <v>1.2928267086908196</v>
      </c>
      <c r="T366" s="58">
        <f>((Q366/Q354)-1)*100</f>
        <v>3.888057467823991</v>
      </c>
    </row>
    <row r="367" spans="1:20" hidden="1" x14ac:dyDescent="0.2">
      <c r="A367" s="55"/>
      <c r="B367" s="56" t="s">
        <v>59</v>
      </c>
      <c r="C367" s="57"/>
      <c r="D367" s="58">
        <f t="shared" ref="D367:D370" si="335">((C367/C366)-1)*100</f>
        <v>-100</v>
      </c>
      <c r="E367" s="53">
        <f t="shared" ref="E367:E370" si="336">((C367/C$358)-1)*100</f>
        <v>-100</v>
      </c>
      <c r="F367" s="58">
        <f t="shared" ref="F367:F370" si="337">((C367/C355)-1)*100</f>
        <v>-100</v>
      </c>
      <c r="G367" s="59"/>
      <c r="H367" s="55"/>
      <c r="I367" s="56" t="s">
        <v>59</v>
      </c>
      <c r="J367" s="57"/>
      <c r="K367" s="58">
        <f t="shared" ref="K367:K370" si="338">((J367/J366)-1)*100</f>
        <v>-100</v>
      </c>
      <c r="L367" s="53">
        <f t="shared" ref="L367:L370" si="339">((J367/J$358)-1)*100</f>
        <v>-100</v>
      </c>
      <c r="M367" s="58">
        <f t="shared" ref="M367:M370" si="340">((J367/J355)-1)*100</f>
        <v>-100</v>
      </c>
      <c r="N367" s="54"/>
      <c r="O367" s="55"/>
      <c r="P367" s="56" t="s">
        <v>59</v>
      </c>
      <c r="Q367" s="57"/>
      <c r="R367" s="58">
        <f t="shared" ref="R366:R367" si="341">((Q367/Q366)-1)*100</f>
        <v>-100</v>
      </c>
      <c r="S367" s="53">
        <f t="shared" ref="S366:S370" si="342">((Q367/Q$358)-1)*100</f>
        <v>-100</v>
      </c>
      <c r="T367" s="58">
        <f t="shared" ref="T366:T370" si="343">((Q367/Q355)-1)*100</f>
        <v>-100</v>
      </c>
    </row>
    <row r="368" spans="1:20" hidden="1" x14ac:dyDescent="0.2">
      <c r="A368" s="55"/>
      <c r="B368" s="56" t="s">
        <v>60</v>
      </c>
      <c r="C368" s="57"/>
      <c r="D368" s="58" t="e">
        <f t="shared" si="335"/>
        <v>#DIV/0!</v>
      </c>
      <c r="E368" s="58">
        <f t="shared" si="336"/>
        <v>-100</v>
      </c>
      <c r="F368" s="58">
        <f t="shared" si="337"/>
        <v>-100</v>
      </c>
      <c r="G368" s="59"/>
      <c r="H368" s="55"/>
      <c r="I368" s="56" t="s">
        <v>60</v>
      </c>
      <c r="J368" s="57"/>
      <c r="K368" s="58" t="e">
        <f t="shared" si="338"/>
        <v>#DIV/0!</v>
      </c>
      <c r="L368" s="58">
        <f t="shared" si="339"/>
        <v>-100</v>
      </c>
      <c r="M368" s="58">
        <f t="shared" si="340"/>
        <v>-100</v>
      </c>
      <c r="N368" s="54"/>
      <c r="O368" s="55"/>
      <c r="P368" s="56" t="s">
        <v>60</v>
      </c>
      <c r="Q368" s="57"/>
      <c r="R368" s="58" t="e">
        <f t="shared" ref="R368:R370" si="344">((Q368/Q367)-1)*100</f>
        <v>#DIV/0!</v>
      </c>
      <c r="S368" s="58">
        <f t="shared" si="342"/>
        <v>-100</v>
      </c>
      <c r="T368" s="58">
        <f t="shared" si="343"/>
        <v>-100</v>
      </c>
    </row>
    <row r="369" spans="1:20" hidden="1" x14ac:dyDescent="0.2">
      <c r="A369" s="55"/>
      <c r="B369" s="56" t="s">
        <v>3</v>
      </c>
      <c r="C369" s="57"/>
      <c r="D369" s="58" t="e">
        <f t="shared" si="335"/>
        <v>#DIV/0!</v>
      </c>
      <c r="E369" s="53">
        <f t="shared" si="336"/>
        <v>-100</v>
      </c>
      <c r="F369" s="58">
        <f t="shared" si="337"/>
        <v>-100</v>
      </c>
      <c r="G369" s="59"/>
      <c r="H369" s="55"/>
      <c r="I369" s="56" t="s">
        <v>3</v>
      </c>
      <c r="J369" s="57"/>
      <c r="K369" s="58" t="e">
        <f t="shared" si="338"/>
        <v>#DIV/0!</v>
      </c>
      <c r="L369" s="53">
        <f t="shared" si="339"/>
        <v>-100</v>
      </c>
      <c r="M369" s="58">
        <f t="shared" si="340"/>
        <v>-100</v>
      </c>
      <c r="N369" s="54"/>
      <c r="O369" s="55"/>
      <c r="P369" s="56" t="s">
        <v>3</v>
      </c>
      <c r="Q369" s="57"/>
      <c r="R369" s="58" t="e">
        <f t="shared" si="344"/>
        <v>#DIV/0!</v>
      </c>
      <c r="S369" s="53">
        <f t="shared" si="342"/>
        <v>-100</v>
      </c>
      <c r="T369" s="58">
        <f t="shared" si="343"/>
        <v>-100</v>
      </c>
    </row>
    <row r="370" spans="1:20" hidden="1" x14ac:dyDescent="0.2">
      <c r="A370" s="71"/>
      <c r="B370" s="72" t="s">
        <v>4</v>
      </c>
      <c r="C370" s="57"/>
      <c r="D370" s="58" t="e">
        <f t="shared" si="335"/>
        <v>#DIV/0!</v>
      </c>
      <c r="E370" s="58">
        <f t="shared" si="336"/>
        <v>-100</v>
      </c>
      <c r="F370" s="58">
        <f t="shared" si="337"/>
        <v>-100</v>
      </c>
      <c r="G370" s="59"/>
      <c r="H370" s="71"/>
      <c r="I370" s="72" t="s">
        <v>4</v>
      </c>
      <c r="J370" s="57"/>
      <c r="K370" s="58" t="e">
        <f t="shared" si="338"/>
        <v>#DIV/0!</v>
      </c>
      <c r="L370" s="58">
        <f t="shared" si="339"/>
        <v>-100</v>
      </c>
      <c r="M370" s="58">
        <f t="shared" si="340"/>
        <v>-100</v>
      </c>
      <c r="N370" s="54"/>
      <c r="O370" s="71"/>
      <c r="P370" s="72" t="s">
        <v>4</v>
      </c>
      <c r="Q370" s="57"/>
      <c r="R370" s="58" t="e">
        <f t="shared" si="344"/>
        <v>#DIV/0!</v>
      </c>
      <c r="S370" s="58">
        <f t="shared" si="342"/>
        <v>-100</v>
      </c>
      <c r="T370" s="58">
        <f t="shared" si="343"/>
        <v>-100</v>
      </c>
    </row>
    <row r="371" spans="1:20" x14ac:dyDescent="0.2">
      <c r="A371" s="44"/>
      <c r="B371" s="24"/>
      <c r="C371" s="25"/>
      <c r="D371" s="25"/>
      <c r="E371" s="25"/>
      <c r="F371" s="25"/>
      <c r="G371" s="37"/>
      <c r="H371" s="31"/>
      <c r="I371" s="24"/>
      <c r="J371" s="25"/>
      <c r="K371" s="25"/>
      <c r="L371" s="25"/>
      <c r="M371" s="32"/>
      <c r="O371" s="38"/>
      <c r="P371" s="24"/>
      <c r="Q371" s="25"/>
      <c r="R371" s="25"/>
      <c r="S371" s="25"/>
      <c r="T371" s="25"/>
    </row>
    <row r="372" spans="1:20" x14ac:dyDescent="0.2">
      <c r="A372" s="82" t="s">
        <v>21</v>
      </c>
      <c r="B372" s="83"/>
      <c r="C372" s="83"/>
      <c r="D372" s="83"/>
      <c r="E372" s="83"/>
      <c r="F372" s="83"/>
      <c r="H372" s="81" t="s">
        <v>13</v>
      </c>
      <c r="I372" s="81"/>
      <c r="J372" s="81"/>
      <c r="K372" s="81"/>
      <c r="L372" s="81"/>
      <c r="M372" s="81"/>
      <c r="N372" s="29"/>
      <c r="O372" s="81" t="s">
        <v>12</v>
      </c>
      <c r="P372" s="81"/>
      <c r="Q372" s="81"/>
      <c r="R372" s="81"/>
      <c r="S372" s="81"/>
      <c r="T372" s="81"/>
    </row>
    <row r="373" spans="1:20" x14ac:dyDescent="0.2">
      <c r="A373" s="4" t="s">
        <v>0</v>
      </c>
      <c r="B373" s="5"/>
      <c r="C373" s="79" t="s">
        <v>35</v>
      </c>
      <c r="D373" s="79" t="s">
        <v>36</v>
      </c>
      <c r="E373" s="79"/>
      <c r="F373" s="80"/>
      <c r="H373" s="4" t="s">
        <v>0</v>
      </c>
      <c r="I373" s="5"/>
      <c r="J373" s="79" t="s">
        <v>35</v>
      </c>
      <c r="K373" s="79" t="s">
        <v>36</v>
      </c>
      <c r="L373" s="79"/>
      <c r="M373" s="80"/>
      <c r="O373" s="4" t="s">
        <v>0</v>
      </c>
      <c r="P373" s="5"/>
      <c r="Q373" s="79" t="s">
        <v>35</v>
      </c>
      <c r="R373" s="79" t="s">
        <v>36</v>
      </c>
      <c r="S373" s="79"/>
      <c r="T373" s="80"/>
    </row>
    <row r="374" spans="1:20" x14ac:dyDescent="0.2">
      <c r="A374" s="8" t="s">
        <v>1</v>
      </c>
      <c r="B374" s="9"/>
      <c r="C374" s="79"/>
      <c r="D374" s="79" t="s">
        <v>37</v>
      </c>
      <c r="E374" s="79" t="s">
        <v>38</v>
      </c>
      <c r="F374" s="80"/>
      <c r="H374" s="8" t="s">
        <v>1</v>
      </c>
      <c r="I374" s="9"/>
      <c r="J374" s="79"/>
      <c r="K374" s="79" t="s">
        <v>37</v>
      </c>
      <c r="L374" s="79" t="s">
        <v>38</v>
      </c>
      <c r="M374" s="80"/>
      <c r="O374" s="8" t="s">
        <v>1</v>
      </c>
      <c r="P374" s="9"/>
      <c r="Q374" s="79"/>
      <c r="R374" s="79" t="s">
        <v>37</v>
      </c>
      <c r="S374" s="79" t="s">
        <v>38</v>
      </c>
      <c r="T374" s="80"/>
    </row>
    <row r="375" spans="1:20" x14ac:dyDescent="0.2">
      <c r="A375" s="10" t="s">
        <v>2</v>
      </c>
      <c r="B375" s="11"/>
      <c r="C375" s="79"/>
      <c r="D375" s="79"/>
      <c r="E375" s="6" t="s">
        <v>39</v>
      </c>
      <c r="F375" s="7" t="s">
        <v>40</v>
      </c>
      <c r="H375" s="10" t="s">
        <v>2</v>
      </c>
      <c r="I375" s="11"/>
      <c r="J375" s="79"/>
      <c r="K375" s="79"/>
      <c r="L375" s="6" t="s">
        <v>39</v>
      </c>
      <c r="M375" s="7" t="s">
        <v>40</v>
      </c>
      <c r="O375" s="10" t="s">
        <v>2</v>
      </c>
      <c r="P375" s="11"/>
      <c r="Q375" s="79"/>
      <c r="R375" s="79"/>
      <c r="S375" s="6" t="s">
        <v>39</v>
      </c>
      <c r="T375" s="7" t="s">
        <v>40</v>
      </c>
    </row>
    <row r="376" spans="1:20" x14ac:dyDescent="0.2">
      <c r="A376" s="16">
        <v>2013</v>
      </c>
      <c r="B376" s="13" t="s">
        <v>3</v>
      </c>
      <c r="C376" s="14">
        <v>413.85</v>
      </c>
      <c r="D376" s="14" t="s">
        <v>5</v>
      </c>
      <c r="E376" s="15" t="s">
        <v>5</v>
      </c>
      <c r="F376" s="15" t="s">
        <v>5</v>
      </c>
      <c r="H376" s="12"/>
      <c r="I376" s="13" t="s">
        <v>3</v>
      </c>
      <c r="J376" s="14">
        <v>437.09</v>
      </c>
      <c r="K376" s="14" t="s">
        <v>5</v>
      </c>
      <c r="L376" s="15" t="s">
        <v>5</v>
      </c>
      <c r="M376" s="15" t="s">
        <v>5</v>
      </c>
      <c r="N376" s="30"/>
      <c r="O376" s="12"/>
      <c r="P376" s="13" t="s">
        <v>3</v>
      </c>
      <c r="Q376" s="14">
        <v>580.49</v>
      </c>
      <c r="R376" s="14" t="s">
        <v>5</v>
      </c>
      <c r="S376" s="15" t="s">
        <v>5</v>
      </c>
      <c r="T376" s="15" t="s">
        <v>5</v>
      </c>
    </row>
    <row r="377" spans="1:20" x14ac:dyDescent="0.2">
      <c r="A377" s="12"/>
      <c r="B377" s="13" t="s">
        <v>4</v>
      </c>
      <c r="C377" s="14">
        <v>413.85</v>
      </c>
      <c r="D377" s="14">
        <f t="shared" ref="D377:D382" si="345">((C377/C376)-1)*100</f>
        <v>0</v>
      </c>
      <c r="E377" s="15" t="s">
        <v>5</v>
      </c>
      <c r="F377" s="15" t="s">
        <v>5</v>
      </c>
      <c r="H377" s="12"/>
      <c r="I377" s="13" t="s">
        <v>4</v>
      </c>
      <c r="J377" s="14">
        <v>437.09</v>
      </c>
      <c r="K377" s="14">
        <f t="shared" ref="K377:K382" si="346">((J377/J376)-1)*100</f>
        <v>0</v>
      </c>
      <c r="L377" s="15" t="s">
        <v>5</v>
      </c>
      <c r="M377" s="15" t="s">
        <v>5</v>
      </c>
      <c r="N377" s="21"/>
      <c r="O377" s="12"/>
      <c r="P377" s="13" t="s">
        <v>4</v>
      </c>
      <c r="Q377" s="14">
        <v>580.49</v>
      </c>
      <c r="R377" s="14">
        <f t="shared" ref="R377:R382" si="347">((Q377/Q376)-1)*100</f>
        <v>0</v>
      </c>
      <c r="S377" s="15" t="s">
        <v>5</v>
      </c>
      <c r="T377" s="15" t="s">
        <v>5</v>
      </c>
    </row>
    <row r="378" spans="1:20" x14ac:dyDescent="0.2">
      <c r="A378" s="50">
        <v>2014</v>
      </c>
      <c r="B378" s="51" t="s">
        <v>51</v>
      </c>
      <c r="C378" s="52">
        <v>413.85</v>
      </c>
      <c r="D378" s="53">
        <f t="shared" si="345"/>
        <v>0</v>
      </c>
      <c r="E378" s="53">
        <f>((C378/C$377)-1)*100</f>
        <v>0</v>
      </c>
      <c r="F378" s="53" t="s">
        <v>5</v>
      </c>
      <c r="G378" s="54"/>
      <c r="H378" s="50">
        <f>A378</f>
        <v>2014</v>
      </c>
      <c r="I378" s="51" t="s">
        <v>51</v>
      </c>
      <c r="J378" s="52">
        <v>437.09</v>
      </c>
      <c r="K378" s="53">
        <f t="shared" si="346"/>
        <v>0</v>
      </c>
      <c r="L378" s="53">
        <f t="shared" ref="L378:L383" si="348">((J378/J$377)-1)*100</f>
        <v>0</v>
      </c>
      <c r="M378" s="53" t="s">
        <v>5</v>
      </c>
      <c r="N378" s="54"/>
      <c r="O378" s="50">
        <f>A378</f>
        <v>2014</v>
      </c>
      <c r="P378" s="51" t="s">
        <v>51</v>
      </c>
      <c r="Q378" s="52">
        <v>580.49</v>
      </c>
      <c r="R378" s="53">
        <f t="shared" si="347"/>
        <v>0</v>
      </c>
      <c r="S378" s="53">
        <f>((Q378/Q$377)-1)*100</f>
        <v>0</v>
      </c>
      <c r="T378" s="53" t="s">
        <v>5</v>
      </c>
    </row>
    <row r="379" spans="1:20" x14ac:dyDescent="0.2">
      <c r="A379" s="55"/>
      <c r="B379" s="56" t="s">
        <v>52</v>
      </c>
      <c r="C379" s="57">
        <v>413.85</v>
      </c>
      <c r="D379" s="58">
        <f t="shared" si="345"/>
        <v>0</v>
      </c>
      <c r="E379" s="58">
        <f>((C379/C$377)-1)*100</f>
        <v>0</v>
      </c>
      <c r="F379" s="58" t="s">
        <v>5</v>
      </c>
      <c r="G379" s="54"/>
      <c r="H379" s="55"/>
      <c r="I379" s="56" t="s">
        <v>52</v>
      </c>
      <c r="J379" s="57">
        <v>437.09</v>
      </c>
      <c r="K379" s="58">
        <f t="shared" si="346"/>
        <v>0</v>
      </c>
      <c r="L379" s="58">
        <f t="shared" si="348"/>
        <v>0</v>
      </c>
      <c r="M379" s="58" t="s">
        <v>5</v>
      </c>
      <c r="N379" s="54"/>
      <c r="O379" s="55"/>
      <c r="P379" s="56" t="s">
        <v>52</v>
      </c>
      <c r="Q379" s="57">
        <v>580.49</v>
      </c>
      <c r="R379" s="58">
        <f t="shared" si="347"/>
        <v>0</v>
      </c>
      <c r="S379" s="58">
        <f t="shared" ref="S379:S389" si="349">((Q379/Q$377)-1)*100</f>
        <v>0</v>
      </c>
      <c r="T379" s="58" t="s">
        <v>5</v>
      </c>
    </row>
    <row r="380" spans="1:20" x14ac:dyDescent="0.2">
      <c r="A380" s="55"/>
      <c r="B380" s="56" t="s">
        <v>53</v>
      </c>
      <c r="C380" s="57">
        <v>413.85</v>
      </c>
      <c r="D380" s="58">
        <f t="shared" si="345"/>
        <v>0</v>
      </c>
      <c r="E380" s="58">
        <f>((C380/C$377)-1)*100</f>
        <v>0</v>
      </c>
      <c r="F380" s="58" t="s">
        <v>5</v>
      </c>
      <c r="G380" s="54"/>
      <c r="H380" s="55"/>
      <c r="I380" s="56" t="s">
        <v>53</v>
      </c>
      <c r="J380" s="57">
        <v>437.09</v>
      </c>
      <c r="K380" s="58">
        <f t="shared" si="346"/>
        <v>0</v>
      </c>
      <c r="L380" s="58">
        <f t="shared" si="348"/>
        <v>0</v>
      </c>
      <c r="M380" s="58" t="s">
        <v>5</v>
      </c>
      <c r="N380" s="54"/>
      <c r="O380" s="55"/>
      <c r="P380" s="56" t="s">
        <v>53</v>
      </c>
      <c r="Q380" s="57">
        <v>580.49</v>
      </c>
      <c r="R380" s="58">
        <f t="shared" si="347"/>
        <v>0</v>
      </c>
      <c r="S380" s="58">
        <f t="shared" si="349"/>
        <v>0</v>
      </c>
      <c r="T380" s="58" t="s">
        <v>5</v>
      </c>
    </row>
    <row r="381" spans="1:20" x14ac:dyDescent="0.2">
      <c r="A381" s="55"/>
      <c r="B381" s="56" t="s">
        <v>54</v>
      </c>
      <c r="C381" s="57">
        <v>413.85</v>
      </c>
      <c r="D381" s="58">
        <f t="shared" si="345"/>
        <v>0</v>
      </c>
      <c r="E381" s="58">
        <f t="shared" ref="E381:E389" si="350">((C381/C$377)-1)*100</f>
        <v>0</v>
      </c>
      <c r="F381" s="58" t="s">
        <v>5</v>
      </c>
      <c r="G381" s="54"/>
      <c r="H381" s="55"/>
      <c r="I381" s="56" t="s">
        <v>54</v>
      </c>
      <c r="J381" s="57">
        <v>437.09</v>
      </c>
      <c r="K381" s="58">
        <f t="shared" si="346"/>
        <v>0</v>
      </c>
      <c r="L381" s="58">
        <f t="shared" si="348"/>
        <v>0</v>
      </c>
      <c r="M381" s="58" t="s">
        <v>5</v>
      </c>
      <c r="N381" s="54"/>
      <c r="O381" s="55"/>
      <c r="P381" s="56" t="s">
        <v>54</v>
      </c>
      <c r="Q381" s="57">
        <v>580.49</v>
      </c>
      <c r="R381" s="58">
        <f t="shared" si="347"/>
        <v>0</v>
      </c>
      <c r="S381" s="58">
        <f t="shared" si="349"/>
        <v>0</v>
      </c>
      <c r="T381" s="58" t="s">
        <v>5</v>
      </c>
    </row>
    <row r="382" spans="1:20" x14ac:dyDescent="0.2">
      <c r="A382" s="55"/>
      <c r="B382" s="56" t="s">
        <v>55</v>
      </c>
      <c r="C382" s="57">
        <v>413.85</v>
      </c>
      <c r="D382" s="58">
        <f t="shared" si="345"/>
        <v>0</v>
      </c>
      <c r="E382" s="58">
        <f t="shared" si="350"/>
        <v>0</v>
      </c>
      <c r="F382" s="58" t="s">
        <v>5</v>
      </c>
      <c r="G382" s="54"/>
      <c r="H382" s="55"/>
      <c r="I382" s="56" t="s">
        <v>55</v>
      </c>
      <c r="J382" s="57">
        <v>437.09</v>
      </c>
      <c r="K382" s="58">
        <f t="shared" si="346"/>
        <v>0</v>
      </c>
      <c r="L382" s="58">
        <f t="shared" si="348"/>
        <v>0</v>
      </c>
      <c r="M382" s="58" t="s">
        <v>5</v>
      </c>
      <c r="N382" s="54"/>
      <c r="O382" s="55"/>
      <c r="P382" s="56" t="s">
        <v>55</v>
      </c>
      <c r="Q382" s="57">
        <v>580.49</v>
      </c>
      <c r="R382" s="58">
        <f t="shared" si="347"/>
        <v>0</v>
      </c>
      <c r="S382" s="58">
        <f t="shared" si="349"/>
        <v>0</v>
      </c>
      <c r="T382" s="58" t="s">
        <v>5</v>
      </c>
    </row>
    <row r="383" spans="1:20" x14ac:dyDescent="0.2">
      <c r="A383" s="55"/>
      <c r="B383" s="56" t="s">
        <v>56</v>
      </c>
      <c r="C383" s="57">
        <v>413.85</v>
      </c>
      <c r="D383" s="58">
        <f t="shared" ref="D383" si="351">((C383/C382)-1)*100</f>
        <v>0</v>
      </c>
      <c r="E383" s="58">
        <f t="shared" si="350"/>
        <v>0</v>
      </c>
      <c r="F383" s="58" t="s">
        <v>5</v>
      </c>
      <c r="G383" s="54"/>
      <c r="H383" s="55"/>
      <c r="I383" s="56" t="s">
        <v>56</v>
      </c>
      <c r="J383" s="57">
        <v>437.09</v>
      </c>
      <c r="K383" s="58">
        <f t="shared" ref="K383" si="352">((J383/J382)-1)*100</f>
        <v>0</v>
      </c>
      <c r="L383" s="58">
        <f t="shared" si="348"/>
        <v>0</v>
      </c>
      <c r="M383" s="58" t="s">
        <v>5</v>
      </c>
      <c r="N383" s="54"/>
      <c r="O383" s="55"/>
      <c r="P383" s="56" t="s">
        <v>56</v>
      </c>
      <c r="Q383" s="57">
        <v>580.49</v>
      </c>
      <c r="R383" s="58">
        <f t="shared" ref="R383" si="353">((Q383/Q382)-1)*100</f>
        <v>0</v>
      </c>
      <c r="S383" s="58">
        <f t="shared" si="349"/>
        <v>0</v>
      </c>
      <c r="T383" s="58" t="s">
        <v>5</v>
      </c>
    </row>
    <row r="384" spans="1:20" x14ac:dyDescent="0.2">
      <c r="A384" s="55"/>
      <c r="B384" s="56" t="s">
        <v>57</v>
      </c>
      <c r="C384" s="57">
        <v>413.85</v>
      </c>
      <c r="D384" s="58">
        <f>((C384/C383)-1)*100</f>
        <v>0</v>
      </c>
      <c r="E384" s="58">
        <f t="shared" si="350"/>
        <v>0</v>
      </c>
      <c r="F384" s="58" t="s">
        <v>5</v>
      </c>
      <c r="G384" s="54"/>
      <c r="H384" s="55"/>
      <c r="I384" s="56" t="s">
        <v>57</v>
      </c>
      <c r="J384" s="57">
        <v>437.09</v>
      </c>
      <c r="K384" s="58">
        <f>((J384/J383)-1)*100</f>
        <v>0</v>
      </c>
      <c r="L384" s="58">
        <f t="shared" ref="L384:L389" si="354">((J384/J$377)-1)*100</f>
        <v>0</v>
      </c>
      <c r="M384" s="58" t="s">
        <v>5</v>
      </c>
      <c r="N384" s="54"/>
      <c r="O384" s="55"/>
      <c r="P384" s="56" t="s">
        <v>57</v>
      </c>
      <c r="Q384" s="57">
        <v>621.92999999999995</v>
      </c>
      <c r="R384" s="58">
        <f>((Q384/Q383)-1)*100</f>
        <v>7.1387965339626769</v>
      </c>
      <c r="S384" s="58">
        <f t="shared" si="349"/>
        <v>7.1387965339626769</v>
      </c>
      <c r="T384" s="58" t="s">
        <v>5</v>
      </c>
    </row>
    <row r="385" spans="1:20" x14ac:dyDescent="0.2">
      <c r="A385" s="55"/>
      <c r="B385" s="56" t="s">
        <v>58</v>
      </c>
      <c r="C385" s="57">
        <v>413.85</v>
      </c>
      <c r="D385" s="58">
        <f>((C385/C384)-1)*100</f>
        <v>0</v>
      </c>
      <c r="E385" s="58">
        <f t="shared" si="350"/>
        <v>0</v>
      </c>
      <c r="F385" s="58" t="s">
        <v>5</v>
      </c>
      <c r="G385" s="54"/>
      <c r="H385" s="55"/>
      <c r="I385" s="56" t="s">
        <v>58</v>
      </c>
      <c r="J385" s="57">
        <v>437.09</v>
      </c>
      <c r="K385" s="58">
        <f>((J385/J384)-1)*100</f>
        <v>0</v>
      </c>
      <c r="L385" s="58">
        <f t="shared" si="354"/>
        <v>0</v>
      </c>
      <c r="M385" s="58" t="s">
        <v>5</v>
      </c>
      <c r="N385" s="54"/>
      <c r="O385" s="55"/>
      <c r="P385" s="56" t="s">
        <v>58</v>
      </c>
      <c r="Q385" s="57">
        <v>621.92999999999995</v>
      </c>
      <c r="R385" s="58">
        <f>((Q385/Q384)-1)*100</f>
        <v>0</v>
      </c>
      <c r="S385" s="58">
        <f t="shared" si="349"/>
        <v>7.1387965339626769</v>
      </c>
      <c r="T385" s="58" t="s">
        <v>5</v>
      </c>
    </row>
    <row r="386" spans="1:20" x14ac:dyDescent="0.2">
      <c r="A386" s="55"/>
      <c r="B386" s="56" t="s">
        <v>59</v>
      </c>
      <c r="C386" s="57">
        <v>442.52</v>
      </c>
      <c r="D386" s="58">
        <f>((C386/C385)-1)*100</f>
        <v>6.9276307841005025</v>
      </c>
      <c r="E386" s="58">
        <f t="shared" si="350"/>
        <v>6.9276307841005025</v>
      </c>
      <c r="F386" s="58" t="s">
        <v>5</v>
      </c>
      <c r="G386" s="54"/>
      <c r="H386" s="55"/>
      <c r="I386" s="56" t="s">
        <v>59</v>
      </c>
      <c r="J386" s="57">
        <v>437.09</v>
      </c>
      <c r="K386" s="58">
        <f>((J386/J385)-1)*100</f>
        <v>0</v>
      </c>
      <c r="L386" s="58">
        <f t="shared" si="354"/>
        <v>0</v>
      </c>
      <c r="M386" s="58" t="s">
        <v>5</v>
      </c>
      <c r="N386" s="54"/>
      <c r="O386" s="55"/>
      <c r="P386" s="56" t="s">
        <v>59</v>
      </c>
      <c r="Q386" s="57">
        <v>621.92999999999995</v>
      </c>
      <c r="R386" s="58">
        <f>((Q386/Q385)-1)*100</f>
        <v>0</v>
      </c>
      <c r="S386" s="58">
        <f t="shared" si="349"/>
        <v>7.1387965339626769</v>
      </c>
      <c r="T386" s="58" t="s">
        <v>5</v>
      </c>
    </row>
    <row r="387" spans="1:20" x14ac:dyDescent="0.2">
      <c r="A387" s="55"/>
      <c r="B387" s="56" t="s">
        <v>60</v>
      </c>
      <c r="C387" s="57">
        <v>442.52</v>
      </c>
      <c r="D387" s="58">
        <f t="shared" ref="D387:D389" si="355">((C387/C386)-1)*100</f>
        <v>0</v>
      </c>
      <c r="E387" s="58">
        <f t="shared" si="350"/>
        <v>6.9276307841005025</v>
      </c>
      <c r="F387" s="58" t="s">
        <v>5</v>
      </c>
      <c r="G387" s="54"/>
      <c r="H387" s="55"/>
      <c r="I387" s="56" t="str">
        <f>B387</f>
        <v>OUT</v>
      </c>
      <c r="J387" s="57">
        <v>479.07</v>
      </c>
      <c r="K387" s="58">
        <f t="shared" ref="K387:K401" si="356">((J387/J386)-1)*100</f>
        <v>9.604429293738125</v>
      </c>
      <c r="L387" s="58">
        <f t="shared" si="354"/>
        <v>9.604429293738125</v>
      </c>
      <c r="M387" s="58" t="s">
        <v>5</v>
      </c>
      <c r="N387" s="54"/>
      <c r="O387" s="55"/>
      <c r="P387" s="56" t="str">
        <f>B387</f>
        <v>OUT</v>
      </c>
      <c r="Q387" s="57">
        <v>621.92999999999995</v>
      </c>
      <c r="R387" s="58">
        <f t="shared" ref="R387:R401" si="357">((Q387/Q386)-1)*100</f>
        <v>0</v>
      </c>
      <c r="S387" s="58">
        <f t="shared" si="349"/>
        <v>7.1387965339626769</v>
      </c>
      <c r="T387" s="58" t="s">
        <v>5</v>
      </c>
    </row>
    <row r="388" spans="1:20" x14ac:dyDescent="0.2">
      <c r="A388" s="55"/>
      <c r="B388" s="56" t="s">
        <v>3</v>
      </c>
      <c r="C388" s="57">
        <v>442.52</v>
      </c>
      <c r="D388" s="58">
        <f t="shared" si="355"/>
        <v>0</v>
      </c>
      <c r="E388" s="58">
        <f t="shared" si="350"/>
        <v>6.9276307841005025</v>
      </c>
      <c r="F388" s="58">
        <f>((C388/C376)-1)*100</f>
        <v>6.9276307841005025</v>
      </c>
      <c r="G388" s="54"/>
      <c r="H388" s="55"/>
      <c r="I388" s="56" t="str">
        <f>B388</f>
        <v>NOV</v>
      </c>
      <c r="J388" s="57">
        <v>479.07</v>
      </c>
      <c r="K388" s="58">
        <f t="shared" si="356"/>
        <v>0</v>
      </c>
      <c r="L388" s="58">
        <f t="shared" si="354"/>
        <v>9.604429293738125</v>
      </c>
      <c r="M388" s="58">
        <v>6.99</v>
      </c>
      <c r="N388" s="54"/>
      <c r="O388" s="55"/>
      <c r="P388" s="56" t="str">
        <f>B388</f>
        <v>NOV</v>
      </c>
      <c r="Q388" s="57">
        <v>623.29999999999995</v>
      </c>
      <c r="R388" s="58">
        <f t="shared" si="357"/>
        <v>0.22028202530830487</v>
      </c>
      <c r="S388" s="58">
        <f t="shared" si="349"/>
        <v>7.3748040448586405</v>
      </c>
      <c r="T388" s="58">
        <f>((Q388/Q376)-1)*100</f>
        <v>7.3748040448586405</v>
      </c>
    </row>
    <row r="389" spans="1:20" x14ac:dyDescent="0.2">
      <c r="A389" s="55"/>
      <c r="B389" s="56" t="s">
        <v>4</v>
      </c>
      <c r="C389" s="57">
        <v>442.52</v>
      </c>
      <c r="D389" s="58">
        <f t="shared" si="355"/>
        <v>0</v>
      </c>
      <c r="E389" s="58">
        <f t="shared" si="350"/>
        <v>6.9276307841005025</v>
      </c>
      <c r="F389" s="58">
        <f>((C389/C377)-1)*100</f>
        <v>6.9276307841005025</v>
      </c>
      <c r="G389" s="59"/>
      <c r="H389" s="55"/>
      <c r="I389" s="56" t="str">
        <f>B389</f>
        <v>DEZ</v>
      </c>
      <c r="J389" s="57">
        <v>479.07</v>
      </c>
      <c r="K389" s="58">
        <f t="shared" si="356"/>
        <v>0</v>
      </c>
      <c r="L389" s="58">
        <f t="shared" si="354"/>
        <v>9.604429293738125</v>
      </c>
      <c r="M389" s="58">
        <f>((J389/J377)-1)*100</f>
        <v>9.604429293738125</v>
      </c>
      <c r="N389" s="54"/>
      <c r="O389" s="55"/>
      <c r="P389" s="56" t="str">
        <f>B389</f>
        <v>DEZ</v>
      </c>
      <c r="Q389" s="57">
        <v>623.29999999999995</v>
      </c>
      <c r="R389" s="58">
        <f t="shared" si="357"/>
        <v>0</v>
      </c>
      <c r="S389" s="58">
        <f t="shared" si="349"/>
        <v>7.3748040448586405</v>
      </c>
      <c r="T389" s="58">
        <f>((Q389/Q377)-1)*100</f>
        <v>7.3748040448586405</v>
      </c>
    </row>
    <row r="390" spans="1:20" x14ac:dyDescent="0.2">
      <c r="A390" s="50">
        <v>2015</v>
      </c>
      <c r="B390" s="51" t="s">
        <v>51</v>
      </c>
      <c r="C390" s="52">
        <v>442.52</v>
      </c>
      <c r="D390" s="53">
        <f t="shared" ref="D390" si="358">((C390/C389)-1)*100</f>
        <v>0</v>
      </c>
      <c r="E390" s="53">
        <f t="shared" ref="E390:E395" si="359">((C390/C$389)-1)*100</f>
        <v>0</v>
      </c>
      <c r="F390" s="53">
        <f>((C390/C378)-1)*100</f>
        <v>6.9276307841005025</v>
      </c>
      <c r="G390" s="59"/>
      <c r="H390" s="50">
        <v>2015</v>
      </c>
      <c r="I390" s="51" t="s">
        <v>51</v>
      </c>
      <c r="J390" s="52">
        <v>479.07</v>
      </c>
      <c r="K390" s="53">
        <f t="shared" si="356"/>
        <v>0</v>
      </c>
      <c r="L390" s="53">
        <f t="shared" ref="L390:L395" si="360">((J390/J$389)-1)*100</f>
        <v>0</v>
      </c>
      <c r="M390" s="53">
        <f>((J390/J378)-1)*100</f>
        <v>9.604429293738125</v>
      </c>
      <c r="N390" s="54"/>
      <c r="O390" s="50">
        <v>2015</v>
      </c>
      <c r="P390" s="51" t="s">
        <v>51</v>
      </c>
      <c r="Q390" s="52">
        <v>623.29999999999995</v>
      </c>
      <c r="R390" s="53">
        <f t="shared" si="357"/>
        <v>0</v>
      </c>
      <c r="S390" s="53">
        <f t="shared" ref="S390:S395" si="361">((Q390/Q$389)-1)*100</f>
        <v>0</v>
      </c>
      <c r="T390" s="53">
        <f>((Q390/Q378)-1)*100</f>
        <v>7.3748040448586405</v>
      </c>
    </row>
    <row r="391" spans="1:20" x14ac:dyDescent="0.2">
      <c r="A391" s="55"/>
      <c r="B391" s="56" t="s">
        <v>52</v>
      </c>
      <c r="C391" s="57">
        <v>442.52</v>
      </c>
      <c r="D391" s="58">
        <f t="shared" ref="D391:D401" si="362">((C391/C390)-1)*100</f>
        <v>0</v>
      </c>
      <c r="E391" s="58">
        <f t="shared" si="359"/>
        <v>0</v>
      </c>
      <c r="F391" s="58">
        <f t="shared" ref="F391:F401" si="363">((C391/C379)-1)*100</f>
        <v>6.9276307841005025</v>
      </c>
      <c r="G391" s="59"/>
      <c r="H391" s="55"/>
      <c r="I391" s="56" t="s">
        <v>52</v>
      </c>
      <c r="J391" s="57">
        <v>479.07</v>
      </c>
      <c r="K391" s="58">
        <f t="shared" si="356"/>
        <v>0</v>
      </c>
      <c r="L391" s="58">
        <f t="shared" si="360"/>
        <v>0</v>
      </c>
      <c r="M391" s="58">
        <f t="shared" ref="M391:M401" si="364">((J391/J379)-1)*100</f>
        <v>9.604429293738125</v>
      </c>
      <c r="N391" s="54"/>
      <c r="O391" s="55"/>
      <c r="P391" s="56" t="s">
        <v>52</v>
      </c>
      <c r="Q391" s="57">
        <v>626.02</v>
      </c>
      <c r="R391" s="58">
        <f>((Q391/Q390)-1)*100</f>
        <v>0.4363869725653835</v>
      </c>
      <c r="S391" s="58">
        <f t="shared" si="361"/>
        <v>0.4363869725653835</v>
      </c>
      <c r="T391" s="58">
        <f t="shared" ref="T391:T401" si="365">((Q391/Q379)-1)*100</f>
        <v>7.8433737015280114</v>
      </c>
    </row>
    <row r="392" spans="1:20" x14ac:dyDescent="0.2">
      <c r="A392" s="55"/>
      <c r="B392" s="56" t="s">
        <v>53</v>
      </c>
      <c r="C392" s="57">
        <v>442.52</v>
      </c>
      <c r="D392" s="58">
        <f t="shared" si="362"/>
        <v>0</v>
      </c>
      <c r="E392" s="58">
        <f t="shared" si="359"/>
        <v>0</v>
      </c>
      <c r="F392" s="58">
        <f t="shared" si="363"/>
        <v>6.9276307841005025</v>
      </c>
      <c r="G392" s="59"/>
      <c r="H392" s="55"/>
      <c r="I392" s="56" t="s">
        <v>53</v>
      </c>
      <c r="J392" s="57">
        <v>479.07</v>
      </c>
      <c r="K392" s="58">
        <f t="shared" si="356"/>
        <v>0</v>
      </c>
      <c r="L392" s="58">
        <f t="shared" si="360"/>
        <v>0</v>
      </c>
      <c r="M392" s="58">
        <f t="shared" si="364"/>
        <v>9.604429293738125</v>
      </c>
      <c r="N392" s="54"/>
      <c r="O392" s="55"/>
      <c r="P392" s="56" t="s">
        <v>53</v>
      </c>
      <c r="Q392" s="57">
        <v>626.02</v>
      </c>
      <c r="R392" s="58">
        <f t="shared" si="357"/>
        <v>0</v>
      </c>
      <c r="S392" s="58">
        <f t="shared" si="361"/>
        <v>0.4363869725653835</v>
      </c>
      <c r="T392" s="58">
        <f t="shared" si="365"/>
        <v>7.8433737015280114</v>
      </c>
    </row>
    <row r="393" spans="1:20" x14ac:dyDescent="0.2">
      <c r="A393" s="55"/>
      <c r="B393" s="56" t="s">
        <v>54</v>
      </c>
      <c r="C393" s="57">
        <v>442.52</v>
      </c>
      <c r="D393" s="58">
        <f t="shared" si="362"/>
        <v>0</v>
      </c>
      <c r="E393" s="58">
        <f t="shared" si="359"/>
        <v>0</v>
      </c>
      <c r="F393" s="58">
        <f>((C393/C381)-1)*100</f>
        <v>6.9276307841005025</v>
      </c>
      <c r="G393" s="59"/>
      <c r="H393" s="55"/>
      <c r="I393" s="56" t="s">
        <v>54</v>
      </c>
      <c r="J393" s="57">
        <v>479.07</v>
      </c>
      <c r="K393" s="58">
        <f t="shared" si="356"/>
        <v>0</v>
      </c>
      <c r="L393" s="58">
        <f t="shared" si="360"/>
        <v>0</v>
      </c>
      <c r="M393" s="58">
        <f>((J393/J381)-1)*100</f>
        <v>9.604429293738125</v>
      </c>
      <c r="N393" s="54"/>
      <c r="O393" s="55"/>
      <c r="P393" s="56" t="s">
        <v>54</v>
      </c>
      <c r="Q393" s="57">
        <v>626.02</v>
      </c>
      <c r="R393" s="58">
        <f t="shared" si="357"/>
        <v>0</v>
      </c>
      <c r="S393" s="58">
        <f t="shared" si="361"/>
        <v>0.4363869725653835</v>
      </c>
      <c r="T393" s="58">
        <f>((Q393/Q381)-1)*100</f>
        <v>7.8433737015280114</v>
      </c>
    </row>
    <row r="394" spans="1:20" x14ac:dyDescent="0.2">
      <c r="A394" s="55"/>
      <c r="B394" s="56" t="s">
        <v>55</v>
      </c>
      <c r="C394" s="57">
        <v>442.52</v>
      </c>
      <c r="D394" s="58">
        <f t="shared" si="362"/>
        <v>0</v>
      </c>
      <c r="E394" s="58">
        <f t="shared" si="359"/>
        <v>0</v>
      </c>
      <c r="F394" s="58">
        <f t="shared" si="363"/>
        <v>6.9276307841005025</v>
      </c>
      <c r="G394" s="59"/>
      <c r="H394" s="55"/>
      <c r="I394" s="56" t="s">
        <v>55</v>
      </c>
      <c r="J394" s="57">
        <v>479.07</v>
      </c>
      <c r="K394" s="58">
        <f t="shared" si="356"/>
        <v>0</v>
      </c>
      <c r="L394" s="58">
        <f t="shared" si="360"/>
        <v>0</v>
      </c>
      <c r="M394" s="58">
        <f t="shared" si="364"/>
        <v>9.604429293738125</v>
      </c>
      <c r="N394" s="54"/>
      <c r="O394" s="55"/>
      <c r="P394" s="56" t="s">
        <v>55</v>
      </c>
      <c r="Q394" s="57">
        <v>626.02</v>
      </c>
      <c r="R394" s="58">
        <f t="shared" si="357"/>
        <v>0</v>
      </c>
      <c r="S394" s="58">
        <f t="shared" si="361"/>
        <v>0.4363869725653835</v>
      </c>
      <c r="T394" s="58">
        <f t="shared" si="365"/>
        <v>7.8433737015280114</v>
      </c>
    </row>
    <row r="395" spans="1:20" x14ac:dyDescent="0.2">
      <c r="A395" s="55"/>
      <c r="B395" s="56" t="s">
        <v>56</v>
      </c>
      <c r="C395" s="57">
        <v>442.52</v>
      </c>
      <c r="D395" s="58">
        <f>((C395/C394)-1)*100</f>
        <v>0</v>
      </c>
      <c r="E395" s="58">
        <f t="shared" si="359"/>
        <v>0</v>
      </c>
      <c r="F395" s="58">
        <f t="shared" ref="F395:F400" si="366">((C395/C383)-1)*100</f>
        <v>6.9276307841005025</v>
      </c>
      <c r="G395" s="59"/>
      <c r="H395" s="55"/>
      <c r="I395" s="56" t="s">
        <v>56</v>
      </c>
      <c r="J395" s="57">
        <v>479.07</v>
      </c>
      <c r="K395" s="58">
        <f>((J395/J394)-1)*100</f>
        <v>0</v>
      </c>
      <c r="L395" s="58">
        <f t="shared" si="360"/>
        <v>0</v>
      </c>
      <c r="M395" s="58">
        <f t="shared" ref="M395:M400" si="367">((J395/J383)-1)*100</f>
        <v>9.604429293738125</v>
      </c>
      <c r="N395" s="54"/>
      <c r="O395" s="55"/>
      <c r="P395" s="56" t="s">
        <v>56</v>
      </c>
      <c r="Q395" s="57">
        <v>627.37</v>
      </c>
      <c r="R395" s="58">
        <f>((Q395/Q394)-1)*100</f>
        <v>0.21564806236222811</v>
      </c>
      <c r="S395" s="58">
        <f t="shared" si="361"/>
        <v>0.65297609497834141</v>
      </c>
      <c r="T395" s="58">
        <f t="shared" ref="T395:T400" si="368">((Q395/Q383)-1)*100</f>
        <v>8.0759358473014196</v>
      </c>
    </row>
    <row r="396" spans="1:20" x14ac:dyDescent="0.2">
      <c r="A396" s="55"/>
      <c r="B396" s="56" t="s">
        <v>57</v>
      </c>
      <c r="C396" s="57">
        <v>442.52</v>
      </c>
      <c r="D396" s="58">
        <f t="shared" si="362"/>
        <v>0</v>
      </c>
      <c r="E396" s="58">
        <f>((C396/C$389)-1)*100</f>
        <v>0</v>
      </c>
      <c r="F396" s="58">
        <f t="shared" si="366"/>
        <v>6.9276307841005025</v>
      </c>
      <c r="G396" s="59"/>
      <c r="H396" s="55"/>
      <c r="I396" s="56" t="s">
        <v>57</v>
      </c>
      <c r="J396" s="57">
        <v>479.07</v>
      </c>
      <c r="K396" s="58">
        <f>((J396/J395)-1)*100</f>
        <v>0</v>
      </c>
      <c r="L396" s="58">
        <f>((J396/J$389)-1)*100</f>
        <v>0</v>
      </c>
      <c r="M396" s="58">
        <f t="shared" si="367"/>
        <v>9.604429293738125</v>
      </c>
      <c r="N396" s="54"/>
      <c r="O396" s="55"/>
      <c r="P396" s="56" t="s">
        <v>57</v>
      </c>
      <c r="Q396" s="57">
        <v>678.73</v>
      </c>
      <c r="R396" s="58">
        <f t="shared" si="357"/>
        <v>8.1865565774582816</v>
      </c>
      <c r="S396" s="58">
        <f>((Q396/Q$389)-1)*100</f>
        <v>8.8929889298893006</v>
      </c>
      <c r="T396" s="58">
        <f t="shared" si="368"/>
        <v>9.132860611322835</v>
      </c>
    </row>
    <row r="397" spans="1:20" x14ac:dyDescent="0.2">
      <c r="A397" s="55"/>
      <c r="B397" s="56" t="s">
        <v>58</v>
      </c>
      <c r="C397" s="57">
        <v>442.52</v>
      </c>
      <c r="D397" s="58">
        <f t="shared" si="362"/>
        <v>0</v>
      </c>
      <c r="E397" s="58">
        <f>((C397/C$389)-1)*100</f>
        <v>0</v>
      </c>
      <c r="F397" s="58">
        <f t="shared" si="366"/>
        <v>6.9276307841005025</v>
      </c>
      <c r="G397" s="59"/>
      <c r="H397" s="55"/>
      <c r="I397" s="56" t="s">
        <v>58</v>
      </c>
      <c r="J397" s="57">
        <v>479.07</v>
      </c>
      <c r="K397" s="58">
        <f t="shared" si="356"/>
        <v>0</v>
      </c>
      <c r="L397" s="58">
        <f>((J397/J$389)-1)*100</f>
        <v>0</v>
      </c>
      <c r="M397" s="58">
        <f t="shared" si="367"/>
        <v>9.604429293738125</v>
      </c>
      <c r="N397" s="54"/>
      <c r="O397" s="55"/>
      <c r="P397" s="56" t="s">
        <v>58</v>
      </c>
      <c r="Q397" s="57">
        <v>678.73</v>
      </c>
      <c r="R397" s="58">
        <f t="shared" si="357"/>
        <v>0</v>
      </c>
      <c r="S397" s="58">
        <f>((Q397/Q$389)-1)*100</f>
        <v>8.8929889298893006</v>
      </c>
      <c r="T397" s="58">
        <f t="shared" si="368"/>
        <v>9.132860611322835</v>
      </c>
    </row>
    <row r="398" spans="1:20" x14ac:dyDescent="0.2">
      <c r="A398" s="55"/>
      <c r="B398" s="56" t="s">
        <v>59</v>
      </c>
      <c r="C398" s="57">
        <v>442.52</v>
      </c>
      <c r="D398" s="58">
        <f t="shared" si="362"/>
        <v>0</v>
      </c>
      <c r="E398" s="58">
        <f>((C398/C$389)-1)*100</f>
        <v>0</v>
      </c>
      <c r="F398" s="58">
        <f t="shared" si="366"/>
        <v>0</v>
      </c>
      <c r="G398" s="59"/>
      <c r="H398" s="55"/>
      <c r="I398" s="56" t="s">
        <v>59</v>
      </c>
      <c r="J398" s="57">
        <v>479.07</v>
      </c>
      <c r="K398" s="58">
        <f t="shared" si="356"/>
        <v>0</v>
      </c>
      <c r="L398" s="58">
        <f>((J398/J$389)-1)*100</f>
        <v>0</v>
      </c>
      <c r="M398" s="58">
        <f t="shared" si="367"/>
        <v>9.604429293738125</v>
      </c>
      <c r="N398" s="54"/>
      <c r="O398" s="55"/>
      <c r="P398" s="56" t="s">
        <v>59</v>
      </c>
      <c r="Q398" s="57">
        <v>678.73</v>
      </c>
      <c r="R398" s="58">
        <f t="shared" si="357"/>
        <v>0</v>
      </c>
      <c r="S398" s="58">
        <f>((Q398/Q$389)-1)*100</f>
        <v>8.8929889298893006</v>
      </c>
      <c r="T398" s="58">
        <f t="shared" si="368"/>
        <v>9.132860611322835</v>
      </c>
    </row>
    <row r="399" spans="1:20" x14ac:dyDescent="0.2">
      <c r="A399" s="55"/>
      <c r="B399" s="56" t="s">
        <v>60</v>
      </c>
      <c r="C399" s="57">
        <v>486.87</v>
      </c>
      <c r="D399" s="58">
        <f>((C399/C398)-1)*100</f>
        <v>10.022145891711109</v>
      </c>
      <c r="E399" s="58">
        <f>((C399/C$389)-1)*100</f>
        <v>10.022145891711109</v>
      </c>
      <c r="F399" s="58">
        <f t="shared" si="366"/>
        <v>10.022145891711109</v>
      </c>
      <c r="G399" s="59"/>
      <c r="H399" s="55"/>
      <c r="I399" s="56" t="s">
        <v>60</v>
      </c>
      <c r="J399" s="57">
        <v>479.07</v>
      </c>
      <c r="K399" s="58">
        <f t="shared" si="356"/>
        <v>0</v>
      </c>
      <c r="L399" s="58">
        <f>((J399/J$389)-1)*100</f>
        <v>0</v>
      </c>
      <c r="M399" s="58">
        <f t="shared" si="367"/>
        <v>0</v>
      </c>
      <c r="N399" s="54"/>
      <c r="O399" s="55"/>
      <c r="P399" s="56" t="s">
        <v>60</v>
      </c>
      <c r="Q399" s="57">
        <v>678.73</v>
      </c>
      <c r="R399" s="58">
        <f>((Q399/Q398)-1)*100</f>
        <v>0</v>
      </c>
      <c r="S399" s="58">
        <f>((Q399/Q$389)-1)*100</f>
        <v>8.8929889298893006</v>
      </c>
      <c r="T399" s="58">
        <f t="shared" si="368"/>
        <v>9.132860611322835</v>
      </c>
    </row>
    <row r="400" spans="1:20" x14ac:dyDescent="0.2">
      <c r="A400" s="55"/>
      <c r="B400" s="56" t="s">
        <v>3</v>
      </c>
      <c r="C400" s="57">
        <v>486.87</v>
      </c>
      <c r="D400" s="58">
        <f t="shared" si="362"/>
        <v>0</v>
      </c>
      <c r="E400" s="58">
        <f>((C400/C$389)-1)*100</f>
        <v>10.022145891711109</v>
      </c>
      <c r="F400" s="58">
        <f t="shared" si="366"/>
        <v>10.022145891711109</v>
      </c>
      <c r="G400" s="59"/>
      <c r="H400" s="55"/>
      <c r="I400" s="56" t="s">
        <v>3</v>
      </c>
      <c r="J400" s="57">
        <v>479.07</v>
      </c>
      <c r="K400" s="58">
        <f t="shared" si="356"/>
        <v>0</v>
      </c>
      <c r="L400" s="58">
        <f>((J400/J$389)-1)*100</f>
        <v>0</v>
      </c>
      <c r="M400" s="58">
        <f t="shared" si="367"/>
        <v>0</v>
      </c>
      <c r="N400" s="54"/>
      <c r="O400" s="55"/>
      <c r="P400" s="56" t="s">
        <v>3</v>
      </c>
      <c r="Q400" s="57">
        <v>678.73</v>
      </c>
      <c r="R400" s="58">
        <f t="shared" si="357"/>
        <v>0</v>
      </c>
      <c r="S400" s="58">
        <f>((Q400/Q$389)-1)*100</f>
        <v>8.8929889298893006</v>
      </c>
      <c r="T400" s="58">
        <f t="shared" si="368"/>
        <v>8.8929889298893006</v>
      </c>
    </row>
    <row r="401" spans="1:20" x14ac:dyDescent="0.2">
      <c r="A401" s="55"/>
      <c r="B401" s="56" t="s">
        <v>4</v>
      </c>
      <c r="C401" s="57">
        <v>486.87</v>
      </c>
      <c r="D401" s="58">
        <f t="shared" si="362"/>
        <v>0</v>
      </c>
      <c r="E401" s="58">
        <f t="shared" ref="E401" si="369">((C401/C$389)-1)*100</f>
        <v>10.022145891711109</v>
      </c>
      <c r="F401" s="58">
        <f t="shared" si="363"/>
        <v>10.022145891711109</v>
      </c>
      <c r="G401" s="59"/>
      <c r="H401" s="55"/>
      <c r="I401" s="56" t="s">
        <v>4</v>
      </c>
      <c r="J401" s="57">
        <v>479.07</v>
      </c>
      <c r="K401" s="58">
        <f t="shared" si="356"/>
        <v>0</v>
      </c>
      <c r="L401" s="58">
        <f t="shared" ref="L401" si="370">((J401/J$389)-1)*100</f>
        <v>0</v>
      </c>
      <c r="M401" s="58">
        <f t="shared" si="364"/>
        <v>0</v>
      </c>
      <c r="N401" s="54"/>
      <c r="O401" s="55"/>
      <c r="P401" s="56" t="s">
        <v>4</v>
      </c>
      <c r="Q401" s="57">
        <v>678.73</v>
      </c>
      <c r="R401" s="58">
        <f t="shared" si="357"/>
        <v>0</v>
      </c>
      <c r="S401" s="58">
        <f t="shared" ref="S401" si="371">((Q401/Q$389)-1)*100</f>
        <v>8.8929889298893006</v>
      </c>
      <c r="T401" s="58">
        <f t="shared" si="365"/>
        <v>8.8929889298893006</v>
      </c>
    </row>
    <row r="402" spans="1:20" x14ac:dyDescent="0.2">
      <c r="A402" s="50">
        <v>2016</v>
      </c>
      <c r="B402" s="51" t="s">
        <v>51</v>
      </c>
      <c r="C402" s="52">
        <v>486.87</v>
      </c>
      <c r="D402" s="53">
        <f t="shared" ref="D402:D415" si="372">((C402/C401)-1)*100</f>
        <v>0</v>
      </c>
      <c r="E402" s="53">
        <f t="shared" ref="E402:E413" si="373">((C402/C$401)-1)*100</f>
        <v>0</v>
      </c>
      <c r="F402" s="53">
        <f t="shared" ref="F402:F413" si="374">((C402/C390)-1)*100</f>
        <v>10.022145891711109</v>
      </c>
      <c r="G402" s="59"/>
      <c r="H402" s="50">
        <v>2016</v>
      </c>
      <c r="I402" s="51" t="s">
        <v>51</v>
      </c>
      <c r="J402" s="52">
        <v>479.07</v>
      </c>
      <c r="K402" s="53">
        <f t="shared" ref="K402:K415" si="375">((J402/J401)-1)*100</f>
        <v>0</v>
      </c>
      <c r="L402" s="53">
        <f t="shared" ref="L402:L413" si="376">((J402/J$401)-1)*100</f>
        <v>0</v>
      </c>
      <c r="M402" s="53">
        <f t="shared" ref="M402:M413" si="377">((J402/J390)-1)*100</f>
        <v>0</v>
      </c>
      <c r="N402" s="54"/>
      <c r="O402" s="50">
        <v>2016</v>
      </c>
      <c r="P402" s="51" t="s">
        <v>51</v>
      </c>
      <c r="Q402" s="52">
        <v>678.73</v>
      </c>
      <c r="R402" s="53">
        <f t="shared" ref="R402:R415" si="378">((Q402/Q401)-1)*100</f>
        <v>0</v>
      </c>
      <c r="S402" s="53">
        <f t="shared" ref="S402:S413" si="379">((Q402/Q$401)-1)*100</f>
        <v>0</v>
      </c>
      <c r="T402" s="53">
        <f t="shared" ref="T402:T414" si="380">((Q402/Q390)-1)*100</f>
        <v>8.8929889298893006</v>
      </c>
    </row>
    <row r="403" spans="1:20" x14ac:dyDescent="0.2">
      <c r="A403" s="55"/>
      <c r="B403" s="56" t="s">
        <v>52</v>
      </c>
      <c r="C403" s="57">
        <v>486.87</v>
      </c>
      <c r="D403" s="58">
        <f t="shared" si="372"/>
        <v>0</v>
      </c>
      <c r="E403" s="58">
        <f t="shared" si="373"/>
        <v>0</v>
      </c>
      <c r="F403" s="58">
        <f t="shared" si="374"/>
        <v>10.022145891711109</v>
      </c>
      <c r="G403" s="59"/>
      <c r="H403" s="55"/>
      <c r="I403" s="56" t="s">
        <v>52</v>
      </c>
      <c r="J403" s="57">
        <v>526.5</v>
      </c>
      <c r="K403" s="58">
        <f t="shared" si="375"/>
        <v>9.9004320871688876</v>
      </c>
      <c r="L403" s="58">
        <f t="shared" si="376"/>
        <v>9.9004320871688876</v>
      </c>
      <c r="M403" s="58">
        <f t="shared" si="377"/>
        <v>9.9004320871688876</v>
      </c>
      <c r="N403" s="54"/>
      <c r="O403" s="55"/>
      <c r="P403" s="56" t="s">
        <v>52</v>
      </c>
      <c r="Q403" s="57">
        <v>682.34</v>
      </c>
      <c r="R403" s="58">
        <f t="shared" si="378"/>
        <v>0.53187570904482673</v>
      </c>
      <c r="S403" s="58">
        <f t="shared" si="379"/>
        <v>0.53187570904482673</v>
      </c>
      <c r="T403" s="58">
        <f t="shared" si="380"/>
        <v>8.9965176831411142</v>
      </c>
    </row>
    <row r="404" spans="1:20" x14ac:dyDescent="0.2">
      <c r="A404" s="55"/>
      <c r="B404" s="56" t="s">
        <v>53</v>
      </c>
      <c r="C404" s="57">
        <v>486.87</v>
      </c>
      <c r="D404" s="58">
        <f t="shared" si="372"/>
        <v>0</v>
      </c>
      <c r="E404" s="58">
        <f t="shared" si="373"/>
        <v>0</v>
      </c>
      <c r="F404" s="58">
        <f t="shared" si="374"/>
        <v>10.022145891711109</v>
      </c>
      <c r="G404" s="59"/>
      <c r="H404" s="55"/>
      <c r="I404" s="56" t="s">
        <v>53</v>
      </c>
      <c r="J404" s="57">
        <v>526.5</v>
      </c>
      <c r="K404" s="58">
        <f t="shared" si="375"/>
        <v>0</v>
      </c>
      <c r="L404" s="58">
        <f t="shared" si="376"/>
        <v>9.9004320871688876</v>
      </c>
      <c r="M404" s="58">
        <f t="shared" si="377"/>
        <v>9.9004320871688876</v>
      </c>
      <c r="N404" s="54"/>
      <c r="O404" s="55"/>
      <c r="P404" s="56" t="s">
        <v>53</v>
      </c>
      <c r="Q404" s="57">
        <v>682.34</v>
      </c>
      <c r="R404" s="58">
        <f t="shared" si="378"/>
        <v>0</v>
      </c>
      <c r="S404" s="58">
        <f t="shared" si="379"/>
        <v>0.53187570904482673</v>
      </c>
      <c r="T404" s="58">
        <f t="shared" si="380"/>
        <v>8.9965176831411142</v>
      </c>
    </row>
    <row r="405" spans="1:20" x14ac:dyDescent="0.2">
      <c r="A405" s="55"/>
      <c r="B405" s="56" t="s">
        <v>54</v>
      </c>
      <c r="C405" s="57">
        <v>486.87</v>
      </c>
      <c r="D405" s="58">
        <f t="shared" si="372"/>
        <v>0</v>
      </c>
      <c r="E405" s="58">
        <f t="shared" si="373"/>
        <v>0</v>
      </c>
      <c r="F405" s="58">
        <f t="shared" si="374"/>
        <v>10.022145891711109</v>
      </c>
      <c r="G405" s="59"/>
      <c r="H405" s="55"/>
      <c r="I405" s="56" t="s">
        <v>54</v>
      </c>
      <c r="J405" s="57">
        <v>526.5</v>
      </c>
      <c r="K405" s="58">
        <f t="shared" si="375"/>
        <v>0</v>
      </c>
      <c r="L405" s="58">
        <f t="shared" si="376"/>
        <v>9.9004320871688876</v>
      </c>
      <c r="M405" s="58">
        <f t="shared" si="377"/>
        <v>9.9004320871688876</v>
      </c>
      <c r="N405" s="54"/>
      <c r="O405" s="55"/>
      <c r="P405" s="56" t="s">
        <v>54</v>
      </c>
      <c r="Q405" s="57">
        <v>682.34</v>
      </c>
      <c r="R405" s="58">
        <f t="shared" si="378"/>
        <v>0</v>
      </c>
      <c r="S405" s="58">
        <f t="shared" si="379"/>
        <v>0.53187570904482673</v>
      </c>
      <c r="T405" s="58">
        <f t="shared" si="380"/>
        <v>8.9965176831411142</v>
      </c>
    </row>
    <row r="406" spans="1:20" x14ac:dyDescent="0.2">
      <c r="A406" s="55"/>
      <c r="B406" s="56" t="s">
        <v>55</v>
      </c>
      <c r="C406" s="57">
        <v>486.87</v>
      </c>
      <c r="D406" s="58">
        <f t="shared" si="372"/>
        <v>0</v>
      </c>
      <c r="E406" s="58">
        <f t="shared" si="373"/>
        <v>0</v>
      </c>
      <c r="F406" s="58">
        <f t="shared" si="374"/>
        <v>10.022145891711109</v>
      </c>
      <c r="G406" s="59"/>
      <c r="H406" s="55"/>
      <c r="I406" s="56" t="s">
        <v>55</v>
      </c>
      <c r="J406" s="57">
        <v>526.5</v>
      </c>
      <c r="K406" s="58">
        <f t="shared" si="375"/>
        <v>0</v>
      </c>
      <c r="L406" s="58">
        <f t="shared" si="376"/>
        <v>9.9004320871688876</v>
      </c>
      <c r="M406" s="58">
        <f t="shared" si="377"/>
        <v>9.9004320871688876</v>
      </c>
      <c r="N406" s="54"/>
      <c r="O406" s="55"/>
      <c r="P406" s="56" t="s">
        <v>55</v>
      </c>
      <c r="Q406" s="57">
        <v>682.34</v>
      </c>
      <c r="R406" s="58">
        <f t="shared" si="378"/>
        <v>0</v>
      </c>
      <c r="S406" s="58">
        <f t="shared" si="379"/>
        <v>0.53187570904482673</v>
      </c>
      <c r="T406" s="58">
        <f t="shared" si="380"/>
        <v>8.9965176831411142</v>
      </c>
    </row>
    <row r="407" spans="1:20" x14ac:dyDescent="0.2">
      <c r="A407" s="55"/>
      <c r="B407" s="56" t="s">
        <v>56</v>
      </c>
      <c r="C407" s="57">
        <v>486.87</v>
      </c>
      <c r="D407" s="58">
        <f t="shared" si="372"/>
        <v>0</v>
      </c>
      <c r="E407" s="58">
        <f t="shared" si="373"/>
        <v>0</v>
      </c>
      <c r="F407" s="58">
        <f t="shared" si="374"/>
        <v>10.022145891711109</v>
      </c>
      <c r="G407" s="59"/>
      <c r="H407" s="55"/>
      <c r="I407" s="56" t="s">
        <v>56</v>
      </c>
      <c r="J407" s="57">
        <v>526.5</v>
      </c>
      <c r="K407" s="58">
        <f t="shared" si="375"/>
        <v>0</v>
      </c>
      <c r="L407" s="58">
        <f t="shared" si="376"/>
        <v>9.9004320871688876</v>
      </c>
      <c r="M407" s="58">
        <f t="shared" si="377"/>
        <v>9.9004320871688876</v>
      </c>
      <c r="N407" s="54"/>
      <c r="O407" s="55"/>
      <c r="P407" s="56" t="s">
        <v>56</v>
      </c>
      <c r="Q407" s="57">
        <v>682.34</v>
      </c>
      <c r="R407" s="58">
        <f t="shared" si="378"/>
        <v>0</v>
      </c>
      <c r="S407" s="58">
        <f t="shared" si="379"/>
        <v>0.53187570904482673</v>
      </c>
      <c r="T407" s="58">
        <f t="shared" si="380"/>
        <v>8.7619745923458225</v>
      </c>
    </row>
    <row r="408" spans="1:20" x14ac:dyDescent="0.2">
      <c r="A408" s="55"/>
      <c r="B408" s="56" t="s">
        <v>57</v>
      </c>
      <c r="C408" s="57">
        <v>486.87</v>
      </c>
      <c r="D408" s="58">
        <f t="shared" si="372"/>
        <v>0</v>
      </c>
      <c r="E408" s="58">
        <f t="shared" si="373"/>
        <v>0</v>
      </c>
      <c r="F408" s="58">
        <f t="shared" si="374"/>
        <v>10.022145891711109</v>
      </c>
      <c r="G408" s="59"/>
      <c r="H408" s="55"/>
      <c r="I408" s="56" t="s">
        <v>57</v>
      </c>
      <c r="J408" s="57">
        <v>526.5</v>
      </c>
      <c r="K408" s="58">
        <f t="shared" si="375"/>
        <v>0</v>
      </c>
      <c r="L408" s="58">
        <f t="shared" si="376"/>
        <v>9.9004320871688876</v>
      </c>
      <c r="M408" s="58">
        <f t="shared" si="377"/>
        <v>9.9004320871688876</v>
      </c>
      <c r="N408" s="54"/>
      <c r="O408" s="55"/>
      <c r="P408" s="56" t="s">
        <v>57</v>
      </c>
      <c r="Q408" s="57">
        <v>682.98</v>
      </c>
      <c r="R408" s="58">
        <f t="shared" si="378"/>
        <v>9.3794882316733386E-2</v>
      </c>
      <c r="S408" s="58">
        <f t="shared" si="379"/>
        <v>0.62616946355693592</v>
      </c>
      <c r="T408" s="58">
        <f t="shared" si="380"/>
        <v>0.62616946355693592</v>
      </c>
    </row>
    <row r="409" spans="1:20" x14ac:dyDescent="0.2">
      <c r="A409" s="55"/>
      <c r="B409" s="56" t="s">
        <v>58</v>
      </c>
      <c r="C409" s="57">
        <v>486.87</v>
      </c>
      <c r="D409" s="58">
        <f t="shared" si="372"/>
        <v>0</v>
      </c>
      <c r="E409" s="58">
        <f t="shared" si="373"/>
        <v>0</v>
      </c>
      <c r="F409" s="58">
        <f t="shared" si="374"/>
        <v>10.022145891711109</v>
      </c>
      <c r="G409" s="59"/>
      <c r="H409" s="55"/>
      <c r="I409" s="56" t="s">
        <v>58</v>
      </c>
      <c r="J409" s="57">
        <v>526.5</v>
      </c>
      <c r="K409" s="58">
        <f t="shared" si="375"/>
        <v>0</v>
      </c>
      <c r="L409" s="58">
        <f t="shared" si="376"/>
        <v>9.9004320871688876</v>
      </c>
      <c r="M409" s="58">
        <f t="shared" si="377"/>
        <v>9.9004320871688876</v>
      </c>
      <c r="N409" s="54"/>
      <c r="O409" s="55"/>
      <c r="P409" s="56" t="s">
        <v>58</v>
      </c>
      <c r="Q409" s="57">
        <v>682.98</v>
      </c>
      <c r="R409" s="58">
        <f t="shared" si="378"/>
        <v>0</v>
      </c>
      <c r="S409" s="58">
        <f t="shared" si="379"/>
        <v>0.62616946355693592</v>
      </c>
      <c r="T409" s="58">
        <f t="shared" si="380"/>
        <v>0.62616946355693592</v>
      </c>
    </row>
    <row r="410" spans="1:20" x14ac:dyDescent="0.2">
      <c r="A410" s="55"/>
      <c r="B410" s="56" t="s">
        <v>59</v>
      </c>
      <c r="C410" s="57">
        <v>557.16999999999996</v>
      </c>
      <c r="D410" s="58">
        <f t="shared" si="372"/>
        <v>14.439172674430534</v>
      </c>
      <c r="E410" s="58">
        <f t="shared" si="373"/>
        <v>14.439172674430534</v>
      </c>
      <c r="F410" s="58">
        <f t="shared" si="374"/>
        <v>25.908433517129168</v>
      </c>
      <c r="G410" s="59"/>
      <c r="H410" s="55"/>
      <c r="I410" s="56" t="s">
        <v>59</v>
      </c>
      <c r="J410" s="57">
        <v>526.5</v>
      </c>
      <c r="K410" s="58">
        <f t="shared" si="375"/>
        <v>0</v>
      </c>
      <c r="L410" s="58">
        <f t="shared" si="376"/>
        <v>9.9004320871688876</v>
      </c>
      <c r="M410" s="58">
        <f t="shared" si="377"/>
        <v>9.9004320871688876</v>
      </c>
      <c r="N410" s="54"/>
      <c r="O410" s="55"/>
      <c r="P410" s="56" t="s">
        <v>59</v>
      </c>
      <c r="Q410" s="57">
        <v>682.98</v>
      </c>
      <c r="R410" s="58">
        <f t="shared" si="378"/>
        <v>0</v>
      </c>
      <c r="S410" s="58">
        <f t="shared" si="379"/>
        <v>0.62616946355693592</v>
      </c>
      <c r="T410" s="58">
        <f t="shared" si="380"/>
        <v>0.62616946355693592</v>
      </c>
    </row>
    <row r="411" spans="1:20" x14ac:dyDescent="0.2">
      <c r="A411" s="55"/>
      <c r="B411" s="56" t="s">
        <v>60</v>
      </c>
      <c r="C411" s="57">
        <v>556.92999999999995</v>
      </c>
      <c r="D411" s="58">
        <f t="shared" si="372"/>
        <v>-4.3074824559830027E-2</v>
      </c>
      <c r="E411" s="58">
        <f t="shared" si="373"/>
        <v>14.389878201573314</v>
      </c>
      <c r="F411" s="58">
        <f t="shared" si="374"/>
        <v>14.389878201573314</v>
      </c>
      <c r="G411" s="59"/>
      <c r="H411" s="55"/>
      <c r="I411" s="56" t="s">
        <v>60</v>
      </c>
      <c r="J411" s="57">
        <v>526.5</v>
      </c>
      <c r="K411" s="58">
        <f t="shared" si="375"/>
        <v>0</v>
      </c>
      <c r="L411" s="58">
        <f t="shared" si="376"/>
        <v>9.9004320871688876</v>
      </c>
      <c r="M411" s="58">
        <f t="shared" si="377"/>
        <v>9.9004320871688876</v>
      </c>
      <c r="N411" s="54"/>
      <c r="O411" s="55"/>
      <c r="P411" s="56" t="s">
        <v>60</v>
      </c>
      <c r="Q411" s="57">
        <v>682.98</v>
      </c>
      <c r="R411" s="58">
        <f t="shared" si="378"/>
        <v>0</v>
      </c>
      <c r="S411" s="58">
        <f t="shared" si="379"/>
        <v>0.62616946355693592</v>
      </c>
      <c r="T411" s="58">
        <f t="shared" si="380"/>
        <v>0.62616946355693592</v>
      </c>
    </row>
    <row r="412" spans="1:20" x14ac:dyDescent="0.2">
      <c r="A412" s="55"/>
      <c r="B412" s="56" t="s">
        <v>3</v>
      </c>
      <c r="C412" s="57">
        <v>556.92999999999995</v>
      </c>
      <c r="D412" s="58">
        <f t="shared" si="372"/>
        <v>0</v>
      </c>
      <c r="E412" s="58">
        <f t="shared" si="373"/>
        <v>14.389878201573314</v>
      </c>
      <c r="F412" s="58">
        <f t="shared" si="374"/>
        <v>14.389878201573314</v>
      </c>
      <c r="G412" s="59"/>
      <c r="H412" s="55"/>
      <c r="I412" s="56" t="s">
        <v>3</v>
      </c>
      <c r="J412" s="57">
        <v>552.92999999999995</v>
      </c>
      <c r="K412" s="58">
        <f t="shared" si="375"/>
        <v>5.0199430199430184</v>
      </c>
      <c r="L412" s="58">
        <f t="shared" si="376"/>
        <v>15.417371156615944</v>
      </c>
      <c r="M412" s="58">
        <f t="shared" si="377"/>
        <v>15.417371156615944</v>
      </c>
      <c r="N412" s="54"/>
      <c r="O412" s="55"/>
      <c r="P412" s="56" t="s">
        <v>3</v>
      </c>
      <c r="Q412" s="57">
        <v>682.98</v>
      </c>
      <c r="R412" s="58">
        <f t="shared" si="378"/>
        <v>0</v>
      </c>
      <c r="S412" s="58">
        <f t="shared" si="379"/>
        <v>0.62616946355693592</v>
      </c>
      <c r="T412" s="58">
        <f t="shared" si="380"/>
        <v>0.62616946355693592</v>
      </c>
    </row>
    <row r="413" spans="1:20" x14ac:dyDescent="0.2">
      <c r="A413" s="55"/>
      <c r="B413" s="56" t="s">
        <v>4</v>
      </c>
      <c r="C413" s="57">
        <v>556.92999999999995</v>
      </c>
      <c r="D413" s="58">
        <f t="shared" si="372"/>
        <v>0</v>
      </c>
      <c r="E413" s="58">
        <f t="shared" si="373"/>
        <v>14.389878201573314</v>
      </c>
      <c r="F413" s="58">
        <f t="shared" si="374"/>
        <v>14.389878201573314</v>
      </c>
      <c r="G413" s="59"/>
      <c r="H413" s="55"/>
      <c r="I413" s="56" t="s">
        <v>4</v>
      </c>
      <c r="J413" s="57">
        <v>552.92999999999995</v>
      </c>
      <c r="K413" s="58">
        <f t="shared" si="375"/>
        <v>0</v>
      </c>
      <c r="L413" s="58">
        <f t="shared" si="376"/>
        <v>15.417371156615944</v>
      </c>
      <c r="M413" s="58">
        <f t="shared" si="377"/>
        <v>15.417371156615944</v>
      </c>
      <c r="N413" s="54"/>
      <c r="O413" s="55"/>
      <c r="P413" s="56" t="s">
        <v>4</v>
      </c>
      <c r="Q413" s="57">
        <v>744.58</v>
      </c>
      <c r="R413" s="58">
        <f t="shared" si="378"/>
        <v>9.0192977832440171</v>
      </c>
      <c r="S413" s="58">
        <f t="shared" si="379"/>
        <v>9.7019433353469076</v>
      </c>
      <c r="T413" s="58">
        <f t="shared" si="380"/>
        <v>9.7019433353469076</v>
      </c>
    </row>
    <row r="414" spans="1:20" x14ac:dyDescent="0.2">
      <c r="A414" s="50">
        <v>2017</v>
      </c>
      <c r="B414" s="51" t="s">
        <v>51</v>
      </c>
      <c r="C414" s="52">
        <v>556.92999999999995</v>
      </c>
      <c r="D414" s="53">
        <f t="shared" si="372"/>
        <v>0</v>
      </c>
      <c r="E414" s="53">
        <f t="shared" ref="E414:E425" si="381">((C414/C$413)-1)*100</f>
        <v>0</v>
      </c>
      <c r="F414" s="53">
        <f t="shared" ref="F414:F425" si="382">((C414/C402)-1)*100</f>
        <v>14.389878201573314</v>
      </c>
      <c r="G414" s="59"/>
      <c r="H414" s="50">
        <v>2017</v>
      </c>
      <c r="I414" s="51" t="s">
        <v>51</v>
      </c>
      <c r="J414" s="52">
        <v>552.92999999999995</v>
      </c>
      <c r="K414" s="53">
        <f t="shared" si="375"/>
        <v>0</v>
      </c>
      <c r="L414" s="53">
        <f t="shared" ref="L414:L425" si="383">((J414/J$413)-1)*100</f>
        <v>0</v>
      </c>
      <c r="M414" s="53">
        <f t="shared" ref="M414:M425" si="384">((J414/J402)-1)*100</f>
        <v>15.417371156615944</v>
      </c>
      <c r="N414" s="54"/>
      <c r="O414" s="50">
        <v>2017</v>
      </c>
      <c r="P414" s="51" t="s">
        <v>51</v>
      </c>
      <c r="Q414" s="52">
        <v>744.58</v>
      </c>
      <c r="R414" s="53">
        <f t="shared" si="378"/>
        <v>0</v>
      </c>
      <c r="S414" s="53">
        <f t="shared" ref="S414:S425" si="385">((Q414/Q$413)-1)*100</f>
        <v>0</v>
      </c>
      <c r="T414" s="53">
        <f t="shared" si="380"/>
        <v>9.7019433353469076</v>
      </c>
    </row>
    <row r="415" spans="1:20" x14ac:dyDescent="0.2">
      <c r="A415" s="55"/>
      <c r="B415" s="56" t="s">
        <v>52</v>
      </c>
      <c r="C415" s="57">
        <v>557.4</v>
      </c>
      <c r="D415" s="58">
        <f t="shared" si="372"/>
        <v>8.4391216131285418E-2</v>
      </c>
      <c r="E415" s="58">
        <f t="shared" si="381"/>
        <v>8.4391216131285418E-2</v>
      </c>
      <c r="F415" s="58">
        <f t="shared" si="382"/>
        <v>14.486413210918725</v>
      </c>
      <c r="G415" s="59"/>
      <c r="H415" s="55"/>
      <c r="I415" s="56" t="s">
        <v>52</v>
      </c>
      <c r="J415" s="57">
        <v>552.92999999999995</v>
      </c>
      <c r="K415" s="58">
        <f t="shared" si="375"/>
        <v>0</v>
      </c>
      <c r="L415" s="58">
        <f t="shared" si="383"/>
        <v>0</v>
      </c>
      <c r="M415" s="58">
        <f t="shared" si="384"/>
        <v>5.0199430199430184</v>
      </c>
      <c r="N415" s="54"/>
      <c r="O415" s="55"/>
      <c r="P415" s="56" t="s">
        <v>52</v>
      </c>
      <c r="Q415" s="57">
        <v>749.55</v>
      </c>
      <c r="R415" s="58">
        <f t="shared" si="378"/>
        <v>0.66749039727094228</v>
      </c>
      <c r="S415" s="58">
        <f t="shared" si="385"/>
        <v>0.66749039727094228</v>
      </c>
      <c r="T415" s="58">
        <f t="shared" ref="T415:T425" si="386">((Q415/Q403)-1)*100</f>
        <v>9.849928188293223</v>
      </c>
    </row>
    <row r="416" spans="1:20" x14ac:dyDescent="0.2">
      <c r="A416" s="55"/>
      <c r="B416" s="56" t="s">
        <v>53</v>
      </c>
      <c r="C416" s="57">
        <v>557.52</v>
      </c>
      <c r="D416" s="58">
        <f>((C416/C415)-1)*100</f>
        <v>2.1528525296021783E-2</v>
      </c>
      <c r="E416" s="58">
        <f t="shared" si="381"/>
        <v>0.10593790961161975</v>
      </c>
      <c r="F416" s="58">
        <f t="shared" si="382"/>
        <v>14.511060447347335</v>
      </c>
      <c r="G416" s="59"/>
      <c r="H416" s="55"/>
      <c r="I416" s="56" t="s">
        <v>53</v>
      </c>
      <c r="J416" s="57">
        <v>574.5</v>
      </c>
      <c r="K416" s="58">
        <f>((J416/J415)-1)*100</f>
        <v>3.9010362975421931</v>
      </c>
      <c r="L416" s="58">
        <f t="shared" si="383"/>
        <v>3.9010362975421931</v>
      </c>
      <c r="M416" s="58">
        <f t="shared" si="384"/>
        <v>9.1168091168091223</v>
      </c>
      <c r="N416" s="54"/>
      <c r="O416" s="55"/>
      <c r="P416" s="56" t="s">
        <v>53</v>
      </c>
      <c r="Q416" s="57">
        <v>749.55</v>
      </c>
      <c r="R416" s="58">
        <f>((Q416/Q415)-1)*100</f>
        <v>0</v>
      </c>
      <c r="S416" s="58">
        <f t="shared" si="385"/>
        <v>0.66749039727094228</v>
      </c>
      <c r="T416" s="58">
        <f t="shared" si="386"/>
        <v>9.849928188293223</v>
      </c>
    </row>
    <row r="417" spans="1:20" x14ac:dyDescent="0.2">
      <c r="A417" s="55"/>
      <c r="B417" s="56" t="s">
        <v>54</v>
      </c>
      <c r="C417" s="57">
        <v>557.52</v>
      </c>
      <c r="D417" s="58">
        <f>((C417/C416)-1)*100</f>
        <v>0</v>
      </c>
      <c r="E417" s="58">
        <f>((C417/C$413)-1)*100</f>
        <v>0.10593790961161975</v>
      </c>
      <c r="F417" s="58">
        <f>((C417/C405)-1)*100</f>
        <v>14.511060447347335</v>
      </c>
      <c r="G417" s="59"/>
      <c r="H417" s="55"/>
      <c r="I417" s="56" t="s">
        <v>54</v>
      </c>
      <c r="J417" s="57">
        <v>574.5</v>
      </c>
      <c r="K417" s="58">
        <f>((J417/J416)-1)*100</f>
        <v>0</v>
      </c>
      <c r="L417" s="58">
        <f>((J417/J$413)-1)*100</f>
        <v>3.9010362975421931</v>
      </c>
      <c r="M417" s="58">
        <f>((J417/J405)-1)*100</f>
        <v>9.1168091168091223</v>
      </c>
      <c r="N417" s="54"/>
      <c r="O417" s="55"/>
      <c r="P417" s="56" t="s">
        <v>54</v>
      </c>
      <c r="Q417" s="57">
        <v>749.55</v>
      </c>
      <c r="R417" s="58">
        <f>((Q417/Q416)-1)*100</f>
        <v>0</v>
      </c>
      <c r="S417" s="58">
        <f>((Q417/Q$413)-1)*100</f>
        <v>0.66749039727094228</v>
      </c>
      <c r="T417" s="58">
        <f>((Q417/Q405)-1)*100</f>
        <v>9.849928188293223</v>
      </c>
    </row>
    <row r="418" spans="1:20" x14ac:dyDescent="0.2">
      <c r="A418" s="55"/>
      <c r="B418" s="56" t="s">
        <v>55</v>
      </c>
      <c r="C418" s="57">
        <v>557.52</v>
      </c>
      <c r="D418" s="58">
        <f t="shared" ref="D418:D425" si="387">((C418/C417)-1)*100</f>
        <v>0</v>
      </c>
      <c r="E418" s="58">
        <f t="shared" si="381"/>
        <v>0.10593790961161975</v>
      </c>
      <c r="F418" s="58">
        <f t="shared" si="382"/>
        <v>14.511060447347335</v>
      </c>
      <c r="G418" s="59"/>
      <c r="H418" s="55"/>
      <c r="I418" s="56" t="s">
        <v>55</v>
      </c>
      <c r="J418" s="57">
        <v>574.5</v>
      </c>
      <c r="K418" s="58">
        <f t="shared" ref="K418:K425" si="388">((J418/J417)-1)*100</f>
        <v>0</v>
      </c>
      <c r="L418" s="58">
        <f t="shared" si="383"/>
        <v>3.9010362975421931</v>
      </c>
      <c r="M418" s="58">
        <f t="shared" si="384"/>
        <v>9.1168091168091223</v>
      </c>
      <c r="N418" s="54"/>
      <c r="O418" s="55"/>
      <c r="P418" s="56" t="s">
        <v>55</v>
      </c>
      <c r="Q418" s="57">
        <v>749.55</v>
      </c>
      <c r="R418" s="58">
        <f t="shared" ref="R418:R425" si="389">((Q418/Q417)-1)*100</f>
        <v>0</v>
      </c>
      <c r="S418" s="58">
        <f t="shared" si="385"/>
        <v>0.66749039727094228</v>
      </c>
      <c r="T418" s="58">
        <f t="shared" si="386"/>
        <v>9.849928188293223</v>
      </c>
    </row>
    <row r="419" spans="1:20" x14ac:dyDescent="0.2">
      <c r="A419" s="55"/>
      <c r="B419" s="56" t="s">
        <v>56</v>
      </c>
      <c r="C419" s="57">
        <v>557.52</v>
      </c>
      <c r="D419" s="58">
        <f t="shared" si="387"/>
        <v>0</v>
      </c>
      <c r="E419" s="58">
        <f t="shared" si="381"/>
        <v>0.10593790961161975</v>
      </c>
      <c r="F419" s="58">
        <f t="shared" si="382"/>
        <v>14.511060447347335</v>
      </c>
      <c r="G419" s="59"/>
      <c r="H419" s="55"/>
      <c r="I419" s="56" t="s">
        <v>56</v>
      </c>
      <c r="J419" s="57">
        <v>574.5</v>
      </c>
      <c r="K419" s="58">
        <f t="shared" si="388"/>
        <v>0</v>
      </c>
      <c r="L419" s="58">
        <f t="shared" si="383"/>
        <v>3.9010362975421931</v>
      </c>
      <c r="M419" s="58">
        <f t="shared" si="384"/>
        <v>9.1168091168091223</v>
      </c>
      <c r="N419" s="54"/>
      <c r="O419" s="55"/>
      <c r="P419" s="56" t="s">
        <v>56</v>
      </c>
      <c r="Q419" s="57">
        <v>749.55</v>
      </c>
      <c r="R419" s="58">
        <f t="shared" si="389"/>
        <v>0</v>
      </c>
      <c r="S419" s="58">
        <f t="shared" si="385"/>
        <v>0.66749039727094228</v>
      </c>
      <c r="T419" s="58">
        <f t="shared" si="386"/>
        <v>9.849928188293223</v>
      </c>
    </row>
    <row r="420" spans="1:20" x14ac:dyDescent="0.2">
      <c r="A420" s="55"/>
      <c r="B420" s="56" t="s">
        <v>57</v>
      </c>
      <c r="C420" s="57">
        <v>557.52</v>
      </c>
      <c r="D420" s="58">
        <f t="shared" si="387"/>
        <v>0</v>
      </c>
      <c r="E420" s="58">
        <f t="shared" si="381"/>
        <v>0.10593790961161975</v>
      </c>
      <c r="F420" s="58">
        <f t="shared" si="382"/>
        <v>14.511060447347335</v>
      </c>
      <c r="G420" s="59"/>
      <c r="H420" s="55"/>
      <c r="I420" s="56" t="s">
        <v>57</v>
      </c>
      <c r="J420" s="57">
        <v>574.5</v>
      </c>
      <c r="K420" s="58">
        <f t="shared" si="388"/>
        <v>0</v>
      </c>
      <c r="L420" s="58">
        <f t="shared" si="383"/>
        <v>3.9010362975421931</v>
      </c>
      <c r="M420" s="58">
        <f t="shared" si="384"/>
        <v>9.1168091168091223</v>
      </c>
      <c r="N420" s="54"/>
      <c r="O420" s="55"/>
      <c r="P420" s="56" t="s">
        <v>57</v>
      </c>
      <c r="Q420" s="57">
        <v>771.8</v>
      </c>
      <c r="R420" s="58">
        <f t="shared" si="389"/>
        <v>2.9684477353078442</v>
      </c>
      <c r="S420" s="58">
        <f t="shared" si="385"/>
        <v>3.6557522361599704</v>
      </c>
      <c r="T420" s="58">
        <f t="shared" si="386"/>
        <v>13.004773199800868</v>
      </c>
    </row>
    <row r="421" spans="1:20" x14ac:dyDescent="0.2">
      <c r="A421" s="55"/>
      <c r="B421" s="56" t="s">
        <v>58</v>
      </c>
      <c r="C421" s="57">
        <v>584.29999999999995</v>
      </c>
      <c r="D421" s="58">
        <f t="shared" si="387"/>
        <v>4.8034151241211021</v>
      </c>
      <c r="E421" s="58">
        <f t="shared" si="381"/>
        <v>4.9144416713051919</v>
      </c>
      <c r="F421" s="58">
        <f t="shared" si="382"/>
        <v>20.011502043666685</v>
      </c>
      <c r="G421" s="59"/>
      <c r="H421" s="55"/>
      <c r="I421" s="56" t="s">
        <v>58</v>
      </c>
      <c r="J421" s="57">
        <v>574.5</v>
      </c>
      <c r="K421" s="58">
        <f t="shared" si="388"/>
        <v>0</v>
      </c>
      <c r="L421" s="58">
        <f t="shared" si="383"/>
        <v>3.9010362975421931</v>
      </c>
      <c r="M421" s="58">
        <f t="shared" si="384"/>
        <v>9.1168091168091223</v>
      </c>
      <c r="N421" s="54"/>
      <c r="O421" s="55"/>
      <c r="P421" s="56" t="s">
        <v>58</v>
      </c>
      <c r="Q421" s="57">
        <v>787.06</v>
      </c>
      <c r="R421" s="58">
        <f t="shared" si="389"/>
        <v>1.977196164809536</v>
      </c>
      <c r="S421" s="58">
        <f t="shared" si="385"/>
        <v>5.7052297939778063</v>
      </c>
      <c r="T421" s="58">
        <f t="shared" si="386"/>
        <v>15.239099241559039</v>
      </c>
    </row>
    <row r="422" spans="1:20" x14ac:dyDescent="0.2">
      <c r="A422" s="55"/>
      <c r="B422" s="56" t="s">
        <v>59</v>
      </c>
      <c r="C422" s="57">
        <v>584.55999999999995</v>
      </c>
      <c r="D422" s="58">
        <f>((C422/C421)-1)*100</f>
        <v>4.4497689543043784E-2</v>
      </c>
      <c r="E422" s="58">
        <f>((C422/C$413)-1)*100</f>
        <v>4.9611261738458978</v>
      </c>
      <c r="F422" s="58">
        <f>((C422/C410)-1)*100</f>
        <v>4.9159143528904936</v>
      </c>
      <c r="G422" s="59"/>
      <c r="H422" s="55"/>
      <c r="I422" s="56" t="s">
        <v>59</v>
      </c>
      <c r="J422" s="57">
        <v>574.5</v>
      </c>
      <c r="K422" s="58">
        <f>((J422/J421)-1)*100</f>
        <v>0</v>
      </c>
      <c r="L422" s="58">
        <f>((J422/J$413)-1)*100</f>
        <v>3.9010362975421931</v>
      </c>
      <c r="M422" s="58">
        <f>((J422/J410)-1)*100</f>
        <v>9.1168091168091223</v>
      </c>
      <c r="N422" s="54"/>
      <c r="O422" s="55"/>
      <c r="P422" s="56" t="s">
        <v>59</v>
      </c>
      <c r="Q422" s="57">
        <v>781.68</v>
      </c>
      <c r="R422" s="58">
        <f>((Q422/Q421)-1)*100</f>
        <v>-0.68355652682133838</v>
      </c>
      <c r="S422" s="58">
        <f>((Q422/Q$413)-1)*100</f>
        <v>4.9826747965295848</v>
      </c>
      <c r="T422" s="58">
        <f>((Q422/Q410)-1)*100</f>
        <v>14.451374857243238</v>
      </c>
    </row>
    <row r="423" spans="1:20" x14ac:dyDescent="0.2">
      <c r="A423" s="55"/>
      <c r="B423" s="56" t="s">
        <v>60</v>
      </c>
      <c r="C423" s="57">
        <v>584.55999999999995</v>
      </c>
      <c r="D423" s="58">
        <f t="shared" si="387"/>
        <v>0</v>
      </c>
      <c r="E423" s="58">
        <f t="shared" si="381"/>
        <v>4.9611261738458978</v>
      </c>
      <c r="F423" s="58">
        <f t="shared" si="382"/>
        <v>4.9611261738458978</v>
      </c>
      <c r="G423" s="59"/>
      <c r="H423" s="55"/>
      <c r="I423" s="56" t="s">
        <v>60</v>
      </c>
      <c r="J423" s="57">
        <v>574.5</v>
      </c>
      <c r="K423" s="58">
        <f t="shared" si="388"/>
        <v>0</v>
      </c>
      <c r="L423" s="58">
        <f t="shared" si="383"/>
        <v>3.9010362975421931</v>
      </c>
      <c r="M423" s="58">
        <f t="shared" si="384"/>
        <v>9.1168091168091223</v>
      </c>
      <c r="N423" s="54"/>
      <c r="O423" s="55"/>
      <c r="P423" s="56" t="s">
        <v>60</v>
      </c>
      <c r="Q423" s="57">
        <v>781.68</v>
      </c>
      <c r="R423" s="58">
        <f t="shared" si="389"/>
        <v>0</v>
      </c>
      <c r="S423" s="58">
        <f t="shared" si="385"/>
        <v>4.9826747965295848</v>
      </c>
      <c r="T423" s="58">
        <f t="shared" si="386"/>
        <v>14.451374857243238</v>
      </c>
    </row>
    <row r="424" spans="1:20" x14ac:dyDescent="0.2">
      <c r="A424" s="55"/>
      <c r="B424" s="56" t="s">
        <v>3</v>
      </c>
      <c r="C424" s="57">
        <v>584.55999999999995</v>
      </c>
      <c r="D424" s="58">
        <f t="shared" si="387"/>
        <v>0</v>
      </c>
      <c r="E424" s="58">
        <f t="shared" si="381"/>
        <v>4.9611261738458978</v>
      </c>
      <c r="F424" s="58">
        <f t="shared" si="382"/>
        <v>4.9611261738458978</v>
      </c>
      <c r="G424" s="59"/>
      <c r="H424" s="55"/>
      <c r="I424" s="56" t="s">
        <v>3</v>
      </c>
      <c r="J424" s="57">
        <v>585.57000000000005</v>
      </c>
      <c r="K424" s="58">
        <f t="shared" si="388"/>
        <v>1.9268929503916565</v>
      </c>
      <c r="L424" s="58">
        <f t="shared" si="383"/>
        <v>5.9030980413434131</v>
      </c>
      <c r="M424" s="58">
        <f t="shared" si="384"/>
        <v>5.9030980413434131</v>
      </c>
      <c r="N424" s="54"/>
      <c r="O424" s="55"/>
      <c r="P424" s="56" t="s">
        <v>3</v>
      </c>
      <c r="Q424" s="57">
        <v>781.68</v>
      </c>
      <c r="R424" s="58">
        <f t="shared" si="389"/>
        <v>0</v>
      </c>
      <c r="S424" s="58">
        <f t="shared" si="385"/>
        <v>4.9826747965295848</v>
      </c>
      <c r="T424" s="58">
        <f t="shared" si="386"/>
        <v>14.451374857243238</v>
      </c>
    </row>
    <row r="425" spans="1:20" x14ac:dyDescent="0.2">
      <c r="A425" s="71"/>
      <c r="B425" s="72" t="s">
        <v>4</v>
      </c>
      <c r="C425" s="73">
        <v>584.55999999999995</v>
      </c>
      <c r="D425" s="74">
        <f t="shared" si="387"/>
        <v>0</v>
      </c>
      <c r="E425" s="74">
        <f t="shared" si="381"/>
        <v>4.9611261738458978</v>
      </c>
      <c r="F425" s="74">
        <f t="shared" si="382"/>
        <v>4.9611261738458978</v>
      </c>
      <c r="G425" s="59"/>
      <c r="H425" s="71"/>
      <c r="I425" s="72" t="s">
        <v>4</v>
      </c>
      <c r="J425" s="73">
        <v>585.57000000000005</v>
      </c>
      <c r="K425" s="74">
        <f t="shared" si="388"/>
        <v>0</v>
      </c>
      <c r="L425" s="74">
        <f t="shared" si="383"/>
        <v>5.9030980413434131</v>
      </c>
      <c r="M425" s="74">
        <f t="shared" si="384"/>
        <v>5.9030980413434131</v>
      </c>
      <c r="N425" s="54"/>
      <c r="O425" s="71"/>
      <c r="P425" s="72" t="s">
        <v>4</v>
      </c>
      <c r="Q425" s="73">
        <v>781.68</v>
      </c>
      <c r="R425" s="74">
        <f t="shared" si="389"/>
        <v>0</v>
      </c>
      <c r="S425" s="74">
        <f t="shared" si="385"/>
        <v>4.9826747965295848</v>
      </c>
      <c r="T425" s="74">
        <f t="shared" si="386"/>
        <v>4.9826747965295848</v>
      </c>
    </row>
    <row r="426" spans="1:20" x14ac:dyDescent="0.2">
      <c r="A426" s="50">
        <v>2018</v>
      </c>
      <c r="B426" s="51" t="s">
        <v>51</v>
      </c>
      <c r="C426" s="57">
        <v>584.55999999999995</v>
      </c>
      <c r="D426" s="58">
        <f>((C426/C425)-1)*100</f>
        <v>0</v>
      </c>
      <c r="E426" s="58">
        <f>((C426/C$425)-1)*100</f>
        <v>0</v>
      </c>
      <c r="F426" s="58">
        <f>((C426/C414)-1)*100</f>
        <v>4.9611261738458978</v>
      </c>
      <c r="G426" s="59"/>
      <c r="H426" s="50">
        <v>2018</v>
      </c>
      <c r="I426" s="51" t="s">
        <v>51</v>
      </c>
      <c r="J426" s="57">
        <v>585.57000000000005</v>
      </c>
      <c r="K426" s="58">
        <f>((J426/J425)-1)*100</f>
        <v>0</v>
      </c>
      <c r="L426" s="58">
        <f>((J426/J$425)-1)*100</f>
        <v>0</v>
      </c>
      <c r="M426" s="58">
        <f>((J426/J414)-1)*100</f>
        <v>5.9030980413434131</v>
      </c>
      <c r="N426" s="54"/>
      <c r="O426" s="50">
        <v>2018</v>
      </c>
      <c r="P426" s="51" t="s">
        <v>51</v>
      </c>
      <c r="Q426" s="57">
        <v>781.68</v>
      </c>
      <c r="R426" s="58">
        <f>((Q426/Q425)-1)*100</f>
        <v>0</v>
      </c>
      <c r="S426" s="58">
        <f>((Q426/Q$425)-1)*100</f>
        <v>0</v>
      </c>
      <c r="T426" s="58">
        <f>((Q426/Q414)-1)*100</f>
        <v>4.9826747965295848</v>
      </c>
    </row>
    <row r="427" spans="1:20" x14ac:dyDescent="0.2">
      <c r="A427" s="55"/>
      <c r="B427" s="56" t="s">
        <v>52</v>
      </c>
      <c r="C427" s="57">
        <v>584.55999999999995</v>
      </c>
      <c r="D427" s="58">
        <f t="shared" ref="D427:D437" si="390">((C427/C426)-1)*100</f>
        <v>0</v>
      </c>
      <c r="E427" s="58">
        <f t="shared" ref="E427:E437" si="391">((C427/C$425)-1)*100</f>
        <v>0</v>
      </c>
      <c r="F427" s="58">
        <f t="shared" ref="F427:F437" si="392">((C427/C415)-1)*100</f>
        <v>4.8726228919985681</v>
      </c>
      <c r="G427" s="59"/>
      <c r="H427" s="55"/>
      <c r="I427" s="56" t="s">
        <v>52</v>
      </c>
      <c r="J427" s="57">
        <v>585.57000000000005</v>
      </c>
      <c r="K427" s="58">
        <f t="shared" ref="K427:K437" si="393">((J427/J426)-1)*100</f>
        <v>0</v>
      </c>
      <c r="L427" s="58">
        <f t="shared" ref="L427:L437" si="394">((J427/J$425)-1)*100</f>
        <v>0</v>
      </c>
      <c r="M427" s="58">
        <f t="shared" ref="M427:M437" si="395">((J427/J415)-1)*100</f>
        <v>5.9030980413434131</v>
      </c>
      <c r="N427" s="54"/>
      <c r="O427" s="55"/>
      <c r="P427" s="56" t="s">
        <v>52</v>
      </c>
      <c r="Q427" s="57">
        <v>785.72</v>
      </c>
      <c r="R427" s="58">
        <f t="shared" ref="R427:R437" si="396">((Q427/Q426)-1)*100</f>
        <v>0.51683553372225965</v>
      </c>
      <c r="S427" s="58">
        <f t="shared" ref="S427:S437" si="397">((Q427/Q$425)-1)*100</f>
        <v>0.51683553372225965</v>
      </c>
      <c r="T427" s="58">
        <f t="shared" ref="T427:T437" si="398">((Q427/Q415)-1)*100</f>
        <v>4.8255620038689884</v>
      </c>
    </row>
    <row r="428" spans="1:20" x14ac:dyDescent="0.2">
      <c r="A428" s="55"/>
      <c r="B428" s="56" t="s">
        <v>53</v>
      </c>
      <c r="C428" s="57">
        <v>584.55999999999995</v>
      </c>
      <c r="D428" s="58">
        <f t="shared" si="390"/>
        <v>0</v>
      </c>
      <c r="E428" s="58">
        <f t="shared" si="391"/>
        <v>0</v>
      </c>
      <c r="F428" s="58">
        <f t="shared" si="392"/>
        <v>4.8500502224135378</v>
      </c>
      <c r="G428" s="59"/>
      <c r="H428" s="55"/>
      <c r="I428" s="56" t="s">
        <v>53</v>
      </c>
      <c r="J428" s="57">
        <v>585.57000000000005</v>
      </c>
      <c r="K428" s="58">
        <f t="shared" si="393"/>
        <v>0</v>
      </c>
      <c r="L428" s="58">
        <f t="shared" si="394"/>
        <v>0</v>
      </c>
      <c r="M428" s="58">
        <f t="shared" si="395"/>
        <v>1.9268929503916565</v>
      </c>
      <c r="N428" s="54"/>
      <c r="O428" s="55"/>
      <c r="P428" s="56" t="s">
        <v>53</v>
      </c>
      <c r="Q428" s="57">
        <v>785.72</v>
      </c>
      <c r="R428" s="58">
        <f t="shared" si="396"/>
        <v>0</v>
      </c>
      <c r="S428" s="58">
        <f t="shared" si="397"/>
        <v>0.51683553372225965</v>
      </c>
      <c r="T428" s="58">
        <f t="shared" si="398"/>
        <v>4.8255620038689884</v>
      </c>
    </row>
    <row r="429" spans="1:20" x14ac:dyDescent="0.2">
      <c r="A429" s="55"/>
      <c r="B429" s="56" t="s">
        <v>54</v>
      </c>
      <c r="C429" s="57">
        <v>584.55999999999995</v>
      </c>
      <c r="D429" s="58">
        <f t="shared" si="390"/>
        <v>0</v>
      </c>
      <c r="E429" s="58">
        <f t="shared" si="391"/>
        <v>0</v>
      </c>
      <c r="F429" s="58">
        <f t="shared" si="392"/>
        <v>4.8500502224135378</v>
      </c>
      <c r="G429" s="59"/>
      <c r="H429" s="55"/>
      <c r="I429" s="56" t="s">
        <v>54</v>
      </c>
      <c r="J429" s="57">
        <v>585.57000000000005</v>
      </c>
      <c r="K429" s="58">
        <f t="shared" si="393"/>
        <v>0</v>
      </c>
      <c r="L429" s="58">
        <f t="shared" si="394"/>
        <v>0</v>
      </c>
      <c r="M429" s="58">
        <f t="shared" si="395"/>
        <v>1.9268929503916565</v>
      </c>
      <c r="N429" s="54"/>
      <c r="O429" s="55"/>
      <c r="P429" s="56" t="s">
        <v>54</v>
      </c>
      <c r="Q429" s="57">
        <v>785.93</v>
      </c>
      <c r="R429" s="58">
        <f t="shared" si="396"/>
        <v>2.6727078348520728E-2</v>
      </c>
      <c r="S429" s="58">
        <f t="shared" si="397"/>
        <v>0.54370074710878846</v>
      </c>
      <c r="T429" s="58">
        <f t="shared" si="398"/>
        <v>4.8535788139550284</v>
      </c>
    </row>
    <row r="430" spans="1:20" x14ac:dyDescent="0.2">
      <c r="A430" s="55"/>
      <c r="B430" s="56" t="s">
        <v>55</v>
      </c>
      <c r="C430" s="57">
        <v>584.55999999999995</v>
      </c>
      <c r="D430" s="58">
        <f t="shared" si="390"/>
        <v>0</v>
      </c>
      <c r="E430" s="58">
        <f t="shared" si="391"/>
        <v>0</v>
      </c>
      <c r="F430" s="58">
        <f t="shared" si="392"/>
        <v>4.8500502224135378</v>
      </c>
      <c r="G430" s="59"/>
      <c r="H430" s="55"/>
      <c r="I430" s="56" t="s">
        <v>55</v>
      </c>
      <c r="J430" s="57">
        <v>594.51</v>
      </c>
      <c r="K430" s="58">
        <f t="shared" si="393"/>
        <v>1.5267175572518887</v>
      </c>
      <c r="L430" s="58">
        <f t="shared" si="394"/>
        <v>1.5267175572518887</v>
      </c>
      <c r="M430" s="58">
        <f t="shared" si="395"/>
        <v>3.4830287206266242</v>
      </c>
      <c r="N430" s="54"/>
      <c r="O430" s="55"/>
      <c r="P430" s="56" t="s">
        <v>55</v>
      </c>
      <c r="Q430" s="57">
        <v>785.93</v>
      </c>
      <c r="R430" s="58">
        <f t="shared" si="396"/>
        <v>0</v>
      </c>
      <c r="S430" s="58">
        <f t="shared" si="397"/>
        <v>0.54370074710878846</v>
      </c>
      <c r="T430" s="58">
        <f t="shared" si="398"/>
        <v>4.8535788139550284</v>
      </c>
    </row>
    <row r="431" spans="1:20" x14ac:dyDescent="0.2">
      <c r="A431" s="55"/>
      <c r="B431" s="56" t="s">
        <v>56</v>
      </c>
      <c r="C431" s="57">
        <v>584.55999999999995</v>
      </c>
      <c r="D431" s="58">
        <f>((C431/C430)-1)*100</f>
        <v>0</v>
      </c>
      <c r="E431" s="58">
        <f>((C431/C$425)-1)*100</f>
        <v>0</v>
      </c>
      <c r="F431" s="58">
        <f>((C431/C419)-1)*100</f>
        <v>4.8500502224135378</v>
      </c>
      <c r="G431" s="59"/>
      <c r="H431" s="55"/>
      <c r="I431" s="56" t="s">
        <v>56</v>
      </c>
      <c r="J431" s="57">
        <v>594.51</v>
      </c>
      <c r="K431" s="58">
        <f>((J431/J430)-1)*100</f>
        <v>0</v>
      </c>
      <c r="L431" s="58">
        <f>((J431/J$425)-1)*100</f>
        <v>1.5267175572518887</v>
      </c>
      <c r="M431" s="58">
        <f>((J431/J419)-1)*100</f>
        <v>3.4830287206266242</v>
      </c>
      <c r="N431" s="54"/>
      <c r="O431" s="55"/>
      <c r="P431" s="56" t="s">
        <v>56</v>
      </c>
      <c r="Q431" s="57">
        <v>785.93</v>
      </c>
      <c r="R431" s="58">
        <f>((Q431/Q430)-1)*100</f>
        <v>0</v>
      </c>
      <c r="S431" s="58">
        <f>((Q431/Q$425)-1)*100</f>
        <v>0.54370074710878846</v>
      </c>
      <c r="T431" s="58">
        <f>((Q431/Q419)-1)*100</f>
        <v>4.8535788139550284</v>
      </c>
    </row>
    <row r="432" spans="1:20" x14ac:dyDescent="0.2">
      <c r="A432" s="55"/>
      <c r="B432" s="56" t="s">
        <v>57</v>
      </c>
      <c r="C432" s="57">
        <v>584.55999999999995</v>
      </c>
      <c r="D432" s="58">
        <f t="shared" si="390"/>
        <v>0</v>
      </c>
      <c r="E432" s="58">
        <f t="shared" si="391"/>
        <v>0</v>
      </c>
      <c r="F432" s="58">
        <f t="shared" si="392"/>
        <v>4.8500502224135378</v>
      </c>
      <c r="G432" s="59"/>
      <c r="H432" s="55"/>
      <c r="I432" s="56" t="s">
        <v>57</v>
      </c>
      <c r="J432" s="57">
        <v>594.51</v>
      </c>
      <c r="K432" s="58">
        <f t="shared" si="393"/>
        <v>0</v>
      </c>
      <c r="L432" s="58">
        <f t="shared" si="394"/>
        <v>1.5267175572518887</v>
      </c>
      <c r="M432" s="58">
        <f t="shared" si="395"/>
        <v>3.4830287206266242</v>
      </c>
      <c r="N432" s="54"/>
      <c r="O432" s="55"/>
      <c r="P432" s="56" t="s">
        <v>57</v>
      </c>
      <c r="Q432" s="57">
        <v>805.39</v>
      </c>
      <c r="R432" s="58">
        <f t="shared" si="396"/>
        <v>2.4760474851449832</v>
      </c>
      <c r="S432" s="58">
        <f t="shared" si="397"/>
        <v>3.0332105209292859</v>
      </c>
      <c r="T432" s="58">
        <f t="shared" si="398"/>
        <v>4.3521637729981855</v>
      </c>
    </row>
    <row r="433" spans="1:20" x14ac:dyDescent="0.2">
      <c r="A433" s="55"/>
      <c r="B433" s="56" t="s">
        <v>58</v>
      </c>
      <c r="C433" s="57">
        <v>584.55999999999995</v>
      </c>
      <c r="D433" s="58">
        <f t="shared" si="390"/>
        <v>0</v>
      </c>
      <c r="E433" s="58">
        <f t="shared" si="391"/>
        <v>0</v>
      </c>
      <c r="F433" s="58">
        <f t="shared" si="392"/>
        <v>4.4497689543043784E-2</v>
      </c>
      <c r="G433" s="59"/>
      <c r="H433" s="55"/>
      <c r="I433" s="56" t="s">
        <v>58</v>
      </c>
      <c r="J433" s="57">
        <v>594.51</v>
      </c>
      <c r="K433" s="58">
        <f t="shared" si="393"/>
        <v>0</v>
      </c>
      <c r="L433" s="58">
        <f t="shared" si="394"/>
        <v>1.5267175572518887</v>
      </c>
      <c r="M433" s="58">
        <f t="shared" si="395"/>
        <v>3.4830287206266242</v>
      </c>
      <c r="N433" s="54"/>
      <c r="O433" s="55"/>
      <c r="P433" s="56" t="s">
        <v>58</v>
      </c>
      <c r="Q433" s="57">
        <v>811.4</v>
      </c>
      <c r="R433" s="58">
        <f t="shared" si="396"/>
        <v>0.74622232707135527</v>
      </c>
      <c r="S433" s="58">
        <f t="shared" si="397"/>
        <v>3.802067342134885</v>
      </c>
      <c r="T433" s="58">
        <f t="shared" si="398"/>
        <v>3.092521535842252</v>
      </c>
    </row>
    <row r="434" spans="1:20" x14ac:dyDescent="0.2">
      <c r="A434" s="55"/>
      <c r="B434" s="56" t="s">
        <v>59</v>
      </c>
      <c r="C434" s="57">
        <v>584.55999999999995</v>
      </c>
      <c r="D434" s="58">
        <f t="shared" si="390"/>
        <v>0</v>
      </c>
      <c r="E434" s="58">
        <f t="shared" si="391"/>
        <v>0</v>
      </c>
      <c r="F434" s="58">
        <f t="shared" si="392"/>
        <v>0</v>
      </c>
      <c r="G434" s="59"/>
      <c r="H434" s="55"/>
      <c r="I434" s="56" t="s">
        <v>59</v>
      </c>
      <c r="J434" s="57">
        <v>594.51</v>
      </c>
      <c r="K434" s="58">
        <f t="shared" si="393"/>
        <v>0</v>
      </c>
      <c r="L434" s="58">
        <f t="shared" si="394"/>
        <v>1.5267175572518887</v>
      </c>
      <c r="M434" s="58">
        <f t="shared" si="395"/>
        <v>3.4830287206266242</v>
      </c>
      <c r="N434" s="54"/>
      <c r="O434" s="55"/>
      <c r="P434" s="56" t="s">
        <v>59</v>
      </c>
      <c r="Q434" s="57">
        <v>811.4</v>
      </c>
      <c r="R434" s="58">
        <f t="shared" si="396"/>
        <v>0</v>
      </c>
      <c r="S434" s="58">
        <f t="shared" si="397"/>
        <v>3.802067342134885</v>
      </c>
      <c r="T434" s="58">
        <f t="shared" si="398"/>
        <v>3.802067342134885</v>
      </c>
    </row>
    <row r="435" spans="1:20" x14ac:dyDescent="0.2">
      <c r="A435" s="55"/>
      <c r="B435" s="56" t="s">
        <v>60</v>
      </c>
      <c r="C435" s="57">
        <v>584.55999999999995</v>
      </c>
      <c r="D435" s="58">
        <f t="shared" si="390"/>
        <v>0</v>
      </c>
      <c r="E435" s="58">
        <f t="shared" si="391"/>
        <v>0</v>
      </c>
      <c r="F435" s="58">
        <f t="shared" si="392"/>
        <v>0</v>
      </c>
      <c r="G435" s="59"/>
      <c r="H435" s="55"/>
      <c r="I435" s="56" t="s">
        <v>60</v>
      </c>
      <c r="J435" s="57">
        <v>594.51</v>
      </c>
      <c r="K435" s="58">
        <f t="shared" si="393"/>
        <v>0</v>
      </c>
      <c r="L435" s="58">
        <f t="shared" si="394"/>
        <v>1.5267175572518887</v>
      </c>
      <c r="M435" s="58">
        <f t="shared" si="395"/>
        <v>3.4830287206266242</v>
      </c>
      <c r="N435" s="54"/>
      <c r="O435" s="55"/>
      <c r="P435" s="56" t="s">
        <v>60</v>
      </c>
      <c r="Q435" s="57">
        <v>811.4</v>
      </c>
      <c r="R435" s="58">
        <f t="shared" si="396"/>
        <v>0</v>
      </c>
      <c r="S435" s="58">
        <f t="shared" si="397"/>
        <v>3.802067342134885</v>
      </c>
      <c r="T435" s="58">
        <f t="shared" si="398"/>
        <v>3.802067342134885</v>
      </c>
    </row>
    <row r="436" spans="1:20" x14ac:dyDescent="0.2">
      <c r="A436" s="55"/>
      <c r="B436" s="56" t="s">
        <v>3</v>
      </c>
      <c r="C436" s="57">
        <v>584.55999999999995</v>
      </c>
      <c r="D436" s="58">
        <f t="shared" si="390"/>
        <v>0</v>
      </c>
      <c r="E436" s="58">
        <f t="shared" si="391"/>
        <v>0</v>
      </c>
      <c r="F436" s="58">
        <f t="shared" si="392"/>
        <v>0</v>
      </c>
      <c r="G436" s="59"/>
      <c r="H436" s="55"/>
      <c r="I436" s="56" t="s">
        <v>3</v>
      </c>
      <c r="J436" s="57">
        <v>594.51</v>
      </c>
      <c r="K436" s="58">
        <f t="shared" si="393"/>
        <v>0</v>
      </c>
      <c r="L436" s="58">
        <f t="shared" si="394"/>
        <v>1.5267175572518887</v>
      </c>
      <c r="M436" s="58">
        <f t="shared" si="395"/>
        <v>1.5267175572518887</v>
      </c>
      <c r="N436" s="54"/>
      <c r="O436" s="55"/>
      <c r="P436" s="56" t="s">
        <v>3</v>
      </c>
      <c r="Q436" s="57">
        <v>811.4</v>
      </c>
      <c r="R436" s="58">
        <f t="shared" si="396"/>
        <v>0</v>
      </c>
      <c r="S436" s="58">
        <f t="shared" si="397"/>
        <v>3.802067342134885</v>
      </c>
      <c r="T436" s="58">
        <f t="shared" si="398"/>
        <v>3.802067342134885</v>
      </c>
    </row>
    <row r="437" spans="1:20" x14ac:dyDescent="0.2">
      <c r="A437" s="55"/>
      <c r="B437" s="56" t="s">
        <v>4</v>
      </c>
      <c r="C437" s="57">
        <v>584.55999999999995</v>
      </c>
      <c r="D437" s="58">
        <f t="shared" si="390"/>
        <v>0</v>
      </c>
      <c r="E437" s="58">
        <f t="shared" si="391"/>
        <v>0</v>
      </c>
      <c r="F437" s="58">
        <f t="shared" si="392"/>
        <v>0</v>
      </c>
      <c r="G437" s="59"/>
      <c r="H437" s="55"/>
      <c r="I437" s="56" t="s">
        <v>4</v>
      </c>
      <c r="J437" s="57">
        <v>594.51</v>
      </c>
      <c r="K437" s="58">
        <f t="shared" si="393"/>
        <v>0</v>
      </c>
      <c r="L437" s="58">
        <f t="shared" si="394"/>
        <v>1.5267175572518887</v>
      </c>
      <c r="M437" s="58">
        <f t="shared" si="395"/>
        <v>1.5267175572518887</v>
      </c>
      <c r="N437" s="54"/>
      <c r="O437" s="55"/>
      <c r="P437" s="56" t="s">
        <v>4</v>
      </c>
      <c r="Q437" s="57">
        <v>811.4</v>
      </c>
      <c r="R437" s="58">
        <f t="shared" si="396"/>
        <v>0</v>
      </c>
      <c r="S437" s="58">
        <f t="shared" si="397"/>
        <v>3.802067342134885</v>
      </c>
      <c r="T437" s="58">
        <f t="shared" si="398"/>
        <v>3.802067342134885</v>
      </c>
    </row>
    <row r="438" spans="1:20" x14ac:dyDescent="0.2">
      <c r="A438" s="50">
        <v>2019</v>
      </c>
      <c r="B438" s="51" t="s">
        <v>51</v>
      </c>
      <c r="C438" s="52">
        <v>584.55999999999995</v>
      </c>
      <c r="D438" s="53">
        <f>((C438/C437)-1)*100</f>
        <v>0</v>
      </c>
      <c r="E438" s="53">
        <f>((C438/C$437)-1)*100</f>
        <v>0</v>
      </c>
      <c r="F438" s="53">
        <f>((C438/C426)-1)*100</f>
        <v>0</v>
      </c>
      <c r="G438" s="59"/>
      <c r="H438" s="50">
        <v>2019</v>
      </c>
      <c r="I438" s="51" t="s">
        <v>51</v>
      </c>
      <c r="J438" s="52">
        <v>594.51</v>
      </c>
      <c r="K438" s="53">
        <f>((J438/J437)-1)*100</f>
        <v>0</v>
      </c>
      <c r="L438" s="53">
        <f>((J438/J$437)-1)*100</f>
        <v>0</v>
      </c>
      <c r="M438" s="53">
        <f>((J438/J426)-1)*100</f>
        <v>1.5267175572518887</v>
      </c>
      <c r="N438" s="54"/>
      <c r="O438" s="50">
        <v>2019</v>
      </c>
      <c r="P438" s="51" t="s">
        <v>51</v>
      </c>
      <c r="Q438" s="52">
        <v>816.77</v>
      </c>
      <c r="R438" s="53">
        <f>((Q438/Q437)-1)*100</f>
        <v>0.66181907813656071</v>
      </c>
      <c r="S438" s="53">
        <f>((Q438/Q$437)-1)*100</f>
        <v>0.66181907813656071</v>
      </c>
      <c r="T438" s="53">
        <f>((Q438/Q426)-1)*100</f>
        <v>4.4890492273052862</v>
      </c>
    </row>
    <row r="439" spans="1:20" ht="13.5" customHeight="1" x14ac:dyDescent="0.2">
      <c r="A439" s="55"/>
      <c r="B439" s="56" t="s">
        <v>52</v>
      </c>
      <c r="C439" s="57">
        <v>584.55999999999995</v>
      </c>
      <c r="D439" s="58">
        <f t="shared" ref="D439:D442" si="399">((C439/C438)-1)*100</f>
        <v>0</v>
      </c>
      <c r="E439" s="58">
        <f>((C439/C$437)-1)*100</f>
        <v>0</v>
      </c>
      <c r="F439" s="58">
        <f t="shared" ref="F439:F442" si="400">((C439/C427)-1)*100</f>
        <v>0</v>
      </c>
      <c r="G439" s="59"/>
      <c r="H439" s="55"/>
      <c r="I439" s="56" t="s">
        <v>52</v>
      </c>
      <c r="J439" s="57">
        <v>594.51</v>
      </c>
      <c r="K439" s="58">
        <f t="shared" ref="K439:K442" si="401">((J439/J438)-1)*100</f>
        <v>0</v>
      </c>
      <c r="L439" s="58">
        <f>((J439/J$437)-1)*100</f>
        <v>0</v>
      </c>
      <c r="M439" s="58">
        <f t="shared" ref="M439:M442" si="402">((J439/J427)-1)*100</f>
        <v>1.5267175572518887</v>
      </c>
      <c r="N439" s="54"/>
      <c r="O439" s="55"/>
      <c r="P439" s="56" t="s">
        <v>52</v>
      </c>
      <c r="Q439" s="57">
        <v>816.77</v>
      </c>
      <c r="R439" s="58">
        <f t="shared" ref="R439:R442" si="403">((Q439/Q438)-1)*100</f>
        <v>0</v>
      </c>
      <c r="S439" s="58">
        <f>((Q439/Q$437)-1)*100</f>
        <v>0.66181907813656071</v>
      </c>
      <c r="T439" s="58">
        <f t="shared" ref="T439:T442" si="404">((Q439/Q427)-1)*100</f>
        <v>3.9517894415313393</v>
      </c>
    </row>
    <row r="440" spans="1:20" x14ac:dyDescent="0.2">
      <c r="A440" s="55"/>
      <c r="B440" s="56" t="s">
        <v>53</v>
      </c>
      <c r="C440" s="57">
        <v>584.55999999999995</v>
      </c>
      <c r="D440" s="58">
        <f t="shared" si="399"/>
        <v>0</v>
      </c>
      <c r="E440" s="58">
        <f t="shared" ref="E440:E449" si="405">((C440/C$437)-1)*100</f>
        <v>0</v>
      </c>
      <c r="F440" s="58">
        <f t="shared" si="400"/>
        <v>0</v>
      </c>
      <c r="G440" s="59"/>
      <c r="H440" s="55"/>
      <c r="I440" s="56" t="s">
        <v>53</v>
      </c>
      <c r="J440" s="57">
        <v>594.51</v>
      </c>
      <c r="K440" s="58">
        <f t="shared" si="401"/>
        <v>0</v>
      </c>
      <c r="L440" s="58">
        <f t="shared" ref="L440:L449" si="406">((J440/J$437)-1)*100</f>
        <v>0</v>
      </c>
      <c r="M440" s="58">
        <f t="shared" si="402"/>
        <v>1.5267175572518887</v>
      </c>
      <c r="N440" s="54"/>
      <c r="O440" s="55"/>
      <c r="P440" s="56" t="s">
        <v>53</v>
      </c>
      <c r="Q440" s="57">
        <v>816.77</v>
      </c>
      <c r="R440" s="58">
        <f t="shared" si="403"/>
        <v>0</v>
      </c>
      <c r="S440" s="58">
        <f t="shared" ref="S440:S449" si="407">((Q440/Q$437)-1)*100</f>
        <v>0.66181907813656071</v>
      </c>
      <c r="T440" s="58">
        <f t="shared" si="404"/>
        <v>3.9517894415313393</v>
      </c>
    </row>
    <row r="441" spans="1:20" x14ac:dyDescent="0.2">
      <c r="A441" s="55"/>
      <c r="B441" s="56" t="s">
        <v>54</v>
      </c>
      <c r="C441" s="57">
        <v>584.55999999999995</v>
      </c>
      <c r="D441" s="58">
        <f t="shared" si="399"/>
        <v>0</v>
      </c>
      <c r="E441" s="58">
        <f t="shared" si="405"/>
        <v>0</v>
      </c>
      <c r="F441" s="58">
        <f t="shared" si="400"/>
        <v>0</v>
      </c>
      <c r="G441" s="59"/>
      <c r="H441" s="55"/>
      <c r="I441" s="56" t="s">
        <v>54</v>
      </c>
      <c r="J441" s="57">
        <v>594.51</v>
      </c>
      <c r="K441" s="58">
        <f t="shared" si="401"/>
        <v>0</v>
      </c>
      <c r="L441" s="58">
        <f t="shared" si="406"/>
        <v>0</v>
      </c>
      <c r="M441" s="58">
        <f t="shared" si="402"/>
        <v>1.5267175572518887</v>
      </c>
      <c r="N441" s="54"/>
      <c r="O441" s="55"/>
      <c r="P441" s="56" t="s">
        <v>54</v>
      </c>
      <c r="Q441" s="57">
        <v>816.77</v>
      </c>
      <c r="R441" s="58">
        <f t="shared" si="403"/>
        <v>0</v>
      </c>
      <c r="S441" s="58">
        <f t="shared" si="407"/>
        <v>0.66181907813656071</v>
      </c>
      <c r="T441" s="58">
        <f t="shared" si="404"/>
        <v>3.9240135889964778</v>
      </c>
    </row>
    <row r="442" spans="1:20" x14ac:dyDescent="0.2">
      <c r="A442" s="55"/>
      <c r="B442" s="56" t="s">
        <v>55</v>
      </c>
      <c r="C442" s="57">
        <v>584.55999999999995</v>
      </c>
      <c r="D442" s="58">
        <f t="shared" si="399"/>
        <v>0</v>
      </c>
      <c r="E442" s="58">
        <f t="shared" si="405"/>
        <v>0</v>
      </c>
      <c r="F442" s="58">
        <f t="shared" si="400"/>
        <v>0</v>
      </c>
      <c r="G442" s="59"/>
      <c r="H442" s="55"/>
      <c r="I442" s="56" t="s">
        <v>55</v>
      </c>
      <c r="J442" s="57">
        <v>594.51</v>
      </c>
      <c r="K442" s="58">
        <f t="shared" si="401"/>
        <v>0</v>
      </c>
      <c r="L442" s="58">
        <f t="shared" si="406"/>
        <v>0</v>
      </c>
      <c r="M442" s="58">
        <f t="shared" si="402"/>
        <v>0</v>
      </c>
      <c r="N442" s="54"/>
      <c r="O442" s="55"/>
      <c r="P442" s="56" t="s">
        <v>55</v>
      </c>
      <c r="Q442" s="57">
        <v>816.77</v>
      </c>
      <c r="R442" s="58">
        <f t="shared" si="403"/>
        <v>0</v>
      </c>
      <c r="S442" s="58">
        <f t="shared" si="407"/>
        <v>0.66181907813656071</v>
      </c>
      <c r="T442" s="58">
        <f t="shared" si="404"/>
        <v>3.9240135889964778</v>
      </c>
    </row>
    <row r="443" spans="1:20" x14ac:dyDescent="0.2">
      <c r="A443" s="55"/>
      <c r="B443" s="56" t="s">
        <v>56</v>
      </c>
      <c r="C443" s="57">
        <v>584.55999999999995</v>
      </c>
      <c r="D443" s="58">
        <f>((C443/C442)-1)*100</f>
        <v>0</v>
      </c>
      <c r="E443" s="58">
        <f t="shared" si="405"/>
        <v>0</v>
      </c>
      <c r="F443" s="58">
        <f>((C443/C431)-1)*100</f>
        <v>0</v>
      </c>
      <c r="G443" s="59"/>
      <c r="H443" s="55"/>
      <c r="I443" s="56" t="s">
        <v>56</v>
      </c>
      <c r="J443" s="57">
        <v>594.51</v>
      </c>
      <c r="K443" s="58">
        <f>((J443/J442)-1)*100</f>
        <v>0</v>
      </c>
      <c r="L443" s="58">
        <f t="shared" si="406"/>
        <v>0</v>
      </c>
      <c r="M443" s="58">
        <f>((J443/J431)-1)*100</f>
        <v>0</v>
      </c>
      <c r="N443" s="54"/>
      <c r="O443" s="55"/>
      <c r="P443" s="56" t="s">
        <v>56</v>
      </c>
      <c r="Q443" s="57">
        <v>816.77</v>
      </c>
      <c r="R443" s="58">
        <f>((Q443/Q442)-1)*100</f>
        <v>0</v>
      </c>
      <c r="S443" s="58">
        <f t="shared" si="407"/>
        <v>0.66181907813656071</v>
      </c>
      <c r="T443" s="58">
        <f>((Q443/Q431)-1)*100</f>
        <v>3.9240135889964778</v>
      </c>
    </row>
    <row r="444" spans="1:20" x14ac:dyDescent="0.2">
      <c r="A444" s="55"/>
      <c r="B444" s="56" t="s">
        <v>57</v>
      </c>
      <c r="C444" s="57">
        <v>584.55999999999995</v>
      </c>
      <c r="D444" s="58">
        <f t="shared" ref="D444:D449" si="408">((C444/C443)-1)*100</f>
        <v>0</v>
      </c>
      <c r="E444" s="58">
        <f t="shared" si="405"/>
        <v>0</v>
      </c>
      <c r="F444" s="58">
        <f t="shared" ref="F444:F449" si="409">((C444/C432)-1)*100</f>
        <v>0</v>
      </c>
      <c r="G444" s="59"/>
      <c r="H444" s="55"/>
      <c r="I444" s="56" t="s">
        <v>57</v>
      </c>
      <c r="J444" s="57">
        <v>594.51</v>
      </c>
      <c r="K444" s="58">
        <f t="shared" ref="K444:K448" si="410">((J444/J443)-1)*100</f>
        <v>0</v>
      </c>
      <c r="L444" s="58">
        <f t="shared" si="406"/>
        <v>0</v>
      </c>
      <c r="M444" s="58">
        <f t="shared" ref="M444:M449" si="411">((J444/J432)-1)*100</f>
        <v>0</v>
      </c>
      <c r="N444" s="54"/>
      <c r="O444" s="55"/>
      <c r="P444" s="56" t="s">
        <v>57</v>
      </c>
      <c r="Q444" s="57">
        <v>855.84</v>
      </c>
      <c r="R444" s="58">
        <f t="shared" ref="R444:R449" si="412">((Q444/Q443)-1)*100</f>
        <v>4.7834763764584842</v>
      </c>
      <c r="S444" s="58">
        <f t="shared" si="407"/>
        <v>5.4769534138526144</v>
      </c>
      <c r="T444" s="58">
        <f t="shared" ref="T444:T449" si="413">((Q444/Q432)-1)*100</f>
        <v>6.2640459901414314</v>
      </c>
    </row>
    <row r="445" spans="1:20" x14ac:dyDescent="0.2">
      <c r="A445" s="55"/>
      <c r="B445" s="56" t="s">
        <v>58</v>
      </c>
      <c r="C445" s="57">
        <v>584.55999999999995</v>
      </c>
      <c r="D445" s="58">
        <f t="shared" si="408"/>
        <v>0</v>
      </c>
      <c r="E445" s="58">
        <f t="shared" si="405"/>
        <v>0</v>
      </c>
      <c r="F445" s="58">
        <f t="shared" si="409"/>
        <v>0</v>
      </c>
      <c r="G445" s="59"/>
      <c r="H445" s="55"/>
      <c r="I445" s="56" t="s">
        <v>58</v>
      </c>
      <c r="J445" s="57">
        <v>594.51</v>
      </c>
      <c r="K445" s="58">
        <f t="shared" si="410"/>
        <v>0</v>
      </c>
      <c r="L445" s="58">
        <f t="shared" si="406"/>
        <v>0</v>
      </c>
      <c r="M445" s="58">
        <f t="shared" si="411"/>
        <v>0</v>
      </c>
      <c r="N445" s="54"/>
      <c r="O445" s="55"/>
      <c r="P445" s="56" t="s">
        <v>58</v>
      </c>
      <c r="Q445" s="57">
        <v>853.82</v>
      </c>
      <c r="R445" s="58">
        <f t="shared" si="412"/>
        <v>-0.23602542531313553</v>
      </c>
      <c r="S445" s="58">
        <f t="shared" si="407"/>
        <v>5.2280009859502208</v>
      </c>
      <c r="T445" s="58">
        <f t="shared" si="413"/>
        <v>5.2280009859502208</v>
      </c>
    </row>
    <row r="446" spans="1:20" x14ac:dyDescent="0.2">
      <c r="A446" s="55"/>
      <c r="B446" s="56" t="s">
        <v>59</v>
      </c>
      <c r="C446" s="57">
        <v>587.20000000000005</v>
      </c>
      <c r="D446" s="58">
        <f t="shared" si="408"/>
        <v>0.45162173258521676</v>
      </c>
      <c r="E446" s="58">
        <f t="shared" si="405"/>
        <v>0.45162173258521676</v>
      </c>
      <c r="F446" s="58">
        <f t="shared" si="409"/>
        <v>0.45162173258521676</v>
      </c>
      <c r="G446" s="59"/>
      <c r="H446" s="55"/>
      <c r="I446" s="56" t="s">
        <v>59</v>
      </c>
      <c r="J446" s="57">
        <v>601.91999999999996</v>
      </c>
      <c r="K446" s="58">
        <v>1.23</v>
      </c>
      <c r="L446" s="58">
        <f t="shared" si="406"/>
        <v>1.2464046021092967</v>
      </c>
      <c r="M446" s="58">
        <f t="shared" si="411"/>
        <v>1.2464046021092967</v>
      </c>
      <c r="N446" s="54"/>
      <c r="O446" s="55"/>
      <c r="P446" s="56" t="s">
        <v>59</v>
      </c>
      <c r="Q446" s="57">
        <v>852.94</v>
      </c>
      <c r="R446" s="58">
        <f t="shared" si="412"/>
        <v>-0.10306622004637722</v>
      </c>
      <c r="S446" s="58">
        <f t="shared" si="407"/>
        <v>5.1195464629036236</v>
      </c>
      <c r="T446" s="58">
        <f t="shared" si="413"/>
        <v>5.1195464629036236</v>
      </c>
    </row>
    <row r="447" spans="1:20" x14ac:dyDescent="0.2">
      <c r="A447" s="55"/>
      <c r="B447" s="56" t="s">
        <v>60</v>
      </c>
      <c r="C447" s="57">
        <v>587.20000000000005</v>
      </c>
      <c r="D447" s="58">
        <f t="shared" si="408"/>
        <v>0</v>
      </c>
      <c r="E447" s="58">
        <f t="shared" si="405"/>
        <v>0.45162173258521676</v>
      </c>
      <c r="F447" s="58">
        <f t="shared" si="409"/>
        <v>0.45162173258521676</v>
      </c>
      <c r="G447" s="59"/>
      <c r="H447" s="55"/>
      <c r="I447" s="56" t="s">
        <v>60</v>
      </c>
      <c r="J447" s="57">
        <v>609.28</v>
      </c>
      <c r="K447" s="58">
        <v>1.24</v>
      </c>
      <c r="L447" s="58">
        <f t="shared" si="406"/>
        <v>2.4843989167549818</v>
      </c>
      <c r="M447" s="58">
        <f t="shared" si="411"/>
        <v>2.4843989167549818</v>
      </c>
      <c r="N447" s="54"/>
      <c r="O447" s="55"/>
      <c r="P447" s="56" t="s">
        <v>60</v>
      </c>
      <c r="Q447" s="57">
        <v>854.94</v>
      </c>
      <c r="R447" s="58">
        <f t="shared" si="412"/>
        <v>0.2344830820456334</v>
      </c>
      <c r="S447" s="58">
        <f t="shared" si="407"/>
        <v>5.3660340152822394</v>
      </c>
      <c r="T447" s="58">
        <f t="shared" si="413"/>
        <v>5.3660340152822394</v>
      </c>
    </row>
    <row r="448" spans="1:20" ht="12" customHeight="1" x14ac:dyDescent="0.2">
      <c r="A448" s="55"/>
      <c r="B448" s="56" t="s">
        <v>3</v>
      </c>
      <c r="C448" s="57">
        <v>587.20000000000005</v>
      </c>
      <c r="D448" s="58">
        <f t="shared" si="408"/>
        <v>0</v>
      </c>
      <c r="E448" s="58">
        <f t="shared" si="405"/>
        <v>0.45162173258521676</v>
      </c>
      <c r="F448" s="58">
        <f t="shared" si="409"/>
        <v>0.45162173258521676</v>
      </c>
      <c r="G448" s="59"/>
      <c r="H448" s="55"/>
      <c r="I448" s="56" t="s">
        <v>3</v>
      </c>
      <c r="J448" s="57">
        <v>616.67999999999995</v>
      </c>
      <c r="K448" s="58">
        <f t="shared" si="410"/>
        <v>1.214548319327724</v>
      </c>
      <c r="L448" s="58">
        <f t="shared" si="406"/>
        <v>3.7291214613715429</v>
      </c>
      <c r="M448" s="58">
        <f t="shared" si="411"/>
        <v>3.7291214613715429</v>
      </c>
      <c r="N448" s="54"/>
      <c r="O448" s="55"/>
      <c r="P448" s="56" t="s">
        <v>3</v>
      </c>
      <c r="Q448" s="57">
        <v>854.94</v>
      </c>
      <c r="R448" s="58">
        <f t="shared" si="412"/>
        <v>0</v>
      </c>
      <c r="S448" s="58">
        <f t="shared" si="407"/>
        <v>5.3660340152822394</v>
      </c>
      <c r="T448" s="58">
        <f t="shared" si="413"/>
        <v>5.3660340152822394</v>
      </c>
    </row>
    <row r="449" spans="1:20" x14ac:dyDescent="0.2">
      <c r="A449" s="71"/>
      <c r="B449" s="72" t="s">
        <v>4</v>
      </c>
      <c r="C449" s="57">
        <v>600.19000000000005</v>
      </c>
      <c r="D449" s="58">
        <f t="shared" si="408"/>
        <v>2.2121934604904636</v>
      </c>
      <c r="E449" s="58">
        <f t="shared" si="405"/>
        <v>2.6738059395100766</v>
      </c>
      <c r="F449" s="58">
        <f t="shared" si="409"/>
        <v>2.6738059395100766</v>
      </c>
      <c r="G449" s="59"/>
      <c r="H449" s="71"/>
      <c r="I449" s="72" t="s">
        <v>4</v>
      </c>
      <c r="J449" s="57">
        <v>624.04999999999995</v>
      </c>
      <c r="K449" s="58">
        <v>1.19</v>
      </c>
      <c r="L449" s="58">
        <f t="shared" si="406"/>
        <v>4.9687978335099414</v>
      </c>
      <c r="M449" s="58">
        <f t="shared" si="411"/>
        <v>4.9687978335099414</v>
      </c>
      <c r="N449" s="54"/>
      <c r="O449" s="71"/>
      <c r="P449" s="72" t="s">
        <v>4</v>
      </c>
      <c r="Q449" s="57">
        <v>854.94</v>
      </c>
      <c r="R449" s="58">
        <f t="shared" si="412"/>
        <v>0</v>
      </c>
      <c r="S449" s="58">
        <f t="shared" si="407"/>
        <v>5.3660340152822394</v>
      </c>
      <c r="T449" s="58">
        <f t="shared" si="413"/>
        <v>5.3660340152822394</v>
      </c>
    </row>
    <row r="450" spans="1:20" x14ac:dyDescent="0.2">
      <c r="A450" s="50">
        <v>2020</v>
      </c>
      <c r="B450" s="51" t="s">
        <v>51</v>
      </c>
      <c r="C450" s="52">
        <v>596.28</v>
      </c>
      <c r="D450" s="53">
        <f t="shared" ref="D450:D454" si="414">((C450/C449)-1)*100</f>
        <v>-0.6514603708825728</v>
      </c>
      <c r="E450" s="53">
        <f t="shared" ref="E450:E455" si="415">((C450/C$449)-1)*100</f>
        <v>-0.6514603708825728</v>
      </c>
      <c r="F450" s="53">
        <f t="shared" ref="F450:F454" si="416">((C450/C438)-1)*100</f>
        <v>2.0049267825372974</v>
      </c>
      <c r="G450" s="59"/>
      <c r="H450" s="50">
        <v>2020</v>
      </c>
      <c r="I450" s="51" t="s">
        <v>51</v>
      </c>
      <c r="J450" s="52">
        <v>624.04999999999995</v>
      </c>
      <c r="K450" s="53">
        <f t="shared" ref="K450:K454" si="417">((J450/J449)-1)*100</f>
        <v>0</v>
      </c>
      <c r="L450" s="53">
        <f t="shared" ref="L450:L455" si="418">((J450/J$449)-1)*100</f>
        <v>0</v>
      </c>
      <c r="M450" s="53">
        <f t="shared" ref="M450:M454" si="419">((J450/J438)-1)*100</f>
        <v>4.9687978335099414</v>
      </c>
      <c r="N450" s="54"/>
      <c r="O450" s="50">
        <v>2020</v>
      </c>
      <c r="P450" s="51" t="s">
        <v>51</v>
      </c>
      <c r="Q450" s="52">
        <v>866.95</v>
      </c>
      <c r="R450" s="53">
        <f t="shared" ref="R450:R454" si="420">((Q450/Q449)-1)*100</f>
        <v>1.4047769434112345</v>
      </c>
      <c r="S450" s="53">
        <f t="shared" ref="S450:S455" si="421">((Q450/Q$449)-1)*100</f>
        <v>1.4047769434112345</v>
      </c>
      <c r="T450" s="53">
        <f t="shared" ref="T450:T454" si="422">((Q450/Q438)-1)*100</f>
        <v>6.1437124282233802</v>
      </c>
    </row>
    <row r="451" spans="1:20" x14ac:dyDescent="0.2">
      <c r="A451" s="55"/>
      <c r="B451" s="56" t="s">
        <v>52</v>
      </c>
      <c r="C451" s="57">
        <v>596.28</v>
      </c>
      <c r="D451" s="58">
        <f t="shared" si="414"/>
        <v>0</v>
      </c>
      <c r="E451" s="58">
        <f t="shared" si="415"/>
        <v>-0.6514603708825728</v>
      </c>
      <c r="F451" s="58">
        <f t="shared" si="416"/>
        <v>2.0049267825372974</v>
      </c>
      <c r="G451" s="59"/>
      <c r="H451" s="55"/>
      <c r="I451" s="56" t="s">
        <v>52</v>
      </c>
      <c r="J451" s="57">
        <v>624.04999999999995</v>
      </c>
      <c r="K451" s="58">
        <f t="shared" si="417"/>
        <v>0</v>
      </c>
      <c r="L451" s="58">
        <f t="shared" si="418"/>
        <v>0</v>
      </c>
      <c r="M451" s="58">
        <f t="shared" si="419"/>
        <v>4.9687978335099414</v>
      </c>
      <c r="N451" s="54"/>
      <c r="O451" s="55"/>
      <c r="P451" s="56" t="s">
        <v>52</v>
      </c>
      <c r="Q451" s="57">
        <v>866.95</v>
      </c>
      <c r="R451" s="58">
        <f t="shared" si="420"/>
        <v>0</v>
      </c>
      <c r="S451" s="58">
        <f t="shared" si="421"/>
        <v>1.4047769434112345</v>
      </c>
      <c r="T451" s="58">
        <f t="shared" si="422"/>
        <v>6.1437124282233802</v>
      </c>
    </row>
    <row r="452" spans="1:20" x14ac:dyDescent="0.2">
      <c r="A452" s="55"/>
      <c r="B452" s="56" t="s">
        <v>53</v>
      </c>
      <c r="C452" s="57">
        <v>587.20000000000005</v>
      </c>
      <c r="D452" s="58">
        <f t="shared" si="414"/>
        <v>-1.5227745354531308</v>
      </c>
      <c r="E452" s="58">
        <f t="shared" si="415"/>
        <v>-2.1643146336993269</v>
      </c>
      <c r="F452" s="58">
        <f t="shared" si="416"/>
        <v>0.45162173258521676</v>
      </c>
      <c r="G452" s="59"/>
      <c r="H452" s="55"/>
      <c r="I452" s="56" t="s">
        <v>53</v>
      </c>
      <c r="J452" s="57">
        <v>624.04999999999995</v>
      </c>
      <c r="K452" s="58">
        <f t="shared" si="417"/>
        <v>0</v>
      </c>
      <c r="L452" s="58">
        <f t="shared" si="418"/>
        <v>0</v>
      </c>
      <c r="M452" s="58">
        <f t="shared" si="419"/>
        <v>4.9687978335099414</v>
      </c>
      <c r="N452" s="54"/>
      <c r="O452" s="55"/>
      <c r="P452" s="56" t="s">
        <v>53</v>
      </c>
      <c r="Q452" s="57">
        <v>866.95</v>
      </c>
      <c r="R452" s="58">
        <f t="shared" si="420"/>
        <v>0</v>
      </c>
      <c r="S452" s="58">
        <f t="shared" si="421"/>
        <v>1.4047769434112345</v>
      </c>
      <c r="T452" s="58">
        <f t="shared" si="422"/>
        <v>6.1437124282233802</v>
      </c>
    </row>
    <row r="453" spans="1:20" x14ac:dyDescent="0.2">
      <c r="A453" s="55"/>
      <c r="B453" s="56" t="s">
        <v>54</v>
      </c>
      <c r="C453" s="57">
        <v>587.20000000000005</v>
      </c>
      <c r="D453" s="58">
        <f t="shared" si="414"/>
        <v>0</v>
      </c>
      <c r="E453" s="58">
        <f t="shared" si="415"/>
        <v>-2.1643146336993269</v>
      </c>
      <c r="F453" s="58">
        <f t="shared" si="416"/>
        <v>0.45162173258521676</v>
      </c>
      <c r="G453" s="59"/>
      <c r="H453" s="55"/>
      <c r="I453" s="56" t="s">
        <v>54</v>
      </c>
      <c r="J453" s="57">
        <v>624.04999999999995</v>
      </c>
      <c r="K453" s="58">
        <f t="shared" si="417"/>
        <v>0</v>
      </c>
      <c r="L453" s="58">
        <f t="shared" si="418"/>
        <v>0</v>
      </c>
      <c r="M453" s="58">
        <f t="shared" si="419"/>
        <v>4.9687978335099414</v>
      </c>
      <c r="N453" s="54"/>
      <c r="O453" s="55"/>
      <c r="P453" s="56" t="s">
        <v>54</v>
      </c>
      <c r="Q453" s="57">
        <v>866.95</v>
      </c>
      <c r="R453" s="58">
        <f t="shared" si="420"/>
        <v>0</v>
      </c>
      <c r="S453" s="58">
        <f t="shared" si="421"/>
        <v>1.4047769434112345</v>
      </c>
      <c r="T453" s="58">
        <f t="shared" si="422"/>
        <v>6.1437124282233802</v>
      </c>
    </row>
    <row r="454" spans="1:20" x14ac:dyDescent="0.2">
      <c r="A454" s="55"/>
      <c r="B454" s="56" t="s">
        <v>55</v>
      </c>
      <c r="C454" s="57">
        <v>587.20000000000005</v>
      </c>
      <c r="D454" s="58">
        <f t="shared" si="414"/>
        <v>0</v>
      </c>
      <c r="E454" s="58">
        <f t="shared" si="415"/>
        <v>-2.1643146336993269</v>
      </c>
      <c r="F454" s="58">
        <f t="shared" si="416"/>
        <v>0.45162173258521676</v>
      </c>
      <c r="G454" s="59"/>
      <c r="H454" s="55"/>
      <c r="I454" s="56" t="s">
        <v>55</v>
      </c>
      <c r="J454" s="57">
        <v>624.04999999999995</v>
      </c>
      <c r="K454" s="58">
        <f t="shared" si="417"/>
        <v>0</v>
      </c>
      <c r="L454" s="58">
        <f t="shared" si="418"/>
        <v>0</v>
      </c>
      <c r="M454" s="58">
        <f t="shared" si="419"/>
        <v>4.9687978335099414</v>
      </c>
      <c r="N454" s="54"/>
      <c r="O454" s="55"/>
      <c r="P454" s="56" t="s">
        <v>55</v>
      </c>
      <c r="Q454" s="57">
        <v>866.95</v>
      </c>
      <c r="R454" s="58">
        <f t="shared" si="420"/>
        <v>0</v>
      </c>
      <c r="S454" s="58">
        <f t="shared" si="421"/>
        <v>1.4047769434112345</v>
      </c>
      <c r="T454" s="58">
        <f t="shared" si="422"/>
        <v>6.1437124282233802</v>
      </c>
    </row>
    <row r="455" spans="1:20" x14ac:dyDescent="0.2">
      <c r="A455" s="55"/>
      <c r="B455" s="56" t="s">
        <v>56</v>
      </c>
      <c r="C455" s="57">
        <v>587.20000000000005</v>
      </c>
      <c r="D455" s="58">
        <f>((C455/C454)-1)*100</f>
        <v>0</v>
      </c>
      <c r="E455" s="58">
        <f t="shared" si="415"/>
        <v>-2.1643146336993269</v>
      </c>
      <c r="F455" s="58">
        <f>((C455/C443)-1)*100</f>
        <v>0.45162173258521676</v>
      </c>
      <c r="G455" s="59"/>
      <c r="H455" s="55"/>
      <c r="I455" s="56" t="s">
        <v>56</v>
      </c>
      <c r="J455" s="57">
        <v>639.01</v>
      </c>
      <c r="K455" s="58">
        <f>((J455/J454)-1)*100</f>
        <v>2.3972438105920979</v>
      </c>
      <c r="L455" s="58">
        <f t="shared" si="418"/>
        <v>2.3972438105920979</v>
      </c>
      <c r="M455" s="58">
        <f>((J455/J443)-1)*100</f>
        <v>7.4851558426267006</v>
      </c>
      <c r="N455" s="54"/>
      <c r="O455" s="55"/>
      <c r="P455" s="56" t="s">
        <v>56</v>
      </c>
      <c r="Q455" s="57">
        <v>866.95</v>
      </c>
      <c r="R455" s="58">
        <f>((Q455/Q454)-1)*100</f>
        <v>0</v>
      </c>
      <c r="S455" s="58">
        <f t="shared" si="421"/>
        <v>1.4047769434112345</v>
      </c>
      <c r="T455" s="58">
        <f>((Q455/Q443)-1)*100</f>
        <v>6.1437124282233802</v>
      </c>
    </row>
    <row r="456" spans="1:20" x14ac:dyDescent="0.2">
      <c r="A456" s="55"/>
      <c r="B456" s="56" t="s">
        <v>57</v>
      </c>
      <c r="C456" s="57">
        <v>594.08000000000004</v>
      </c>
      <c r="D456" s="58">
        <f>((C456/C455)-1)*100</f>
        <v>1.171662125340589</v>
      </c>
      <c r="E456" s="58">
        <f>((C456/C$449)-1)*100</f>
        <v>-1.018010963194993</v>
      </c>
      <c r="F456" s="58">
        <f>((C456/C444)-1)*100</f>
        <v>1.6285753387163204</v>
      </c>
      <c r="G456" s="59"/>
      <c r="H456" s="55"/>
      <c r="I456" s="56" t="s">
        <v>57</v>
      </c>
      <c r="J456" s="57">
        <v>639.01</v>
      </c>
      <c r="K456" s="58">
        <f>((J456/J455)-1)*100</f>
        <v>0</v>
      </c>
      <c r="L456" s="58">
        <f>((J456/J$449)-1)*100</f>
        <v>2.3972438105920979</v>
      </c>
      <c r="M456" s="58">
        <f>((J456/J444)-1)*100</f>
        <v>7.4851558426267006</v>
      </c>
      <c r="N456" s="54"/>
      <c r="O456" s="55"/>
      <c r="P456" s="56" t="s">
        <v>57</v>
      </c>
      <c r="Q456" s="57">
        <v>866.95</v>
      </c>
      <c r="R456" s="58">
        <f>((Q456/Q455)-1)*100</f>
        <v>0</v>
      </c>
      <c r="S456" s="58">
        <f>((Q456/Q$449)-1)*100</f>
        <v>1.4047769434112345</v>
      </c>
      <c r="T456" s="58">
        <f>((Q456/Q444)-1)*100</f>
        <v>1.2981398392222898</v>
      </c>
    </row>
    <row r="457" spans="1:20" x14ac:dyDescent="0.2">
      <c r="A457" s="55"/>
      <c r="B457" s="56" t="s">
        <v>58</v>
      </c>
      <c r="C457" s="57">
        <v>605.49</v>
      </c>
      <c r="D457" s="58">
        <f>((C457/C456)-1)*100</f>
        <v>1.9206167519525863</v>
      </c>
      <c r="E457" s="58">
        <f>((C457/C$449)-1)*100</f>
        <v>0.88305369966177327</v>
      </c>
      <c r="F457" s="58">
        <f>((C457/C445)-1)*100</f>
        <v>3.5804707814424575</v>
      </c>
      <c r="G457" s="59"/>
      <c r="H457" s="55"/>
      <c r="I457" s="56" t="s">
        <v>58</v>
      </c>
      <c r="J457" s="57">
        <v>639.01</v>
      </c>
      <c r="K457" s="58">
        <f>((J457/J456)-1)*100</f>
        <v>0</v>
      </c>
      <c r="L457" s="58">
        <f>((J457/J$449)-1)*100</f>
        <v>2.3972438105920979</v>
      </c>
      <c r="M457" s="58">
        <f>((J457/J445)-1)*100</f>
        <v>7.4851558426267006</v>
      </c>
      <c r="N457" s="54"/>
      <c r="O457" s="55"/>
      <c r="P457" s="56" t="s">
        <v>58</v>
      </c>
      <c r="Q457" s="57">
        <v>867.42</v>
      </c>
      <c r="R457" s="58">
        <f>((Q457/Q456)-1)*100</f>
        <v>5.421304573502983E-2</v>
      </c>
      <c r="S457" s="58">
        <f>((Q457/Q$449)-1)*100</f>
        <v>1.4597515615130785</v>
      </c>
      <c r="T457" s="58">
        <f>((Q457/Q445)-1)*100</f>
        <v>1.5928415825349429</v>
      </c>
    </row>
    <row r="458" spans="1:20" hidden="1" x14ac:dyDescent="0.2">
      <c r="A458" s="55"/>
      <c r="B458" s="56" t="s">
        <v>59</v>
      </c>
      <c r="C458" s="57"/>
      <c r="D458" s="58">
        <f t="shared" ref="D457:D461" si="423">((C458/C457)-1)*100</f>
        <v>-100</v>
      </c>
      <c r="E458" s="53">
        <f t="shared" ref="E457:E461" si="424">((C458/C$449)-1)*100</f>
        <v>-100</v>
      </c>
      <c r="F458" s="58">
        <f t="shared" ref="F457:F461" si="425">((C458/C446)-1)*100</f>
        <v>-100</v>
      </c>
      <c r="G458" s="59"/>
      <c r="H458" s="55"/>
      <c r="I458" s="56" t="s">
        <v>59</v>
      </c>
      <c r="J458" s="57"/>
      <c r="K458" s="58">
        <f t="shared" ref="K457:K461" si="426">((J458/J457)-1)*100</f>
        <v>-100</v>
      </c>
      <c r="L458" s="53">
        <f t="shared" ref="L457:L461" si="427">((J458/J$449)-1)*100</f>
        <v>-100</v>
      </c>
      <c r="M458" s="58">
        <f t="shared" ref="M457:M461" si="428">((J458/J446)-1)*100</f>
        <v>-100</v>
      </c>
      <c r="N458" s="54"/>
      <c r="O458" s="55"/>
      <c r="P458" s="56" t="s">
        <v>59</v>
      </c>
      <c r="Q458" s="57"/>
      <c r="R458" s="58">
        <f t="shared" ref="R457:R461" si="429">((Q458/Q457)-1)*100</f>
        <v>-100</v>
      </c>
      <c r="S458" s="53">
        <f t="shared" ref="S457:S460" si="430">((Q458/Q$449)-1)*100</f>
        <v>-100</v>
      </c>
      <c r="T458" s="58">
        <f t="shared" ref="T457:T461" si="431">((Q458/Q446)-1)*100</f>
        <v>-100</v>
      </c>
    </row>
    <row r="459" spans="1:20" hidden="1" x14ac:dyDescent="0.2">
      <c r="A459" s="55"/>
      <c r="B459" s="56" t="s">
        <v>60</v>
      </c>
      <c r="C459" s="57"/>
      <c r="D459" s="58" t="e">
        <f t="shared" si="423"/>
        <v>#DIV/0!</v>
      </c>
      <c r="E459" s="58">
        <f t="shared" si="424"/>
        <v>-100</v>
      </c>
      <c r="F459" s="58">
        <f t="shared" si="425"/>
        <v>-100</v>
      </c>
      <c r="G459" s="59"/>
      <c r="H459" s="55"/>
      <c r="I459" s="56" t="s">
        <v>60</v>
      </c>
      <c r="J459" s="57"/>
      <c r="K459" s="58" t="e">
        <f t="shared" si="426"/>
        <v>#DIV/0!</v>
      </c>
      <c r="L459" s="58">
        <f t="shared" si="427"/>
        <v>-100</v>
      </c>
      <c r="M459" s="58">
        <f t="shared" si="428"/>
        <v>-100</v>
      </c>
      <c r="N459" s="54"/>
      <c r="O459" s="55"/>
      <c r="P459" s="56" t="s">
        <v>60</v>
      </c>
      <c r="Q459" s="57"/>
      <c r="R459" s="58" t="e">
        <f t="shared" si="429"/>
        <v>#DIV/0!</v>
      </c>
      <c r="S459" s="58">
        <f t="shared" si="430"/>
        <v>-100</v>
      </c>
      <c r="T459" s="58">
        <f t="shared" si="431"/>
        <v>-100</v>
      </c>
    </row>
    <row r="460" spans="1:20" hidden="1" x14ac:dyDescent="0.2">
      <c r="A460" s="55"/>
      <c r="B460" s="56" t="s">
        <v>3</v>
      </c>
      <c r="C460" s="57"/>
      <c r="D460" s="58" t="e">
        <f t="shared" si="423"/>
        <v>#DIV/0!</v>
      </c>
      <c r="E460" s="53">
        <f t="shared" si="424"/>
        <v>-100</v>
      </c>
      <c r="F460" s="58">
        <f t="shared" si="425"/>
        <v>-100</v>
      </c>
      <c r="G460" s="59"/>
      <c r="H460" s="55"/>
      <c r="I460" s="56" t="s">
        <v>3</v>
      </c>
      <c r="J460" s="57"/>
      <c r="K460" s="58" t="e">
        <f t="shared" si="426"/>
        <v>#DIV/0!</v>
      </c>
      <c r="L460" s="53">
        <f t="shared" si="427"/>
        <v>-100</v>
      </c>
      <c r="M460" s="58">
        <f t="shared" si="428"/>
        <v>-100</v>
      </c>
      <c r="N460" s="54"/>
      <c r="O460" s="55"/>
      <c r="P460" s="56" t="s">
        <v>3</v>
      </c>
      <c r="Q460" s="57"/>
      <c r="R460" s="58" t="e">
        <f t="shared" si="429"/>
        <v>#DIV/0!</v>
      </c>
      <c r="S460" s="53">
        <f t="shared" si="430"/>
        <v>-100</v>
      </c>
      <c r="T460" s="58">
        <f t="shared" si="431"/>
        <v>-100</v>
      </c>
    </row>
    <row r="461" spans="1:20" hidden="1" x14ac:dyDescent="0.2">
      <c r="A461" s="71"/>
      <c r="B461" s="72" t="s">
        <v>4</v>
      </c>
      <c r="C461" s="57"/>
      <c r="D461" s="58" t="e">
        <f t="shared" si="423"/>
        <v>#DIV/0!</v>
      </c>
      <c r="E461" s="58">
        <f t="shared" si="424"/>
        <v>-100</v>
      </c>
      <c r="F461" s="58">
        <f t="shared" si="425"/>
        <v>-100</v>
      </c>
      <c r="G461" s="59"/>
      <c r="H461" s="71"/>
      <c r="I461" s="72" t="s">
        <v>4</v>
      </c>
      <c r="J461" s="57"/>
      <c r="K461" s="58" t="e">
        <f t="shared" si="426"/>
        <v>#DIV/0!</v>
      </c>
      <c r="L461" s="58">
        <f t="shared" si="427"/>
        <v>-100</v>
      </c>
      <c r="M461" s="58">
        <f t="shared" si="428"/>
        <v>-100</v>
      </c>
      <c r="N461" s="54"/>
      <c r="O461" s="71"/>
      <c r="P461" s="72" t="s">
        <v>4</v>
      </c>
      <c r="Q461" s="57"/>
      <c r="R461" s="58" t="e">
        <f t="shared" si="429"/>
        <v>#DIV/0!</v>
      </c>
      <c r="S461" s="58">
        <f>((Q461/Q$449)-1)*100</f>
        <v>-100</v>
      </c>
      <c r="T461" s="58">
        <f t="shared" si="431"/>
        <v>-100</v>
      </c>
    </row>
    <row r="462" spans="1:20" ht="9.75" customHeight="1" x14ac:dyDescent="0.2">
      <c r="A462" s="31"/>
      <c r="B462" s="24"/>
      <c r="C462" s="25"/>
      <c r="D462" s="25"/>
      <c r="E462" s="25"/>
      <c r="F462" s="32"/>
      <c r="H462" s="31"/>
      <c r="I462" s="24"/>
      <c r="J462" s="25"/>
      <c r="K462" s="25"/>
      <c r="L462" s="25"/>
      <c r="M462" s="32"/>
      <c r="N462" s="37"/>
      <c r="O462" s="31"/>
      <c r="P462" s="24"/>
      <c r="Q462" s="25"/>
      <c r="R462" s="25"/>
      <c r="S462" s="25"/>
      <c r="T462" s="32"/>
    </row>
    <row r="463" spans="1:20" x14ac:dyDescent="0.2">
      <c r="A463" s="82" t="s">
        <v>14</v>
      </c>
      <c r="B463" s="83"/>
      <c r="C463" s="83"/>
      <c r="D463" s="83"/>
      <c r="E463" s="83"/>
      <c r="F463" s="83"/>
      <c r="H463" s="82" t="s">
        <v>42</v>
      </c>
      <c r="I463" s="83"/>
      <c r="J463" s="83"/>
      <c r="K463" s="83"/>
      <c r="L463" s="83"/>
      <c r="M463" s="83"/>
      <c r="O463" s="82" t="s">
        <v>43</v>
      </c>
      <c r="P463" s="83"/>
      <c r="Q463" s="83"/>
      <c r="R463" s="83"/>
      <c r="S463" s="83"/>
      <c r="T463" s="83"/>
    </row>
    <row r="464" spans="1:20" x14ac:dyDescent="0.2">
      <c r="A464" s="4" t="s">
        <v>0</v>
      </c>
      <c r="B464" s="5"/>
      <c r="C464" s="79" t="s">
        <v>35</v>
      </c>
      <c r="D464" s="79" t="s">
        <v>36</v>
      </c>
      <c r="E464" s="79"/>
      <c r="F464" s="80"/>
      <c r="H464" s="4" t="s">
        <v>0</v>
      </c>
      <c r="I464" s="5"/>
      <c r="J464" s="79" t="s">
        <v>35</v>
      </c>
      <c r="K464" s="79" t="s">
        <v>36</v>
      </c>
      <c r="L464" s="79"/>
      <c r="M464" s="80"/>
      <c r="O464" s="4" t="s">
        <v>0</v>
      </c>
      <c r="P464" s="5"/>
      <c r="Q464" s="79" t="s">
        <v>35</v>
      </c>
      <c r="R464" s="79" t="s">
        <v>36</v>
      </c>
      <c r="S464" s="79"/>
      <c r="T464" s="80"/>
    </row>
    <row r="465" spans="1:20" x14ac:dyDescent="0.2">
      <c r="A465" s="8" t="s">
        <v>1</v>
      </c>
      <c r="B465" s="9"/>
      <c r="C465" s="79"/>
      <c r="D465" s="79" t="s">
        <v>37</v>
      </c>
      <c r="E465" s="79" t="s">
        <v>38</v>
      </c>
      <c r="F465" s="80"/>
      <c r="H465" s="8" t="s">
        <v>1</v>
      </c>
      <c r="I465" s="9"/>
      <c r="J465" s="79"/>
      <c r="K465" s="79" t="s">
        <v>37</v>
      </c>
      <c r="L465" s="79" t="s">
        <v>38</v>
      </c>
      <c r="M465" s="80"/>
      <c r="O465" s="8" t="s">
        <v>1</v>
      </c>
      <c r="P465" s="9"/>
      <c r="Q465" s="79"/>
      <c r="R465" s="79" t="s">
        <v>37</v>
      </c>
      <c r="S465" s="79" t="s">
        <v>38</v>
      </c>
      <c r="T465" s="80"/>
    </row>
    <row r="466" spans="1:20" x14ac:dyDescent="0.2">
      <c r="A466" s="10" t="s">
        <v>2</v>
      </c>
      <c r="B466" s="11"/>
      <c r="C466" s="79"/>
      <c r="D466" s="79"/>
      <c r="E466" s="6" t="s">
        <v>39</v>
      </c>
      <c r="F466" s="7" t="s">
        <v>40</v>
      </c>
      <c r="H466" s="10" t="s">
        <v>2</v>
      </c>
      <c r="I466" s="11"/>
      <c r="J466" s="79"/>
      <c r="K466" s="79"/>
      <c r="L466" s="6" t="s">
        <v>39</v>
      </c>
      <c r="M466" s="7" t="s">
        <v>40</v>
      </c>
      <c r="O466" s="10" t="s">
        <v>2</v>
      </c>
      <c r="P466" s="11"/>
      <c r="Q466" s="79"/>
      <c r="R466" s="79"/>
      <c r="S466" s="6" t="s">
        <v>39</v>
      </c>
      <c r="T466" s="7" t="s">
        <v>40</v>
      </c>
    </row>
    <row r="467" spans="1:20" x14ac:dyDescent="0.2">
      <c r="A467" s="16">
        <v>2013</v>
      </c>
      <c r="B467" s="13" t="s">
        <v>3</v>
      </c>
      <c r="C467" s="14">
        <v>534.53</v>
      </c>
      <c r="D467" s="14" t="s">
        <v>5</v>
      </c>
      <c r="E467" s="15" t="s">
        <v>5</v>
      </c>
      <c r="F467" s="15" t="s">
        <v>5</v>
      </c>
      <c r="H467" s="12"/>
      <c r="I467" s="13" t="s">
        <v>3</v>
      </c>
      <c r="J467" s="14">
        <v>380.05</v>
      </c>
      <c r="K467" s="14" t="s">
        <v>5</v>
      </c>
      <c r="L467" s="15" t="s">
        <v>5</v>
      </c>
      <c r="M467" s="15" t="s">
        <v>5</v>
      </c>
      <c r="O467" s="12"/>
      <c r="P467" s="13" t="s">
        <v>3</v>
      </c>
      <c r="Q467" s="14">
        <v>449.39</v>
      </c>
      <c r="R467" s="14" t="s">
        <v>5</v>
      </c>
      <c r="S467" s="15" t="s">
        <v>5</v>
      </c>
      <c r="T467" s="15" t="s">
        <v>5</v>
      </c>
    </row>
    <row r="468" spans="1:20" x14ac:dyDescent="0.2">
      <c r="A468" s="12"/>
      <c r="B468" s="13" t="s">
        <v>4</v>
      </c>
      <c r="C468" s="14">
        <v>534.53</v>
      </c>
      <c r="D468" s="14">
        <f t="shared" ref="D468:D473" si="432">((C468/C467)-1)*100</f>
        <v>0</v>
      </c>
      <c r="E468" s="15" t="s">
        <v>5</v>
      </c>
      <c r="F468" s="15" t="s">
        <v>5</v>
      </c>
      <c r="H468" s="12"/>
      <c r="I468" s="13" t="s">
        <v>4</v>
      </c>
      <c r="J468" s="14">
        <v>380.05</v>
      </c>
      <c r="K468" s="14">
        <f t="shared" ref="K468:K473" si="433">((J468/J467)-1)*100</f>
        <v>0</v>
      </c>
      <c r="L468" s="15" t="s">
        <v>5</v>
      </c>
      <c r="M468" s="15" t="s">
        <v>5</v>
      </c>
      <c r="O468" s="12"/>
      <c r="P468" s="13" t="s">
        <v>4</v>
      </c>
      <c r="Q468" s="14">
        <v>448.97</v>
      </c>
      <c r="R468" s="14">
        <f t="shared" ref="R468:R473" si="434">((Q468/Q467)-1)*100</f>
        <v>-9.346002358752159E-2</v>
      </c>
      <c r="S468" s="15" t="s">
        <v>5</v>
      </c>
      <c r="T468" s="15" t="s">
        <v>5</v>
      </c>
    </row>
    <row r="469" spans="1:20" x14ac:dyDescent="0.2">
      <c r="A469" s="50">
        <v>2014</v>
      </c>
      <c r="B469" s="51" t="s">
        <v>51</v>
      </c>
      <c r="C469" s="52">
        <v>534.53</v>
      </c>
      <c r="D469" s="53">
        <f t="shared" si="432"/>
        <v>0</v>
      </c>
      <c r="E469" s="53">
        <f>((C469/C$468)-1)*100</f>
        <v>0</v>
      </c>
      <c r="F469" s="53" t="s">
        <v>5</v>
      </c>
      <c r="G469" s="54"/>
      <c r="H469" s="50">
        <f>A469</f>
        <v>2014</v>
      </c>
      <c r="I469" s="51" t="s">
        <v>51</v>
      </c>
      <c r="J469" s="52">
        <v>404.75</v>
      </c>
      <c r="K469" s="53">
        <f t="shared" si="433"/>
        <v>6.4991448493619153</v>
      </c>
      <c r="L469" s="53">
        <f>((J469/J$468)-1)*100</f>
        <v>6.4991448493619153</v>
      </c>
      <c r="M469" s="53" t="s">
        <v>5</v>
      </c>
      <c r="N469" s="54"/>
      <c r="O469" s="50">
        <f>A469</f>
        <v>2014</v>
      </c>
      <c r="P469" s="51" t="s">
        <v>51</v>
      </c>
      <c r="Q469" s="52">
        <v>460.62</v>
      </c>
      <c r="R469" s="53">
        <f t="shared" si="434"/>
        <v>2.5948281622380165</v>
      </c>
      <c r="S469" s="53">
        <f>((Q469/Q$468)-1)*100</f>
        <v>2.5948281622380165</v>
      </c>
      <c r="T469" s="53" t="s">
        <v>5</v>
      </c>
    </row>
    <row r="470" spans="1:20" x14ac:dyDescent="0.2">
      <c r="A470" s="55"/>
      <c r="B470" s="56" t="s">
        <v>52</v>
      </c>
      <c r="C470" s="57">
        <v>534.53</v>
      </c>
      <c r="D470" s="58">
        <f t="shared" si="432"/>
        <v>0</v>
      </c>
      <c r="E470" s="58">
        <f>((C470/C$468)-1)*100</f>
        <v>0</v>
      </c>
      <c r="F470" s="58" t="s">
        <v>5</v>
      </c>
      <c r="G470" s="54"/>
      <c r="H470" s="55"/>
      <c r="I470" s="56" t="s">
        <v>52</v>
      </c>
      <c r="J470" s="57">
        <v>404.75</v>
      </c>
      <c r="K470" s="58">
        <f t="shared" si="433"/>
        <v>0</v>
      </c>
      <c r="L470" s="58">
        <f>((J470/J$468)-1)*100</f>
        <v>6.4991448493619153</v>
      </c>
      <c r="M470" s="58" t="s">
        <v>5</v>
      </c>
      <c r="N470" s="54"/>
      <c r="O470" s="55"/>
      <c r="P470" s="56" t="s">
        <v>52</v>
      </c>
      <c r="Q470" s="57">
        <v>461.4</v>
      </c>
      <c r="R470" s="58">
        <f t="shared" si="434"/>
        <v>0.16933698059136137</v>
      </c>
      <c r="S470" s="58">
        <f>((Q470/Q$468)-1)*100</f>
        <v>2.7685591464908565</v>
      </c>
      <c r="T470" s="58" t="s">
        <v>5</v>
      </c>
    </row>
    <row r="471" spans="1:20" x14ac:dyDescent="0.2">
      <c r="A471" s="55"/>
      <c r="B471" s="56" t="s">
        <v>53</v>
      </c>
      <c r="C471" s="57">
        <v>584.32000000000005</v>
      </c>
      <c r="D471" s="58">
        <f t="shared" si="432"/>
        <v>9.314725085589215</v>
      </c>
      <c r="E471" s="58">
        <f>((C471/C$468)-1)*100</f>
        <v>9.314725085589215</v>
      </c>
      <c r="F471" s="58" t="s">
        <v>5</v>
      </c>
      <c r="G471" s="54"/>
      <c r="H471" s="55"/>
      <c r="I471" s="56" t="s">
        <v>53</v>
      </c>
      <c r="J471" s="57">
        <v>404.75</v>
      </c>
      <c r="K471" s="58">
        <f t="shared" si="433"/>
        <v>0</v>
      </c>
      <c r="L471" s="58">
        <f>((J471/J$468)-1)*100</f>
        <v>6.4991448493619153</v>
      </c>
      <c r="M471" s="58" t="s">
        <v>5</v>
      </c>
      <c r="N471" s="54"/>
      <c r="O471" s="55"/>
      <c r="P471" s="56" t="s">
        <v>53</v>
      </c>
      <c r="Q471" s="57">
        <v>460.81</v>
      </c>
      <c r="R471" s="58">
        <f t="shared" si="434"/>
        <v>-0.12787169484178573</v>
      </c>
      <c r="S471" s="58">
        <f>((Q471/Q$468)-1)*100</f>
        <v>2.6371472481457436</v>
      </c>
      <c r="T471" s="58" t="s">
        <v>5</v>
      </c>
    </row>
    <row r="472" spans="1:20" x14ac:dyDescent="0.2">
      <c r="A472" s="55"/>
      <c r="B472" s="56" t="s">
        <v>54</v>
      </c>
      <c r="C472" s="57">
        <v>584.32000000000005</v>
      </c>
      <c r="D472" s="58">
        <f t="shared" si="432"/>
        <v>0</v>
      </c>
      <c r="E472" s="58">
        <f>((C472/C$468)-1)*100</f>
        <v>9.314725085589215</v>
      </c>
      <c r="F472" s="58" t="s">
        <v>5</v>
      </c>
      <c r="G472" s="54"/>
      <c r="H472" s="55"/>
      <c r="I472" s="56" t="s">
        <v>54</v>
      </c>
      <c r="J472" s="57">
        <v>404.75</v>
      </c>
      <c r="K472" s="58">
        <f t="shared" si="433"/>
        <v>0</v>
      </c>
      <c r="L472" s="58">
        <f t="shared" ref="L472:L480" si="435">((J472/J$468)-1)*100</f>
        <v>6.4991448493619153</v>
      </c>
      <c r="M472" s="58" t="s">
        <v>5</v>
      </c>
      <c r="N472" s="54"/>
      <c r="O472" s="55"/>
      <c r="P472" s="56" t="s">
        <v>54</v>
      </c>
      <c r="Q472" s="57">
        <v>460.81</v>
      </c>
      <c r="R472" s="58">
        <f t="shared" si="434"/>
        <v>0</v>
      </c>
      <c r="S472" s="58">
        <f>((Q472/Q$468)-1)*100</f>
        <v>2.6371472481457436</v>
      </c>
      <c r="T472" s="58" t="s">
        <v>5</v>
      </c>
    </row>
    <row r="473" spans="1:20" x14ac:dyDescent="0.2">
      <c r="A473" s="55"/>
      <c r="B473" s="56" t="s">
        <v>55</v>
      </c>
      <c r="C473" s="57">
        <v>584.32000000000005</v>
      </c>
      <c r="D473" s="58">
        <f t="shared" si="432"/>
        <v>0</v>
      </c>
      <c r="E473" s="58">
        <f t="shared" ref="E473:E480" si="436">((C473/C$468)-1)*100</f>
        <v>9.314725085589215</v>
      </c>
      <c r="F473" s="58" t="s">
        <v>5</v>
      </c>
      <c r="G473" s="54"/>
      <c r="H473" s="55"/>
      <c r="I473" s="56" t="s">
        <v>55</v>
      </c>
      <c r="J473" s="57">
        <v>404.75</v>
      </c>
      <c r="K473" s="58">
        <f t="shared" si="433"/>
        <v>0</v>
      </c>
      <c r="L473" s="58">
        <f t="shared" si="435"/>
        <v>6.4991448493619153</v>
      </c>
      <c r="M473" s="58" t="s">
        <v>5</v>
      </c>
      <c r="N473" s="54"/>
      <c r="O473" s="55"/>
      <c r="P473" s="56" t="s">
        <v>55</v>
      </c>
      <c r="Q473" s="57">
        <v>460.4</v>
      </c>
      <c r="R473" s="58">
        <f t="shared" si="434"/>
        <v>-8.8973763590205479E-2</v>
      </c>
      <c r="S473" s="58">
        <f>((Q473/Q$468)-1)*100</f>
        <v>2.5458271153974588</v>
      </c>
      <c r="T473" s="58" t="s">
        <v>5</v>
      </c>
    </row>
    <row r="474" spans="1:20" x14ac:dyDescent="0.2">
      <c r="A474" s="55"/>
      <c r="B474" s="56" t="s">
        <v>56</v>
      </c>
      <c r="C474" s="57">
        <v>584.32000000000005</v>
      </c>
      <c r="D474" s="58">
        <f t="shared" ref="D474" si="437">((C474/C473)-1)*100</f>
        <v>0</v>
      </c>
      <c r="E474" s="58">
        <f t="shared" si="436"/>
        <v>9.314725085589215</v>
      </c>
      <c r="F474" s="58" t="s">
        <v>5</v>
      </c>
      <c r="G474" s="54"/>
      <c r="H474" s="55"/>
      <c r="I474" s="56" t="s">
        <v>56</v>
      </c>
      <c r="J474" s="57">
        <v>404.75</v>
      </c>
      <c r="K474" s="58">
        <f t="shared" ref="K474" si="438">((J474/J473)-1)*100</f>
        <v>0</v>
      </c>
      <c r="L474" s="58">
        <f t="shared" si="435"/>
        <v>6.4991448493619153</v>
      </c>
      <c r="M474" s="58" t="s">
        <v>5</v>
      </c>
      <c r="N474" s="54"/>
      <c r="O474" s="55"/>
      <c r="P474" s="56" t="s">
        <v>56</v>
      </c>
      <c r="Q474" s="57">
        <v>494.28</v>
      </c>
      <c r="R474" s="58">
        <f t="shared" ref="R474" si="439">((Q474/Q473)-1)*100</f>
        <v>7.3588184187662886</v>
      </c>
      <c r="S474" s="58">
        <f t="shared" ref="S474:S480" si="440">((Q474/Q$468)-1)*100</f>
        <v>10.09198832884155</v>
      </c>
      <c r="T474" s="58" t="s">
        <v>5</v>
      </c>
    </row>
    <row r="475" spans="1:20" x14ac:dyDescent="0.2">
      <c r="A475" s="55"/>
      <c r="B475" s="56" t="s">
        <v>57</v>
      </c>
      <c r="C475" s="57">
        <v>584.32000000000005</v>
      </c>
      <c r="D475" s="58">
        <f>((C475/C474)-1)*100</f>
        <v>0</v>
      </c>
      <c r="E475" s="58">
        <f t="shared" si="436"/>
        <v>9.314725085589215</v>
      </c>
      <c r="F475" s="58" t="s">
        <v>5</v>
      </c>
      <c r="G475" s="54"/>
      <c r="H475" s="55"/>
      <c r="I475" s="56" t="s">
        <v>57</v>
      </c>
      <c r="J475" s="57">
        <v>404.75</v>
      </c>
      <c r="K475" s="58">
        <f>((J475/J474)-1)*100</f>
        <v>0</v>
      </c>
      <c r="L475" s="58">
        <f t="shared" si="435"/>
        <v>6.4991448493619153</v>
      </c>
      <c r="M475" s="58" t="s">
        <v>5</v>
      </c>
      <c r="N475" s="54"/>
      <c r="O475" s="55"/>
      <c r="P475" s="56" t="s">
        <v>57</v>
      </c>
      <c r="Q475" s="57">
        <v>497.76</v>
      </c>
      <c r="R475" s="58">
        <f>((Q475/Q474)-1)*100</f>
        <v>0.70405438213159144</v>
      </c>
      <c r="S475" s="58">
        <f t="shared" si="440"/>
        <v>10.867095797046566</v>
      </c>
      <c r="T475" s="58" t="s">
        <v>5</v>
      </c>
    </row>
    <row r="476" spans="1:20" x14ac:dyDescent="0.2">
      <c r="A476" s="55"/>
      <c r="B476" s="56" t="s">
        <v>58</v>
      </c>
      <c r="C476" s="57">
        <v>584.32000000000005</v>
      </c>
      <c r="D476" s="58">
        <f>((C476/C475)-1)*100</f>
        <v>0</v>
      </c>
      <c r="E476" s="58">
        <f t="shared" si="436"/>
        <v>9.314725085589215</v>
      </c>
      <c r="F476" s="58" t="s">
        <v>5</v>
      </c>
      <c r="G476" s="54"/>
      <c r="H476" s="55"/>
      <c r="I476" s="56" t="s">
        <v>58</v>
      </c>
      <c r="J476" s="57">
        <v>404.75</v>
      </c>
      <c r="K476" s="58">
        <f>((J476/J475)-1)*100</f>
        <v>0</v>
      </c>
      <c r="L476" s="58">
        <f t="shared" si="435"/>
        <v>6.4991448493619153</v>
      </c>
      <c r="M476" s="58" t="s">
        <v>5</v>
      </c>
      <c r="N476" s="54"/>
      <c r="O476" s="55"/>
      <c r="P476" s="56" t="s">
        <v>58</v>
      </c>
      <c r="Q476" s="57">
        <v>501.04</v>
      </c>
      <c r="R476" s="58">
        <f>((Q476/Q475)-1)*100</f>
        <v>0.65895210543234217</v>
      </c>
      <c r="S476" s="58">
        <f t="shared" si="440"/>
        <v>11.59765685903289</v>
      </c>
      <c r="T476" s="58" t="s">
        <v>5</v>
      </c>
    </row>
    <row r="477" spans="1:20" x14ac:dyDescent="0.2">
      <c r="A477" s="55"/>
      <c r="B477" s="56" t="s">
        <v>59</v>
      </c>
      <c r="C477" s="57">
        <v>584.32000000000005</v>
      </c>
      <c r="D477" s="58">
        <f>((C477/C476)-1)*100</f>
        <v>0</v>
      </c>
      <c r="E477" s="58">
        <f t="shared" si="436"/>
        <v>9.314725085589215</v>
      </c>
      <c r="F477" s="58" t="s">
        <v>5</v>
      </c>
      <c r="G477" s="54"/>
      <c r="H477" s="55"/>
      <c r="I477" s="56" t="s">
        <v>59</v>
      </c>
      <c r="J477" s="57">
        <v>404.75</v>
      </c>
      <c r="K477" s="58">
        <f>((J477/J476)-1)*100</f>
        <v>0</v>
      </c>
      <c r="L477" s="58">
        <f t="shared" si="435"/>
        <v>6.4991448493619153</v>
      </c>
      <c r="M477" s="58" t="s">
        <v>5</v>
      </c>
      <c r="N477" s="54"/>
      <c r="O477" s="55"/>
      <c r="P477" s="56" t="s">
        <v>59</v>
      </c>
      <c r="Q477" s="57">
        <v>500.02</v>
      </c>
      <c r="R477" s="58">
        <f>((Q477/Q476)-1)*100</f>
        <v>-0.20357656075363773</v>
      </c>
      <c r="S477" s="58">
        <f t="shared" si="440"/>
        <v>11.370470187317627</v>
      </c>
      <c r="T477" s="58" t="s">
        <v>5</v>
      </c>
    </row>
    <row r="478" spans="1:20" x14ac:dyDescent="0.2">
      <c r="A478" s="55"/>
      <c r="B478" s="56" t="s">
        <v>60</v>
      </c>
      <c r="C478" s="57">
        <v>584.32000000000005</v>
      </c>
      <c r="D478" s="58">
        <f t="shared" ref="D478:D480" si="441">((C478/C477)-1)*100</f>
        <v>0</v>
      </c>
      <c r="E478" s="58">
        <f t="shared" si="436"/>
        <v>9.314725085589215</v>
      </c>
      <c r="F478" s="58" t="s">
        <v>5</v>
      </c>
      <c r="G478" s="54"/>
      <c r="H478" s="55"/>
      <c r="I478" s="56" t="str">
        <f>B478</f>
        <v>OUT</v>
      </c>
      <c r="J478" s="57">
        <v>404.75</v>
      </c>
      <c r="K478" s="58">
        <f t="shared" ref="K478:K492" si="442">((J478/J477)-1)*100</f>
        <v>0</v>
      </c>
      <c r="L478" s="58">
        <f t="shared" si="435"/>
        <v>6.4991448493619153</v>
      </c>
      <c r="M478" s="58" t="s">
        <v>5</v>
      </c>
      <c r="N478" s="54"/>
      <c r="O478" s="55"/>
      <c r="P478" s="56" t="str">
        <f>B478</f>
        <v>OUT</v>
      </c>
      <c r="Q478" s="57">
        <v>499.61</v>
      </c>
      <c r="R478" s="58">
        <f t="shared" ref="R478:R492" si="443">((Q478/Q477)-1)*100</f>
        <v>-8.1996720131183309E-2</v>
      </c>
      <c r="S478" s="58">
        <f t="shared" si="440"/>
        <v>11.279150054569342</v>
      </c>
      <c r="T478" s="58" t="s">
        <v>5</v>
      </c>
    </row>
    <row r="479" spans="1:20" x14ac:dyDescent="0.2">
      <c r="A479" s="55"/>
      <c r="B479" s="56" t="s">
        <v>3</v>
      </c>
      <c r="C479" s="57">
        <v>584.32000000000005</v>
      </c>
      <c r="D479" s="58">
        <f t="shared" si="441"/>
        <v>0</v>
      </c>
      <c r="E479" s="58">
        <f t="shared" si="436"/>
        <v>9.314725085589215</v>
      </c>
      <c r="F479" s="58">
        <f>((C479/C467)-1)*100</f>
        <v>9.314725085589215</v>
      </c>
      <c r="G479" s="54"/>
      <c r="H479" s="55"/>
      <c r="I479" s="56" t="str">
        <f>B479</f>
        <v>NOV</v>
      </c>
      <c r="J479" s="57">
        <v>404.75</v>
      </c>
      <c r="K479" s="58">
        <f t="shared" si="442"/>
        <v>0</v>
      </c>
      <c r="L479" s="58">
        <f t="shared" si="435"/>
        <v>6.4991448493619153</v>
      </c>
      <c r="M479" s="58">
        <f>((J479/J467)-1)*100</f>
        <v>6.4991448493619153</v>
      </c>
      <c r="N479" s="54"/>
      <c r="O479" s="55"/>
      <c r="P479" s="56" t="str">
        <f>B479</f>
        <v>NOV</v>
      </c>
      <c r="Q479" s="57">
        <v>499.41</v>
      </c>
      <c r="R479" s="58">
        <f t="shared" si="443"/>
        <v>-4.0031224354997175E-2</v>
      </c>
      <c r="S479" s="58">
        <f t="shared" si="440"/>
        <v>11.234603648350671</v>
      </c>
      <c r="T479" s="58">
        <f>((Q479/Q467)-1)*100</f>
        <v>11.130643761543425</v>
      </c>
    </row>
    <row r="480" spans="1:20" x14ac:dyDescent="0.2">
      <c r="A480" s="55"/>
      <c r="B480" s="56" t="s">
        <v>4</v>
      </c>
      <c r="C480" s="57">
        <v>584.32000000000005</v>
      </c>
      <c r="D480" s="58">
        <f t="shared" si="441"/>
        <v>0</v>
      </c>
      <c r="E480" s="58">
        <f t="shared" si="436"/>
        <v>9.314725085589215</v>
      </c>
      <c r="F480" s="58">
        <f>((C480/C468)-1)*100</f>
        <v>9.314725085589215</v>
      </c>
      <c r="G480" s="59"/>
      <c r="H480" s="55"/>
      <c r="I480" s="56" t="str">
        <f>B480</f>
        <v>DEZ</v>
      </c>
      <c r="J480" s="57">
        <v>404.75</v>
      </c>
      <c r="K480" s="58">
        <f t="shared" si="442"/>
        <v>0</v>
      </c>
      <c r="L480" s="58">
        <f t="shared" si="435"/>
        <v>6.4991448493619153</v>
      </c>
      <c r="M480" s="58">
        <f>((J480/J468)-1)*100</f>
        <v>6.4991448493619153</v>
      </c>
      <c r="N480" s="54"/>
      <c r="O480" s="55"/>
      <c r="P480" s="56" t="str">
        <f>B480</f>
        <v>DEZ</v>
      </c>
      <c r="Q480" s="57">
        <v>499.86</v>
      </c>
      <c r="R480" s="58">
        <f t="shared" si="443"/>
        <v>9.0106325464045511E-2</v>
      </c>
      <c r="S480" s="58">
        <f t="shared" si="440"/>
        <v>11.334833062342685</v>
      </c>
      <c r="T480" s="58">
        <f>((Q480/Q468)-1)*100</f>
        <v>11.334833062342685</v>
      </c>
    </row>
    <row r="481" spans="1:20" x14ac:dyDescent="0.2">
      <c r="A481" s="50">
        <v>2015</v>
      </c>
      <c r="B481" s="51" t="s">
        <v>51</v>
      </c>
      <c r="C481" s="52">
        <v>584.32000000000005</v>
      </c>
      <c r="D481" s="53">
        <f t="shared" ref="D481" si="444">((C481/C480)-1)*100</f>
        <v>0</v>
      </c>
      <c r="E481" s="53">
        <f t="shared" ref="E481:E486" si="445">((C481/C$480)-1)*100</f>
        <v>0</v>
      </c>
      <c r="F481" s="53">
        <f>((C481/C469)-1)*100</f>
        <v>9.314725085589215</v>
      </c>
      <c r="G481" s="59"/>
      <c r="H481" s="50">
        <v>2015</v>
      </c>
      <c r="I481" s="51" t="s">
        <v>51</v>
      </c>
      <c r="J481" s="52">
        <v>404.75</v>
      </c>
      <c r="K481" s="53">
        <f t="shared" si="442"/>
        <v>0</v>
      </c>
      <c r="L481" s="53">
        <f t="shared" ref="L481:L486" si="446">((J481/J$480)-1)*100</f>
        <v>0</v>
      </c>
      <c r="M481" s="53">
        <f>((J481/J469)-1)*100</f>
        <v>0</v>
      </c>
      <c r="N481" s="54"/>
      <c r="O481" s="50">
        <v>2015</v>
      </c>
      <c r="P481" s="51" t="s">
        <v>51</v>
      </c>
      <c r="Q481" s="52">
        <v>510.23</v>
      </c>
      <c r="R481" s="53">
        <f t="shared" si="443"/>
        <v>2.0745808826471368</v>
      </c>
      <c r="S481" s="53">
        <f t="shared" ref="S481:S486" si="447">((Q481/Q$480)-1)*100</f>
        <v>2.0745808826471368</v>
      </c>
      <c r="T481" s="53">
        <f>((Q481/Q469)-1)*100</f>
        <v>10.7702661629977</v>
      </c>
    </row>
    <row r="482" spans="1:20" x14ac:dyDescent="0.2">
      <c r="A482" s="55"/>
      <c r="B482" s="56" t="s">
        <v>52</v>
      </c>
      <c r="C482" s="57">
        <v>584.32000000000005</v>
      </c>
      <c r="D482" s="58">
        <f t="shared" ref="D482:D492" si="448">((C482/C481)-1)*100</f>
        <v>0</v>
      </c>
      <c r="E482" s="58">
        <f t="shared" si="445"/>
        <v>0</v>
      </c>
      <c r="F482" s="58">
        <f t="shared" ref="F482:F492" si="449">((C482/C470)-1)*100</f>
        <v>9.314725085589215</v>
      </c>
      <c r="G482" s="59"/>
      <c r="H482" s="55"/>
      <c r="I482" s="56" t="s">
        <v>52</v>
      </c>
      <c r="J482" s="57">
        <v>404.75</v>
      </c>
      <c r="K482" s="58">
        <f t="shared" si="442"/>
        <v>0</v>
      </c>
      <c r="L482" s="58">
        <f t="shared" si="446"/>
        <v>0</v>
      </c>
      <c r="M482" s="58">
        <f t="shared" ref="M482:M492" si="450">((J482/J470)-1)*100</f>
        <v>0</v>
      </c>
      <c r="N482" s="54"/>
      <c r="O482" s="55"/>
      <c r="P482" s="56" t="s">
        <v>52</v>
      </c>
      <c r="Q482" s="57">
        <v>514.14</v>
      </c>
      <c r="R482" s="58">
        <f t="shared" si="443"/>
        <v>0.76632107088958623</v>
      </c>
      <c r="S482" s="58">
        <f t="shared" si="447"/>
        <v>2.8567999039731173</v>
      </c>
      <c r="T482" s="58">
        <f t="shared" ref="T482:T492" si="451">((Q482/Q470)-1)*100</f>
        <v>11.430429128738616</v>
      </c>
    </row>
    <row r="483" spans="1:20" x14ac:dyDescent="0.2">
      <c r="A483" s="55"/>
      <c r="B483" s="56" t="s">
        <v>53</v>
      </c>
      <c r="C483" s="57">
        <v>584.32000000000005</v>
      </c>
      <c r="D483" s="58">
        <f t="shared" si="448"/>
        <v>0</v>
      </c>
      <c r="E483" s="58">
        <f t="shared" si="445"/>
        <v>0</v>
      </c>
      <c r="F483" s="58">
        <f t="shared" si="449"/>
        <v>0</v>
      </c>
      <c r="G483" s="59"/>
      <c r="H483" s="55"/>
      <c r="I483" s="56" t="s">
        <v>53</v>
      </c>
      <c r="J483" s="57">
        <v>404.75</v>
      </c>
      <c r="K483" s="58">
        <f t="shared" si="442"/>
        <v>0</v>
      </c>
      <c r="L483" s="58">
        <f t="shared" si="446"/>
        <v>0</v>
      </c>
      <c r="M483" s="58">
        <f t="shared" si="450"/>
        <v>0</v>
      </c>
      <c r="N483" s="54"/>
      <c r="O483" s="55"/>
      <c r="P483" s="56" t="s">
        <v>53</v>
      </c>
      <c r="Q483" s="57">
        <v>514.14</v>
      </c>
      <c r="R483" s="58">
        <f t="shared" si="443"/>
        <v>0</v>
      </c>
      <c r="S483" s="58">
        <f t="shared" si="447"/>
        <v>2.8567999039731173</v>
      </c>
      <c r="T483" s="58">
        <f t="shared" si="451"/>
        <v>11.573099542110633</v>
      </c>
    </row>
    <row r="484" spans="1:20" x14ac:dyDescent="0.2">
      <c r="A484" s="55"/>
      <c r="B484" s="56" t="s">
        <v>54</v>
      </c>
      <c r="C484" s="57">
        <v>634.15</v>
      </c>
      <c r="D484" s="58">
        <f t="shared" si="448"/>
        <v>8.5278614457831239</v>
      </c>
      <c r="E484" s="58">
        <f t="shared" si="445"/>
        <v>8.5278614457831239</v>
      </c>
      <c r="F484" s="58">
        <f>((C484/C472)-1)*100</f>
        <v>8.5278614457831239</v>
      </c>
      <c r="G484" s="59"/>
      <c r="H484" s="55"/>
      <c r="I484" s="56" t="s">
        <v>54</v>
      </c>
      <c r="J484" s="57">
        <v>404.75</v>
      </c>
      <c r="K484" s="58">
        <f t="shared" si="442"/>
        <v>0</v>
      </c>
      <c r="L484" s="58">
        <f t="shared" si="446"/>
        <v>0</v>
      </c>
      <c r="M484" s="58">
        <f>((J484/J472)-1)*100</f>
        <v>0</v>
      </c>
      <c r="N484" s="54"/>
      <c r="O484" s="55"/>
      <c r="P484" s="56" t="s">
        <v>54</v>
      </c>
      <c r="Q484" s="57">
        <v>514.54999999999995</v>
      </c>
      <c r="R484" s="58">
        <f t="shared" si="443"/>
        <v>7.9744816586924117E-2</v>
      </c>
      <c r="S484" s="58">
        <f t="shared" si="447"/>
        <v>2.9388228704037012</v>
      </c>
      <c r="T484" s="58">
        <f>((Q484/Q472)-1)*100</f>
        <v>11.662073305700815</v>
      </c>
    </row>
    <row r="485" spans="1:20" x14ac:dyDescent="0.2">
      <c r="A485" s="55"/>
      <c r="B485" s="56" t="s">
        <v>55</v>
      </c>
      <c r="C485" s="57">
        <v>634.15</v>
      </c>
      <c r="D485" s="58">
        <f t="shared" si="448"/>
        <v>0</v>
      </c>
      <c r="E485" s="58">
        <f t="shared" si="445"/>
        <v>8.5278614457831239</v>
      </c>
      <c r="F485" s="58">
        <f t="shared" si="449"/>
        <v>8.5278614457831239</v>
      </c>
      <c r="G485" s="59"/>
      <c r="H485" s="55"/>
      <c r="I485" s="56" t="s">
        <v>55</v>
      </c>
      <c r="J485" s="57">
        <v>439.16</v>
      </c>
      <c r="K485" s="58">
        <f t="shared" si="442"/>
        <v>8.5015441630636346</v>
      </c>
      <c r="L485" s="58">
        <f t="shared" si="446"/>
        <v>8.5015441630636346</v>
      </c>
      <c r="M485" s="58">
        <f t="shared" si="450"/>
        <v>8.5015441630636346</v>
      </c>
      <c r="N485" s="54"/>
      <c r="O485" s="55"/>
      <c r="P485" s="56" t="s">
        <v>55</v>
      </c>
      <c r="Q485" s="57">
        <v>514.14</v>
      </c>
      <c r="R485" s="58">
        <f>((Q485/Q484)-1)*100</f>
        <v>-7.9681274900389454E-2</v>
      </c>
      <c r="S485" s="58">
        <f t="shared" si="447"/>
        <v>2.8567999039731173</v>
      </c>
      <c r="T485" s="58">
        <f t="shared" si="451"/>
        <v>11.672458731537795</v>
      </c>
    </row>
    <row r="486" spans="1:20" x14ac:dyDescent="0.2">
      <c r="A486" s="55"/>
      <c r="B486" s="56" t="s">
        <v>56</v>
      </c>
      <c r="C486" s="57">
        <v>634.15</v>
      </c>
      <c r="D486" s="58">
        <f>((C486/C485)-1)*100</f>
        <v>0</v>
      </c>
      <c r="E486" s="58">
        <f t="shared" si="445"/>
        <v>8.5278614457831239</v>
      </c>
      <c r="F486" s="58">
        <f t="shared" ref="F486:F491" si="452">((C486/C474)-1)*100</f>
        <v>8.5278614457831239</v>
      </c>
      <c r="G486" s="59"/>
      <c r="H486" s="55"/>
      <c r="I486" s="56" t="s">
        <v>56</v>
      </c>
      <c r="J486" s="57">
        <v>439.16</v>
      </c>
      <c r="K486" s="58">
        <f>((J486/J485)-1)*100</f>
        <v>0</v>
      </c>
      <c r="L486" s="58">
        <f t="shared" si="446"/>
        <v>8.5015441630636346</v>
      </c>
      <c r="M486" s="58">
        <f t="shared" ref="M486:M491" si="453">((J486/J474)-1)*100</f>
        <v>8.5015441630636346</v>
      </c>
      <c r="N486" s="54"/>
      <c r="O486" s="55"/>
      <c r="P486" s="56" t="s">
        <v>56</v>
      </c>
      <c r="Q486" s="57">
        <v>515.6</v>
      </c>
      <c r="R486" s="58">
        <f>((Q486/Q485)-1)*100</f>
        <v>0.28396934687051623</v>
      </c>
      <c r="S486" s="58">
        <f t="shared" si="447"/>
        <v>3.1488816868723291</v>
      </c>
      <c r="T486" s="58">
        <f t="shared" ref="T486:T491" si="454">((Q486/Q474)-1)*100</f>
        <v>4.3133446629440853</v>
      </c>
    </row>
    <row r="487" spans="1:20" x14ac:dyDescent="0.2">
      <c r="A487" s="55"/>
      <c r="B487" s="56" t="s">
        <v>57</v>
      </c>
      <c r="C487" s="57">
        <v>634.15</v>
      </c>
      <c r="D487" s="58">
        <f t="shared" si="448"/>
        <v>0</v>
      </c>
      <c r="E487" s="58">
        <f>((C487/C$480)-1)*100</f>
        <v>8.5278614457831239</v>
      </c>
      <c r="F487" s="58">
        <f t="shared" si="452"/>
        <v>8.5278614457831239</v>
      </c>
      <c r="G487" s="59"/>
      <c r="H487" s="55"/>
      <c r="I487" s="56" t="s">
        <v>57</v>
      </c>
      <c r="J487" s="57">
        <v>439.16</v>
      </c>
      <c r="K487" s="58">
        <f t="shared" si="442"/>
        <v>0</v>
      </c>
      <c r="L487" s="58">
        <f>((J487/J$480)-1)*100</f>
        <v>8.5015441630636346</v>
      </c>
      <c r="M487" s="58">
        <f t="shared" si="453"/>
        <v>8.5015441630636346</v>
      </c>
      <c r="N487" s="54"/>
      <c r="O487" s="55"/>
      <c r="P487" s="56" t="s">
        <v>57</v>
      </c>
      <c r="Q487" s="57">
        <v>563.1</v>
      </c>
      <c r="R487" s="58">
        <f>((Q487/Q486)-1)*100</f>
        <v>9.2125678820791368</v>
      </c>
      <c r="S487" s="58">
        <f>((Q487/Q$480)-1)*100</f>
        <v>12.651542431880936</v>
      </c>
      <c r="T487" s="58">
        <f t="shared" si="454"/>
        <v>13.126808100289299</v>
      </c>
    </row>
    <row r="488" spans="1:20" x14ac:dyDescent="0.2">
      <c r="A488" s="55"/>
      <c r="B488" s="56" t="s">
        <v>58</v>
      </c>
      <c r="C488" s="57">
        <v>634.15</v>
      </c>
      <c r="D488" s="58">
        <f t="shared" si="448"/>
        <v>0</v>
      </c>
      <c r="E488" s="58">
        <f>((C488/C$480)-1)*100</f>
        <v>8.5278614457831239</v>
      </c>
      <c r="F488" s="58">
        <f t="shared" si="452"/>
        <v>8.5278614457831239</v>
      </c>
      <c r="G488" s="59"/>
      <c r="H488" s="55"/>
      <c r="I488" s="56" t="s">
        <v>58</v>
      </c>
      <c r="J488" s="57">
        <v>439.16</v>
      </c>
      <c r="K488" s="58">
        <f t="shared" si="442"/>
        <v>0</v>
      </c>
      <c r="L488" s="58">
        <f>((J488/J$480)-1)*100</f>
        <v>8.5015441630636346</v>
      </c>
      <c r="M488" s="58">
        <f t="shared" si="453"/>
        <v>8.5015441630636346</v>
      </c>
      <c r="N488" s="54"/>
      <c r="O488" s="55"/>
      <c r="P488" s="56" t="s">
        <v>58</v>
      </c>
      <c r="Q488" s="57">
        <v>564.36</v>
      </c>
      <c r="R488" s="58">
        <f>((Q488/Q487)-1)*100</f>
        <v>0.22376132125732084</v>
      </c>
      <c r="S488" s="58">
        <f>((Q488/Q$480)-1)*100</f>
        <v>12.903613011643266</v>
      </c>
      <c r="T488" s="58">
        <f t="shared" si="454"/>
        <v>12.63771355580392</v>
      </c>
    </row>
    <row r="489" spans="1:20" x14ac:dyDescent="0.2">
      <c r="A489" s="55"/>
      <c r="B489" s="56" t="s">
        <v>59</v>
      </c>
      <c r="C489" s="57">
        <v>634.15</v>
      </c>
      <c r="D489" s="58">
        <f t="shared" si="448"/>
        <v>0</v>
      </c>
      <c r="E489" s="58">
        <f>((C489/C$480)-1)*100</f>
        <v>8.5278614457831239</v>
      </c>
      <c r="F489" s="58">
        <f t="shared" si="452"/>
        <v>8.5278614457831239</v>
      </c>
      <c r="G489" s="59"/>
      <c r="H489" s="55"/>
      <c r="I489" s="56" t="s">
        <v>59</v>
      </c>
      <c r="J489" s="57">
        <v>439.16</v>
      </c>
      <c r="K489" s="58">
        <f t="shared" si="442"/>
        <v>0</v>
      </c>
      <c r="L489" s="58">
        <f>((J489/J$480)-1)*100</f>
        <v>8.5015441630636346</v>
      </c>
      <c r="M489" s="58">
        <f t="shared" si="453"/>
        <v>8.5015441630636346</v>
      </c>
      <c r="N489" s="54"/>
      <c r="O489" s="55"/>
      <c r="P489" s="56" t="s">
        <v>59</v>
      </c>
      <c r="Q489" s="57">
        <v>564.77</v>
      </c>
      <c r="R489" s="58">
        <f>((Q489/Q488)-1)*100</f>
        <v>7.2648663973340355E-2</v>
      </c>
      <c r="S489" s="58">
        <f>((Q489/Q$480)-1)*100</f>
        <v>12.985635978073852</v>
      </c>
      <c r="T489" s="58">
        <f t="shared" si="454"/>
        <v>12.949482020719172</v>
      </c>
    </row>
    <row r="490" spans="1:20" x14ac:dyDescent="0.2">
      <c r="A490" s="55"/>
      <c r="B490" s="56" t="s">
        <v>60</v>
      </c>
      <c r="C490" s="57">
        <v>634.15</v>
      </c>
      <c r="D490" s="58">
        <f t="shared" si="448"/>
        <v>0</v>
      </c>
      <c r="E490" s="58">
        <f>((C490/C$480)-1)*100</f>
        <v>8.5278614457831239</v>
      </c>
      <c r="F490" s="58">
        <f t="shared" si="452"/>
        <v>8.5278614457831239</v>
      </c>
      <c r="G490" s="59"/>
      <c r="H490" s="55"/>
      <c r="I490" s="56" t="s">
        <v>60</v>
      </c>
      <c r="J490" s="57">
        <v>439.16</v>
      </c>
      <c r="K490" s="58">
        <f t="shared" si="442"/>
        <v>0</v>
      </c>
      <c r="L490" s="58">
        <f>((J490/J$480)-1)*100</f>
        <v>8.5015441630636346</v>
      </c>
      <c r="M490" s="58">
        <f t="shared" si="453"/>
        <v>8.5015441630636346</v>
      </c>
      <c r="N490" s="54"/>
      <c r="O490" s="55"/>
      <c r="P490" s="56" t="s">
        <v>60</v>
      </c>
      <c r="Q490" s="57">
        <v>565.38</v>
      </c>
      <c r="R490" s="58">
        <f t="shared" si="443"/>
        <v>0.10800856986030727</v>
      </c>
      <c r="S490" s="58">
        <f>((Q490/Q$480)-1)*100</f>
        <v>13.107670147641336</v>
      </c>
      <c r="T490" s="58">
        <f t="shared" si="454"/>
        <v>13.164268129140734</v>
      </c>
    </row>
    <row r="491" spans="1:20" x14ac:dyDescent="0.2">
      <c r="A491" s="55"/>
      <c r="B491" s="56" t="s">
        <v>3</v>
      </c>
      <c r="C491" s="57">
        <v>634.15</v>
      </c>
      <c r="D491" s="58">
        <f t="shared" si="448"/>
        <v>0</v>
      </c>
      <c r="E491" s="58">
        <f>((C491/C$480)-1)*100</f>
        <v>8.5278614457831239</v>
      </c>
      <c r="F491" s="58">
        <f t="shared" si="452"/>
        <v>8.5278614457831239</v>
      </c>
      <c r="G491" s="59"/>
      <c r="H491" s="55"/>
      <c r="I491" s="56" t="s">
        <v>3</v>
      </c>
      <c r="J491" s="57">
        <v>439.16</v>
      </c>
      <c r="K491" s="58">
        <f t="shared" si="442"/>
        <v>0</v>
      </c>
      <c r="L491" s="58">
        <f>((J491/J$480)-1)*100</f>
        <v>8.5015441630636346</v>
      </c>
      <c r="M491" s="58">
        <f t="shared" si="453"/>
        <v>8.5015441630636346</v>
      </c>
      <c r="N491" s="54"/>
      <c r="O491" s="55"/>
      <c r="P491" s="56" t="s">
        <v>3</v>
      </c>
      <c r="Q491" s="57">
        <v>565.38</v>
      </c>
      <c r="R491" s="58">
        <f t="shared" si="443"/>
        <v>0</v>
      </c>
      <c r="S491" s="58">
        <f>((Q491/Q$480)-1)*100</f>
        <v>13.107670147641336</v>
      </c>
      <c r="T491" s="58">
        <f t="shared" si="454"/>
        <v>13.20958731302937</v>
      </c>
    </row>
    <row r="492" spans="1:20" x14ac:dyDescent="0.2">
      <c r="A492" s="55"/>
      <c r="B492" s="56" t="s">
        <v>4</v>
      </c>
      <c r="C492" s="57">
        <v>634.15</v>
      </c>
      <c r="D492" s="58">
        <f t="shared" si="448"/>
        <v>0</v>
      </c>
      <c r="E492" s="58">
        <f t="shared" ref="E492" si="455">((C492/C$480)-1)*100</f>
        <v>8.5278614457831239</v>
      </c>
      <c r="F492" s="58">
        <f t="shared" si="449"/>
        <v>8.5278614457831239</v>
      </c>
      <c r="G492" s="59"/>
      <c r="H492" s="55"/>
      <c r="I492" s="56" t="s">
        <v>4</v>
      </c>
      <c r="J492" s="57">
        <v>439.16</v>
      </c>
      <c r="K492" s="58">
        <f t="shared" si="442"/>
        <v>0</v>
      </c>
      <c r="L492" s="58">
        <f t="shared" ref="L492" si="456">((J492/J$480)-1)*100</f>
        <v>8.5015441630636346</v>
      </c>
      <c r="M492" s="58">
        <f t="shared" si="450"/>
        <v>8.5015441630636346</v>
      </c>
      <c r="N492" s="54"/>
      <c r="O492" s="55"/>
      <c r="P492" s="56" t="s">
        <v>4</v>
      </c>
      <c r="Q492" s="57">
        <v>564.77</v>
      </c>
      <c r="R492" s="58">
        <f t="shared" si="443"/>
        <v>-0.10789203721390805</v>
      </c>
      <c r="S492" s="58">
        <f t="shared" ref="S492" si="457">((Q492/Q$480)-1)*100</f>
        <v>12.985635978073852</v>
      </c>
      <c r="T492" s="58">
        <f t="shared" si="451"/>
        <v>12.985635978073852</v>
      </c>
    </row>
    <row r="493" spans="1:20" x14ac:dyDescent="0.2">
      <c r="A493" s="50">
        <v>2016</v>
      </c>
      <c r="B493" s="51" t="s">
        <v>51</v>
      </c>
      <c r="C493" s="52">
        <v>634.15</v>
      </c>
      <c r="D493" s="53">
        <f t="shared" ref="D493:D506" si="458">((C493/C492)-1)*100</f>
        <v>0</v>
      </c>
      <c r="E493" s="53">
        <f t="shared" ref="E493:E504" si="459">((C493/C$492)-1)*100</f>
        <v>0</v>
      </c>
      <c r="F493" s="53">
        <f t="shared" ref="F493:F505" si="460">((C493/C481)-1)*100</f>
        <v>8.5278614457831239</v>
      </c>
      <c r="G493" s="59"/>
      <c r="H493" s="50">
        <v>2016</v>
      </c>
      <c r="I493" s="51" t="s">
        <v>51</v>
      </c>
      <c r="J493" s="52">
        <v>439.16</v>
      </c>
      <c r="K493" s="53">
        <f t="shared" ref="K493:K506" si="461">((J493/J492)-1)*100</f>
        <v>0</v>
      </c>
      <c r="L493" s="53">
        <f t="shared" ref="L493:L504" si="462">((J493/J$492)-1)*100</f>
        <v>0</v>
      </c>
      <c r="M493" s="53">
        <f t="shared" ref="M493:M505" si="463">((J493/J481)-1)*100</f>
        <v>8.5015441630636346</v>
      </c>
      <c r="N493" s="54"/>
      <c r="O493" s="50">
        <v>2016</v>
      </c>
      <c r="P493" s="51" t="s">
        <v>51</v>
      </c>
      <c r="Q493" s="52">
        <v>586.36</v>
      </c>
      <c r="R493" s="53">
        <f>((Q493/Q492)-1)*100</f>
        <v>3.8227951201374122</v>
      </c>
      <c r="S493" s="53">
        <f>((Q493/Q$492)-1)*100</f>
        <v>3.8227951201374122</v>
      </c>
      <c r="T493" s="53">
        <f t="shared" ref="T493:T505" si="464">((Q493/Q481)-1)*100</f>
        <v>14.92072202732102</v>
      </c>
    </row>
    <row r="494" spans="1:20" x14ac:dyDescent="0.2">
      <c r="A494" s="55"/>
      <c r="B494" s="56" t="s">
        <v>52</v>
      </c>
      <c r="C494" s="57">
        <v>634.15</v>
      </c>
      <c r="D494" s="58">
        <f t="shared" si="458"/>
        <v>0</v>
      </c>
      <c r="E494" s="58">
        <f t="shared" si="459"/>
        <v>0</v>
      </c>
      <c r="F494" s="58">
        <f t="shared" si="460"/>
        <v>8.5278614457831239</v>
      </c>
      <c r="G494" s="59"/>
      <c r="H494" s="55"/>
      <c r="I494" s="56" t="s">
        <v>52</v>
      </c>
      <c r="J494" s="57">
        <v>439.16</v>
      </c>
      <c r="K494" s="58">
        <f t="shared" si="461"/>
        <v>0</v>
      </c>
      <c r="L494" s="58">
        <f t="shared" si="462"/>
        <v>0</v>
      </c>
      <c r="M494" s="58">
        <f t="shared" si="463"/>
        <v>8.5015441630636346</v>
      </c>
      <c r="N494" s="54"/>
      <c r="O494" s="55"/>
      <c r="P494" s="56" t="s">
        <v>52</v>
      </c>
      <c r="Q494" s="57">
        <v>589.41999999999996</v>
      </c>
      <c r="R494" s="58">
        <f t="shared" ref="R494:R506" si="465">((Q494/Q493)-1)*100</f>
        <v>0.52186370148030736</v>
      </c>
      <c r="S494" s="58">
        <f t="shared" ref="S494:S504" si="466">((Q494/Q$492)-1)*100</f>
        <v>4.3646086017316676</v>
      </c>
      <c r="T494" s="58">
        <f t="shared" si="464"/>
        <v>14.641926323569443</v>
      </c>
    </row>
    <row r="495" spans="1:20" x14ac:dyDescent="0.2">
      <c r="A495" s="55"/>
      <c r="B495" s="56" t="s">
        <v>53</v>
      </c>
      <c r="C495" s="57">
        <v>634.15</v>
      </c>
      <c r="D495" s="58">
        <f t="shared" si="458"/>
        <v>0</v>
      </c>
      <c r="E495" s="58">
        <f t="shared" si="459"/>
        <v>0</v>
      </c>
      <c r="F495" s="58">
        <f t="shared" si="460"/>
        <v>8.5278614457831239</v>
      </c>
      <c r="G495" s="59"/>
      <c r="H495" s="55"/>
      <c r="I495" s="56" t="s">
        <v>53</v>
      </c>
      <c r="J495" s="57">
        <v>439.16</v>
      </c>
      <c r="K495" s="58">
        <f t="shared" si="461"/>
        <v>0</v>
      </c>
      <c r="L495" s="58">
        <f t="shared" si="462"/>
        <v>0</v>
      </c>
      <c r="M495" s="58">
        <f t="shared" si="463"/>
        <v>8.5015441630636346</v>
      </c>
      <c r="N495" s="54"/>
      <c r="O495" s="55"/>
      <c r="P495" s="56" t="s">
        <v>53</v>
      </c>
      <c r="Q495" s="57">
        <v>589.01</v>
      </c>
      <c r="R495" s="58">
        <f t="shared" si="465"/>
        <v>-6.9559906348604095E-2</v>
      </c>
      <c r="S495" s="58">
        <f t="shared" si="466"/>
        <v>4.2920126777272083</v>
      </c>
      <c r="T495" s="58">
        <f t="shared" si="464"/>
        <v>14.56218150698254</v>
      </c>
    </row>
    <row r="496" spans="1:20" x14ac:dyDescent="0.2">
      <c r="A496" s="55"/>
      <c r="B496" s="56" t="s">
        <v>54</v>
      </c>
      <c r="C496" s="57">
        <v>634.15</v>
      </c>
      <c r="D496" s="58">
        <f t="shared" si="458"/>
        <v>0</v>
      </c>
      <c r="E496" s="58">
        <f t="shared" si="459"/>
        <v>0</v>
      </c>
      <c r="F496" s="58">
        <f t="shared" si="460"/>
        <v>0</v>
      </c>
      <c r="G496" s="59"/>
      <c r="H496" s="55"/>
      <c r="I496" s="56" t="s">
        <v>54</v>
      </c>
      <c r="J496" s="57">
        <v>439.16</v>
      </c>
      <c r="K496" s="58">
        <f t="shared" si="461"/>
        <v>0</v>
      </c>
      <c r="L496" s="58">
        <f t="shared" si="462"/>
        <v>0</v>
      </c>
      <c r="M496" s="58">
        <f t="shared" si="463"/>
        <v>8.5015441630636346</v>
      </c>
      <c r="N496" s="54"/>
      <c r="O496" s="55"/>
      <c r="P496" s="56" t="s">
        <v>54</v>
      </c>
      <c r="Q496" s="57">
        <v>593.30999999999995</v>
      </c>
      <c r="R496" s="58">
        <f t="shared" si="465"/>
        <v>0.73003853924380468</v>
      </c>
      <c r="S496" s="58">
        <f t="shared" si="466"/>
        <v>5.053384563627672</v>
      </c>
      <c r="T496" s="58">
        <f t="shared" si="464"/>
        <v>15.306578563793604</v>
      </c>
    </row>
    <row r="497" spans="1:20" x14ac:dyDescent="0.2">
      <c r="A497" s="55"/>
      <c r="B497" s="56" t="s">
        <v>55</v>
      </c>
      <c r="C497" s="57">
        <v>634.15</v>
      </c>
      <c r="D497" s="58">
        <f t="shared" si="458"/>
        <v>0</v>
      </c>
      <c r="E497" s="58">
        <f t="shared" si="459"/>
        <v>0</v>
      </c>
      <c r="F497" s="58">
        <f t="shared" si="460"/>
        <v>0</v>
      </c>
      <c r="G497" s="59"/>
      <c r="H497" s="55"/>
      <c r="I497" s="56" t="s">
        <v>55</v>
      </c>
      <c r="J497" s="57">
        <v>474.31</v>
      </c>
      <c r="K497" s="58">
        <f t="shared" si="461"/>
        <v>8.003916567993441</v>
      </c>
      <c r="L497" s="58">
        <f t="shared" si="462"/>
        <v>8.003916567993441</v>
      </c>
      <c r="M497" s="58">
        <f t="shared" si="463"/>
        <v>8.003916567993441</v>
      </c>
      <c r="N497" s="54"/>
      <c r="O497" s="55"/>
      <c r="P497" s="56" t="s">
        <v>55</v>
      </c>
      <c r="Q497" s="57">
        <v>587.19000000000005</v>
      </c>
      <c r="R497" s="58">
        <f t="shared" si="465"/>
        <v>-1.0315012388127487</v>
      </c>
      <c r="S497" s="58">
        <f t="shared" si="466"/>
        <v>3.9697576004391388</v>
      </c>
      <c r="T497" s="58">
        <f t="shared" si="464"/>
        <v>14.208192321157664</v>
      </c>
    </row>
    <row r="498" spans="1:20" x14ac:dyDescent="0.2">
      <c r="A498" s="55"/>
      <c r="B498" s="56" t="s">
        <v>56</v>
      </c>
      <c r="C498" s="57">
        <v>697.71</v>
      </c>
      <c r="D498" s="58">
        <f t="shared" si="458"/>
        <v>10.022865252700486</v>
      </c>
      <c r="E498" s="58">
        <f t="shared" si="459"/>
        <v>10.022865252700486</v>
      </c>
      <c r="F498" s="58">
        <f t="shared" si="460"/>
        <v>10.022865252700486</v>
      </c>
      <c r="G498" s="59"/>
      <c r="H498" s="55"/>
      <c r="I498" s="56" t="s">
        <v>56</v>
      </c>
      <c r="J498" s="57">
        <v>474.31</v>
      </c>
      <c r="K498" s="58">
        <f t="shared" si="461"/>
        <v>0</v>
      </c>
      <c r="L498" s="58">
        <f t="shared" si="462"/>
        <v>8.003916567993441</v>
      </c>
      <c r="M498" s="58">
        <f t="shared" si="463"/>
        <v>8.003916567993441</v>
      </c>
      <c r="N498" s="54"/>
      <c r="O498" s="55"/>
      <c r="P498" s="56" t="s">
        <v>56</v>
      </c>
      <c r="Q498" s="57">
        <v>587.19000000000005</v>
      </c>
      <c r="R498" s="58">
        <f t="shared" si="465"/>
        <v>0</v>
      </c>
      <c r="S498" s="58">
        <f t="shared" si="466"/>
        <v>3.9697576004391388</v>
      </c>
      <c r="T498" s="58">
        <f t="shared" si="464"/>
        <v>13.884794414274637</v>
      </c>
    </row>
    <row r="499" spans="1:20" x14ac:dyDescent="0.2">
      <c r="A499" s="55"/>
      <c r="B499" s="56" t="s">
        <v>57</v>
      </c>
      <c r="C499" s="57">
        <v>698.35</v>
      </c>
      <c r="D499" s="58">
        <f t="shared" si="458"/>
        <v>9.1728655171907647E-2</v>
      </c>
      <c r="E499" s="58">
        <f t="shared" si="459"/>
        <v>10.123787747378387</v>
      </c>
      <c r="F499" s="58">
        <f t="shared" si="460"/>
        <v>10.123787747378387</v>
      </c>
      <c r="G499" s="59"/>
      <c r="H499" s="55"/>
      <c r="I499" s="56" t="s">
        <v>57</v>
      </c>
      <c r="J499" s="57">
        <v>474.31</v>
      </c>
      <c r="K499" s="58">
        <f t="shared" si="461"/>
        <v>0</v>
      </c>
      <c r="L499" s="58">
        <f t="shared" si="462"/>
        <v>8.003916567993441</v>
      </c>
      <c r="M499" s="58">
        <f t="shared" si="463"/>
        <v>8.003916567993441</v>
      </c>
      <c r="N499" s="54"/>
      <c r="O499" s="55"/>
      <c r="P499" s="56" t="s">
        <v>57</v>
      </c>
      <c r="Q499" s="57">
        <v>586.77</v>
      </c>
      <c r="R499" s="58">
        <f t="shared" si="465"/>
        <v>-7.152710366322701E-2</v>
      </c>
      <c r="S499" s="58">
        <f t="shared" si="466"/>
        <v>3.8953910441418715</v>
      </c>
      <c r="T499" s="58">
        <f t="shared" si="464"/>
        <v>4.2035162493340383</v>
      </c>
    </row>
    <row r="500" spans="1:20" x14ac:dyDescent="0.2">
      <c r="A500" s="55"/>
      <c r="B500" s="56" t="s">
        <v>58</v>
      </c>
      <c r="C500" s="57">
        <v>698.35</v>
      </c>
      <c r="D500" s="58">
        <f t="shared" si="458"/>
        <v>0</v>
      </c>
      <c r="E500" s="58">
        <f t="shared" si="459"/>
        <v>10.123787747378387</v>
      </c>
      <c r="F500" s="58">
        <f t="shared" si="460"/>
        <v>10.123787747378387</v>
      </c>
      <c r="G500" s="59"/>
      <c r="H500" s="55"/>
      <c r="I500" s="56" t="s">
        <v>58</v>
      </c>
      <c r="J500" s="57">
        <v>474.31</v>
      </c>
      <c r="K500" s="58">
        <f t="shared" si="461"/>
        <v>0</v>
      </c>
      <c r="L500" s="58">
        <f t="shared" si="462"/>
        <v>8.003916567993441</v>
      </c>
      <c r="M500" s="58">
        <f t="shared" si="463"/>
        <v>8.003916567993441</v>
      </c>
      <c r="N500" s="54"/>
      <c r="O500" s="55"/>
      <c r="P500" s="56" t="s">
        <v>58</v>
      </c>
      <c r="Q500" s="57">
        <v>587.79</v>
      </c>
      <c r="R500" s="58">
        <f t="shared" si="465"/>
        <v>0.17383301804796414</v>
      </c>
      <c r="S500" s="58">
        <f t="shared" si="466"/>
        <v>4.075995538006616</v>
      </c>
      <c r="T500" s="58">
        <f t="shared" si="464"/>
        <v>4.1516053582819401</v>
      </c>
    </row>
    <row r="501" spans="1:20" x14ac:dyDescent="0.2">
      <c r="A501" s="55"/>
      <c r="B501" s="56" t="s">
        <v>59</v>
      </c>
      <c r="C501" s="57">
        <v>698.35</v>
      </c>
      <c r="D501" s="58">
        <f t="shared" si="458"/>
        <v>0</v>
      </c>
      <c r="E501" s="58">
        <f t="shared" si="459"/>
        <v>10.123787747378387</v>
      </c>
      <c r="F501" s="58">
        <f t="shared" si="460"/>
        <v>10.123787747378387</v>
      </c>
      <c r="G501" s="59"/>
      <c r="H501" s="55"/>
      <c r="I501" s="56" t="s">
        <v>59</v>
      </c>
      <c r="J501" s="57">
        <v>474.31</v>
      </c>
      <c r="K501" s="58">
        <f t="shared" si="461"/>
        <v>0</v>
      </c>
      <c r="L501" s="58">
        <f t="shared" si="462"/>
        <v>8.003916567993441</v>
      </c>
      <c r="M501" s="58">
        <f t="shared" si="463"/>
        <v>8.003916567993441</v>
      </c>
      <c r="N501" s="54"/>
      <c r="O501" s="55"/>
      <c r="P501" s="56" t="s">
        <v>59</v>
      </c>
      <c r="Q501" s="57">
        <v>586.54999999999995</v>
      </c>
      <c r="R501" s="58">
        <f t="shared" si="465"/>
        <v>-0.21095969649024271</v>
      </c>
      <c r="S501" s="58">
        <f t="shared" si="466"/>
        <v>3.85643713370043</v>
      </c>
      <c r="T501" s="58">
        <f t="shared" si="464"/>
        <v>3.85643713370043</v>
      </c>
    </row>
    <row r="502" spans="1:20" x14ac:dyDescent="0.2">
      <c r="A502" s="55"/>
      <c r="B502" s="56" t="s">
        <v>60</v>
      </c>
      <c r="C502" s="57">
        <v>698.35</v>
      </c>
      <c r="D502" s="58">
        <f t="shared" si="458"/>
        <v>0</v>
      </c>
      <c r="E502" s="58">
        <f t="shared" si="459"/>
        <v>10.123787747378387</v>
      </c>
      <c r="F502" s="58">
        <f t="shared" si="460"/>
        <v>10.123787747378387</v>
      </c>
      <c r="G502" s="59"/>
      <c r="H502" s="55"/>
      <c r="I502" s="56" t="s">
        <v>60</v>
      </c>
      <c r="J502" s="57">
        <v>474.31</v>
      </c>
      <c r="K502" s="58">
        <f t="shared" si="461"/>
        <v>0</v>
      </c>
      <c r="L502" s="58">
        <f t="shared" si="462"/>
        <v>8.003916567993441</v>
      </c>
      <c r="M502" s="58">
        <f t="shared" si="463"/>
        <v>8.003916567993441</v>
      </c>
      <c r="N502" s="54"/>
      <c r="O502" s="55"/>
      <c r="P502" s="56" t="s">
        <v>60</v>
      </c>
      <c r="Q502" s="57">
        <v>605.52</v>
      </c>
      <c r="R502" s="58">
        <f t="shared" si="465"/>
        <v>3.2341658852612865</v>
      </c>
      <c r="S502" s="58">
        <f t="shared" si="466"/>
        <v>7.2153265931264032</v>
      </c>
      <c r="T502" s="58">
        <f t="shared" si="464"/>
        <v>7.0996497930595259</v>
      </c>
    </row>
    <row r="503" spans="1:20" x14ac:dyDescent="0.2">
      <c r="A503" s="55"/>
      <c r="B503" s="56" t="s">
        <v>3</v>
      </c>
      <c r="C503" s="57">
        <v>698.35</v>
      </c>
      <c r="D503" s="58">
        <f t="shared" si="458"/>
        <v>0</v>
      </c>
      <c r="E503" s="58">
        <f t="shared" si="459"/>
        <v>10.123787747378387</v>
      </c>
      <c r="F503" s="58">
        <f t="shared" si="460"/>
        <v>10.123787747378387</v>
      </c>
      <c r="G503" s="59"/>
      <c r="H503" s="55"/>
      <c r="I503" s="56" t="s">
        <v>3</v>
      </c>
      <c r="J503" s="57">
        <v>474.31</v>
      </c>
      <c r="K503" s="58">
        <f t="shared" si="461"/>
        <v>0</v>
      </c>
      <c r="L503" s="58">
        <f t="shared" si="462"/>
        <v>8.003916567993441</v>
      </c>
      <c r="M503" s="58">
        <f t="shared" si="463"/>
        <v>8.003916567993441</v>
      </c>
      <c r="N503" s="54"/>
      <c r="O503" s="55"/>
      <c r="P503" s="56" t="s">
        <v>3</v>
      </c>
      <c r="Q503" s="57">
        <v>611.64</v>
      </c>
      <c r="R503" s="58">
        <f t="shared" si="465"/>
        <v>1.0107015457788249</v>
      </c>
      <c r="S503" s="58">
        <f t="shared" si="466"/>
        <v>8.2989535563149595</v>
      </c>
      <c r="T503" s="58">
        <f t="shared" si="464"/>
        <v>8.1821076090417009</v>
      </c>
    </row>
    <row r="504" spans="1:20" x14ac:dyDescent="0.2">
      <c r="A504" s="55"/>
      <c r="B504" s="56" t="s">
        <v>4</v>
      </c>
      <c r="C504" s="57">
        <v>698.35</v>
      </c>
      <c r="D504" s="58">
        <f t="shared" si="458"/>
        <v>0</v>
      </c>
      <c r="E504" s="58">
        <f t="shared" si="459"/>
        <v>10.123787747378387</v>
      </c>
      <c r="F504" s="58">
        <f t="shared" si="460"/>
        <v>10.123787747378387</v>
      </c>
      <c r="G504" s="59"/>
      <c r="H504" s="55"/>
      <c r="I504" s="56" t="s">
        <v>4</v>
      </c>
      <c r="J504" s="57">
        <v>474.31</v>
      </c>
      <c r="K504" s="58">
        <f t="shared" si="461"/>
        <v>0</v>
      </c>
      <c r="L504" s="58">
        <f t="shared" si="462"/>
        <v>8.003916567993441</v>
      </c>
      <c r="M504" s="58">
        <f t="shared" si="463"/>
        <v>8.003916567993441</v>
      </c>
      <c r="N504" s="54"/>
      <c r="O504" s="55"/>
      <c r="P504" s="56" t="s">
        <v>4</v>
      </c>
      <c r="Q504" s="57">
        <v>614.51</v>
      </c>
      <c r="R504" s="58">
        <f t="shared" si="465"/>
        <v>0.46923026616965124</v>
      </c>
      <c r="S504" s="58">
        <f t="shared" si="466"/>
        <v>8.8071250243461954</v>
      </c>
      <c r="T504" s="58">
        <f t="shared" si="464"/>
        <v>8.8071250243461954</v>
      </c>
    </row>
    <row r="505" spans="1:20" x14ac:dyDescent="0.2">
      <c r="A505" s="50">
        <v>2017</v>
      </c>
      <c r="B505" s="51" t="s">
        <v>51</v>
      </c>
      <c r="C505" s="52">
        <v>698.35</v>
      </c>
      <c r="D505" s="53">
        <f t="shared" si="458"/>
        <v>0</v>
      </c>
      <c r="E505" s="53">
        <f t="shared" ref="E505:E516" si="467">((C505/C$504)-1)*100</f>
        <v>0</v>
      </c>
      <c r="F505" s="53">
        <f t="shared" si="460"/>
        <v>10.123787747378387</v>
      </c>
      <c r="G505" s="59"/>
      <c r="H505" s="50">
        <v>2017</v>
      </c>
      <c r="I505" s="51" t="s">
        <v>51</v>
      </c>
      <c r="J505" s="52">
        <v>474.31</v>
      </c>
      <c r="K505" s="53">
        <f t="shared" si="461"/>
        <v>0</v>
      </c>
      <c r="L505" s="53">
        <f t="shared" ref="L505" si="468">((J505/J$504)-1)*100</f>
        <v>0</v>
      </c>
      <c r="M505" s="53">
        <f t="shared" si="463"/>
        <v>8.003916567993441</v>
      </c>
      <c r="N505" s="54"/>
      <c r="O505" s="50">
        <v>2017</v>
      </c>
      <c r="P505" s="51" t="s">
        <v>51</v>
      </c>
      <c r="Q505" s="52">
        <v>614.51</v>
      </c>
      <c r="R505" s="53">
        <f t="shared" si="465"/>
        <v>0</v>
      </c>
      <c r="S505" s="53">
        <f t="shared" ref="S505:S516" si="469">((Q505/Q$504)-1)*100</f>
        <v>0</v>
      </c>
      <c r="T505" s="53">
        <f t="shared" si="464"/>
        <v>4.8008049662323415</v>
      </c>
    </row>
    <row r="506" spans="1:20" x14ac:dyDescent="0.2">
      <c r="A506" s="55"/>
      <c r="B506" s="56" t="s">
        <v>52</v>
      </c>
      <c r="C506" s="57">
        <v>698.35</v>
      </c>
      <c r="D506" s="58">
        <f t="shared" si="458"/>
        <v>0</v>
      </c>
      <c r="E506" s="58">
        <f t="shared" si="467"/>
        <v>0</v>
      </c>
      <c r="F506" s="58">
        <f t="shared" ref="F506:F516" si="470">((C506/C494)-1)*100</f>
        <v>10.123787747378387</v>
      </c>
      <c r="G506" s="59"/>
      <c r="H506" s="55"/>
      <c r="I506" s="56" t="s">
        <v>52</v>
      </c>
      <c r="J506" s="57">
        <v>474.31</v>
      </c>
      <c r="K506" s="58">
        <f t="shared" si="461"/>
        <v>0</v>
      </c>
      <c r="L506" s="58">
        <f t="shared" ref="L506:L516" si="471">((J506/J$504)-1)*100</f>
        <v>0</v>
      </c>
      <c r="M506" s="58">
        <f t="shared" ref="M506:M516" si="472">((J506/J494)-1)*100</f>
        <v>8.003916567993441</v>
      </c>
      <c r="N506" s="54"/>
      <c r="O506" s="55"/>
      <c r="P506" s="56" t="s">
        <v>52</v>
      </c>
      <c r="Q506" s="57">
        <v>615.34</v>
      </c>
      <c r="R506" s="58">
        <f t="shared" si="465"/>
        <v>0.13506696392249218</v>
      </c>
      <c r="S506" s="58">
        <f t="shared" ref="S506:S511" si="473">((Q506/Q$504)-1)*100</f>
        <v>0.13506696392249218</v>
      </c>
      <c r="T506" s="58">
        <f t="shared" ref="T506:T516" si="474">((Q506/Q494)-1)*100</f>
        <v>4.3975433476977521</v>
      </c>
    </row>
    <row r="507" spans="1:20" x14ac:dyDescent="0.2">
      <c r="A507" s="55"/>
      <c r="B507" s="56" t="s">
        <v>53</v>
      </c>
      <c r="C507" s="57">
        <v>698.35</v>
      </c>
      <c r="D507" s="58">
        <f>((C507/C506)-1)*100</f>
        <v>0</v>
      </c>
      <c r="E507" s="58">
        <f t="shared" si="467"/>
        <v>0</v>
      </c>
      <c r="F507" s="58">
        <f t="shared" si="470"/>
        <v>10.123787747378387</v>
      </c>
      <c r="G507" s="59"/>
      <c r="H507" s="55"/>
      <c r="I507" s="56" t="s">
        <v>53</v>
      </c>
      <c r="J507" s="57">
        <v>474.31</v>
      </c>
      <c r="K507" s="58">
        <f>((J507/J506)-1)*100</f>
        <v>0</v>
      </c>
      <c r="L507" s="58">
        <f t="shared" si="471"/>
        <v>0</v>
      </c>
      <c r="M507" s="58">
        <f t="shared" si="472"/>
        <v>8.003916567993441</v>
      </c>
      <c r="N507" s="54"/>
      <c r="O507" s="55"/>
      <c r="P507" s="56" t="s">
        <v>53</v>
      </c>
      <c r="Q507" s="57">
        <v>618.17999999999995</v>
      </c>
      <c r="R507" s="58">
        <f>((Q507/Q506)-1)*100</f>
        <v>0.46153346117592253</v>
      </c>
      <c r="S507" s="58">
        <f t="shared" si="473"/>
        <v>0.59722380433189226</v>
      </c>
      <c r="T507" s="58">
        <f t="shared" si="474"/>
        <v>4.9523777185446649</v>
      </c>
    </row>
    <row r="508" spans="1:20" x14ac:dyDescent="0.2">
      <c r="A508" s="55"/>
      <c r="B508" s="56" t="s">
        <v>54</v>
      </c>
      <c r="C508" s="57">
        <v>698.35</v>
      </c>
      <c r="D508" s="58">
        <f>((C508/C507)-1)*100</f>
        <v>0</v>
      </c>
      <c r="E508" s="58">
        <f>((C508/C$504)-1)*100</f>
        <v>0</v>
      </c>
      <c r="F508" s="58">
        <f>((C508/C496)-1)*100</f>
        <v>10.123787747378387</v>
      </c>
      <c r="G508" s="59"/>
      <c r="H508" s="55"/>
      <c r="I508" s="56" t="s">
        <v>54</v>
      </c>
      <c r="J508" s="57">
        <v>474.31</v>
      </c>
      <c r="K508" s="58">
        <f>((J508/J507)-1)*100</f>
        <v>0</v>
      </c>
      <c r="L508" s="58">
        <f>((J508/J$504)-1)*100</f>
        <v>0</v>
      </c>
      <c r="M508" s="58">
        <f>((J508/J496)-1)*100</f>
        <v>8.003916567993441</v>
      </c>
      <c r="N508" s="54"/>
      <c r="O508" s="55"/>
      <c r="P508" s="56" t="s">
        <v>54</v>
      </c>
      <c r="Q508" s="57">
        <v>618.37</v>
      </c>
      <c r="R508" s="58">
        <f>((Q508/Q507)-1)*100</f>
        <v>3.0735384515856445E-2</v>
      </c>
      <c r="S508" s="58">
        <f>((Q508/Q$504)-1)*100</f>
        <v>0.62814274788043356</v>
      </c>
      <c r="T508" s="58">
        <f>((Q508/Q496)-1)*100</f>
        <v>4.2237616086026053</v>
      </c>
    </row>
    <row r="509" spans="1:20" x14ac:dyDescent="0.2">
      <c r="A509" s="55"/>
      <c r="B509" s="56" t="s">
        <v>55</v>
      </c>
      <c r="C509" s="57">
        <v>698.35</v>
      </c>
      <c r="D509" s="58">
        <f t="shared" ref="D509:D516" si="475">((C509/C508)-1)*100</f>
        <v>0</v>
      </c>
      <c r="E509" s="58">
        <f t="shared" si="467"/>
        <v>0</v>
      </c>
      <c r="F509" s="58">
        <f t="shared" si="470"/>
        <v>10.123787747378387</v>
      </c>
      <c r="G509" s="59"/>
      <c r="H509" s="55"/>
      <c r="I509" s="56" t="s">
        <v>55</v>
      </c>
      <c r="J509" s="57">
        <v>570.07000000000005</v>
      </c>
      <c r="K509" s="58">
        <f t="shared" ref="K509:K516" si="476">((J509/J508)-1)*100</f>
        <v>20.189327654909238</v>
      </c>
      <c r="L509" s="58">
        <f t="shared" si="471"/>
        <v>20.189327654909238</v>
      </c>
      <c r="M509" s="58">
        <f t="shared" si="472"/>
        <v>20.189327654909238</v>
      </c>
      <c r="N509" s="54"/>
      <c r="O509" s="55"/>
      <c r="P509" s="56" t="s">
        <v>55</v>
      </c>
      <c r="Q509" s="57">
        <v>618.37</v>
      </c>
      <c r="R509" s="58">
        <f t="shared" ref="R509:R516" si="477">((Q509/Q508)-1)*100</f>
        <v>0</v>
      </c>
      <c r="S509" s="58">
        <f t="shared" si="473"/>
        <v>0.62814274788043356</v>
      </c>
      <c r="T509" s="58">
        <f t="shared" si="474"/>
        <v>5.3100359338544401</v>
      </c>
    </row>
    <row r="510" spans="1:20" x14ac:dyDescent="0.2">
      <c r="A510" s="55"/>
      <c r="B510" s="56" t="s">
        <v>56</v>
      </c>
      <c r="C510" s="57">
        <v>736.36</v>
      </c>
      <c r="D510" s="58">
        <f t="shared" si="475"/>
        <v>5.4428295267415994</v>
      </c>
      <c r="E510" s="58">
        <f t="shared" si="467"/>
        <v>5.4428295267415994</v>
      </c>
      <c r="F510" s="58">
        <f t="shared" si="470"/>
        <v>5.5395508162417118</v>
      </c>
      <c r="G510" s="59"/>
      <c r="H510" s="55"/>
      <c r="I510" s="56" t="s">
        <v>56</v>
      </c>
      <c r="J510" s="57">
        <v>570.07000000000005</v>
      </c>
      <c r="K510" s="58">
        <f t="shared" si="476"/>
        <v>0</v>
      </c>
      <c r="L510" s="58">
        <f t="shared" si="471"/>
        <v>20.189327654909238</v>
      </c>
      <c r="M510" s="58">
        <f t="shared" si="472"/>
        <v>20.189327654909238</v>
      </c>
      <c r="N510" s="54"/>
      <c r="O510" s="55"/>
      <c r="P510" s="56" t="s">
        <v>56</v>
      </c>
      <c r="Q510" s="57">
        <v>646.16</v>
      </c>
      <c r="R510" s="58">
        <f>((Q510/Q509)-1)*100</f>
        <v>4.49407312773904</v>
      </c>
      <c r="S510" s="58">
        <f t="shared" si="473"/>
        <v>5.1504450700558202</v>
      </c>
      <c r="T510" s="58">
        <f t="shared" si="474"/>
        <v>10.042745959570132</v>
      </c>
    </row>
    <row r="511" spans="1:20" x14ac:dyDescent="0.2">
      <c r="A511" s="55"/>
      <c r="B511" s="56" t="s">
        <v>57</v>
      </c>
      <c r="C511" s="57">
        <v>736.36</v>
      </c>
      <c r="D511" s="58">
        <f t="shared" si="475"/>
        <v>0</v>
      </c>
      <c r="E511" s="58">
        <f t="shared" si="467"/>
        <v>5.4428295267415994</v>
      </c>
      <c r="F511" s="58">
        <f t="shared" si="470"/>
        <v>5.4428295267415994</v>
      </c>
      <c r="G511" s="59"/>
      <c r="H511" s="55"/>
      <c r="I511" s="56" t="s">
        <v>57</v>
      </c>
      <c r="J511" s="57">
        <v>567.99</v>
      </c>
      <c r="K511" s="58">
        <f t="shared" si="476"/>
        <v>-0.3648674724156753</v>
      </c>
      <c r="L511" s="58">
        <f t="shared" si="471"/>
        <v>19.750795892981387</v>
      </c>
      <c r="M511" s="58">
        <f t="shared" si="472"/>
        <v>19.750795892981387</v>
      </c>
      <c r="N511" s="54"/>
      <c r="O511" s="55"/>
      <c r="P511" s="56" t="s">
        <v>57</v>
      </c>
      <c r="Q511" s="57">
        <v>647.80999999999995</v>
      </c>
      <c r="R511" s="58">
        <f t="shared" si="477"/>
        <v>0.25535471090751827</v>
      </c>
      <c r="S511" s="58">
        <f t="shared" si="473"/>
        <v>5.4189516850824182</v>
      </c>
      <c r="T511" s="58">
        <f t="shared" si="474"/>
        <v>10.402713158477761</v>
      </c>
    </row>
    <row r="512" spans="1:20" x14ac:dyDescent="0.2">
      <c r="A512" s="55"/>
      <c r="B512" s="56" t="s">
        <v>58</v>
      </c>
      <c r="C512" s="57">
        <v>736.36</v>
      </c>
      <c r="D512" s="58">
        <f t="shared" si="475"/>
        <v>0</v>
      </c>
      <c r="E512" s="58">
        <f t="shared" si="467"/>
        <v>5.4428295267415994</v>
      </c>
      <c r="F512" s="58">
        <f t="shared" si="470"/>
        <v>5.4428295267415994</v>
      </c>
      <c r="G512" s="59"/>
      <c r="H512" s="55"/>
      <c r="I512" s="56" t="s">
        <v>58</v>
      </c>
      <c r="J512" s="57">
        <v>567.99</v>
      </c>
      <c r="K512" s="58">
        <f t="shared" si="476"/>
        <v>0</v>
      </c>
      <c r="L512" s="58">
        <f t="shared" si="471"/>
        <v>19.750795892981387</v>
      </c>
      <c r="M512" s="58">
        <f t="shared" si="472"/>
        <v>19.750795892981387</v>
      </c>
      <c r="N512" s="54"/>
      <c r="O512" s="55"/>
      <c r="P512" s="56" t="s">
        <v>58</v>
      </c>
      <c r="Q512" s="57">
        <v>649.24</v>
      </c>
      <c r="R512" s="58">
        <f t="shared" si="477"/>
        <v>0.22074373658944602</v>
      </c>
      <c r="S512" s="58">
        <f t="shared" si="469"/>
        <v>5.6516574181054935</v>
      </c>
      <c r="T512" s="58">
        <f t="shared" si="474"/>
        <v>10.454413991391487</v>
      </c>
    </row>
    <row r="513" spans="1:20" x14ac:dyDescent="0.2">
      <c r="A513" s="55"/>
      <c r="B513" s="56" t="s">
        <v>59</v>
      </c>
      <c r="C513" s="57">
        <v>736.36</v>
      </c>
      <c r="D513" s="58">
        <f>((C513/C512)-1)*100</f>
        <v>0</v>
      </c>
      <c r="E513" s="58">
        <f>((C513/C$504)-1)*100</f>
        <v>5.4428295267415994</v>
      </c>
      <c r="F513" s="58">
        <f>((C513/C501)-1)*100</f>
        <v>5.4428295267415994</v>
      </c>
      <c r="G513" s="59"/>
      <c r="H513" s="55"/>
      <c r="I513" s="56" t="s">
        <v>59</v>
      </c>
      <c r="J513" s="57">
        <v>567.99</v>
      </c>
      <c r="K513" s="58">
        <f>((J513/J512)-1)*100</f>
        <v>0</v>
      </c>
      <c r="L513" s="58">
        <f>((J513/J$504)-1)*100</f>
        <v>19.750795892981387</v>
      </c>
      <c r="M513" s="58">
        <f>((J513/J501)-1)*100</f>
        <v>19.750795892981387</v>
      </c>
      <c r="N513" s="54"/>
      <c r="O513" s="55"/>
      <c r="P513" s="56" t="s">
        <v>59</v>
      </c>
      <c r="Q513" s="57">
        <v>650.48</v>
      </c>
      <c r="R513" s="58">
        <f>((Q513/Q512)-1)*100</f>
        <v>0.19099254512968677</v>
      </c>
      <c r="S513" s="58">
        <f>((Q513/Q$504)-1)*100</f>
        <v>5.8534442075800275</v>
      </c>
      <c r="T513" s="58">
        <f>((Q513/Q501)-1)*100</f>
        <v>10.899326570624845</v>
      </c>
    </row>
    <row r="514" spans="1:20" x14ac:dyDescent="0.2">
      <c r="A514" s="55"/>
      <c r="B514" s="56" t="s">
        <v>60</v>
      </c>
      <c r="C514" s="57">
        <v>736.36</v>
      </c>
      <c r="D514" s="58">
        <f t="shared" si="475"/>
        <v>0</v>
      </c>
      <c r="E514" s="58">
        <f t="shared" si="467"/>
        <v>5.4428295267415994</v>
      </c>
      <c r="F514" s="58">
        <f t="shared" si="470"/>
        <v>5.4428295267415994</v>
      </c>
      <c r="G514" s="59"/>
      <c r="H514" s="55"/>
      <c r="I514" s="56" t="s">
        <v>60</v>
      </c>
      <c r="J514" s="57">
        <v>567.99</v>
      </c>
      <c r="K514" s="58">
        <f t="shared" si="476"/>
        <v>0</v>
      </c>
      <c r="L514" s="58">
        <f t="shared" si="471"/>
        <v>19.750795892981387</v>
      </c>
      <c r="M514" s="58">
        <f t="shared" si="472"/>
        <v>19.750795892981387</v>
      </c>
      <c r="N514" s="54"/>
      <c r="O514" s="55"/>
      <c r="P514" s="56" t="s">
        <v>60</v>
      </c>
      <c r="Q514" s="57">
        <v>650.9</v>
      </c>
      <c r="R514" s="58">
        <f t="shared" si="477"/>
        <v>6.4567703849460756E-2</v>
      </c>
      <c r="S514" s="58">
        <f>((Q514/Q$504)-1)*100</f>
        <v>5.9217913459504334</v>
      </c>
      <c r="T514" s="58">
        <f t="shared" si="474"/>
        <v>7.4943849914123284</v>
      </c>
    </row>
    <row r="515" spans="1:20" x14ac:dyDescent="0.2">
      <c r="A515" s="55"/>
      <c r="B515" s="56" t="s">
        <v>3</v>
      </c>
      <c r="C515" s="57">
        <v>736.36</v>
      </c>
      <c r="D515" s="58">
        <f t="shared" si="475"/>
        <v>0</v>
      </c>
      <c r="E515" s="58">
        <f t="shared" si="467"/>
        <v>5.4428295267415994</v>
      </c>
      <c r="F515" s="58">
        <f t="shared" si="470"/>
        <v>5.4428295267415994</v>
      </c>
      <c r="G515" s="59"/>
      <c r="H515" s="55"/>
      <c r="I515" s="56" t="s">
        <v>3</v>
      </c>
      <c r="J515" s="57">
        <v>567.99</v>
      </c>
      <c r="K515" s="58">
        <f t="shared" si="476"/>
        <v>0</v>
      </c>
      <c r="L515" s="58">
        <f t="shared" si="471"/>
        <v>19.750795892981387</v>
      </c>
      <c r="M515" s="58">
        <f t="shared" si="472"/>
        <v>19.750795892981387</v>
      </c>
      <c r="N515" s="54"/>
      <c r="O515" s="55"/>
      <c r="P515" s="56" t="s">
        <v>3</v>
      </c>
      <c r="Q515" s="57">
        <v>651.72</v>
      </c>
      <c r="R515" s="58">
        <f t="shared" si="477"/>
        <v>0.12597941312029182</v>
      </c>
      <c r="S515" s="58">
        <f>((Q515/Q$504)-1)*100</f>
        <v>6.0552309970545615</v>
      </c>
      <c r="T515" s="58">
        <f t="shared" si="474"/>
        <v>6.5528742397488848</v>
      </c>
    </row>
    <row r="516" spans="1:20" x14ac:dyDescent="0.2">
      <c r="A516" s="71"/>
      <c r="B516" s="72" t="s">
        <v>4</v>
      </c>
      <c r="C516" s="73">
        <v>736.36</v>
      </c>
      <c r="D516" s="74">
        <f t="shared" si="475"/>
        <v>0</v>
      </c>
      <c r="E516" s="74">
        <f t="shared" si="467"/>
        <v>5.4428295267415994</v>
      </c>
      <c r="F516" s="74">
        <f t="shared" si="470"/>
        <v>5.4428295267415994</v>
      </c>
      <c r="G516" s="59"/>
      <c r="H516" s="71"/>
      <c r="I516" s="72" t="s">
        <v>4</v>
      </c>
      <c r="J516" s="73">
        <v>567.99</v>
      </c>
      <c r="K516" s="74">
        <f t="shared" si="476"/>
        <v>0</v>
      </c>
      <c r="L516" s="74">
        <f t="shared" si="471"/>
        <v>19.750795892981387</v>
      </c>
      <c r="M516" s="74">
        <f t="shared" si="472"/>
        <v>19.750795892981387</v>
      </c>
      <c r="N516" s="54"/>
      <c r="O516" s="71"/>
      <c r="P516" s="72" t="s">
        <v>4</v>
      </c>
      <c r="Q516" s="73">
        <v>651.30999999999995</v>
      </c>
      <c r="R516" s="74">
        <f t="shared" si="477"/>
        <v>-6.2910452341513601E-2</v>
      </c>
      <c r="S516" s="74">
        <f t="shared" si="469"/>
        <v>5.9885111715024975</v>
      </c>
      <c r="T516" s="74">
        <f t="shared" si="474"/>
        <v>5.9885111715024975</v>
      </c>
    </row>
    <row r="517" spans="1:20" x14ac:dyDescent="0.2">
      <c r="A517" s="50">
        <v>2018</v>
      </c>
      <c r="B517" s="51" t="s">
        <v>51</v>
      </c>
      <c r="C517" s="57">
        <v>736.36</v>
      </c>
      <c r="D517" s="58">
        <f>((C517/C516)-1)*100</f>
        <v>0</v>
      </c>
      <c r="E517" s="58">
        <f>((C517/C$516)-1)*100</f>
        <v>0</v>
      </c>
      <c r="F517" s="58">
        <f>((C517/C505)-1)*100</f>
        <v>5.4428295267415994</v>
      </c>
      <c r="G517" s="59"/>
      <c r="H517" s="50">
        <v>2018</v>
      </c>
      <c r="I517" s="51" t="s">
        <v>51</v>
      </c>
      <c r="J517" s="57">
        <v>567.99</v>
      </c>
      <c r="K517" s="58">
        <f>((J517/J516)-1)*100</f>
        <v>0</v>
      </c>
      <c r="L517" s="58">
        <f>((J517/J$516)-1)*100</f>
        <v>0</v>
      </c>
      <c r="M517" s="58">
        <f>((J517/J505)-1)*100</f>
        <v>19.750795892981387</v>
      </c>
      <c r="N517" s="54"/>
      <c r="O517" s="50">
        <v>2018</v>
      </c>
      <c r="P517" s="51" t="s">
        <v>51</v>
      </c>
      <c r="Q517" s="57">
        <v>649.66</v>
      </c>
      <c r="R517" s="58">
        <f>((Q517/Q516)-1)*100</f>
        <v>-0.25333558520519439</v>
      </c>
      <c r="S517" s="58">
        <f>((Q517/Q$516)-1)*100</f>
        <v>-0.25333558520519439</v>
      </c>
      <c r="T517" s="58">
        <f>((Q517/Q505)-1)*100</f>
        <v>5.7200045564758772</v>
      </c>
    </row>
    <row r="518" spans="1:20" x14ac:dyDescent="0.2">
      <c r="A518" s="55"/>
      <c r="B518" s="56" t="s">
        <v>52</v>
      </c>
      <c r="C518" s="57">
        <v>736.36</v>
      </c>
      <c r="D518" s="58">
        <f t="shared" ref="D518:D528" si="478">((C518/C517)-1)*100</f>
        <v>0</v>
      </c>
      <c r="E518" s="58">
        <f t="shared" ref="E518:E528" si="479">((C518/C$516)-1)*100</f>
        <v>0</v>
      </c>
      <c r="F518" s="58">
        <f t="shared" ref="F518:F528" si="480">((C518/C506)-1)*100</f>
        <v>5.4428295267415994</v>
      </c>
      <c r="G518" s="59"/>
      <c r="H518" s="55"/>
      <c r="I518" s="56" t="s">
        <v>52</v>
      </c>
      <c r="J518" s="57">
        <v>567.99</v>
      </c>
      <c r="K518" s="58">
        <f t="shared" ref="K518:K528" si="481">((J518/J517)-1)*100</f>
        <v>0</v>
      </c>
      <c r="L518" s="58">
        <f t="shared" ref="L518:L528" si="482">((J518/J$516)-1)*100</f>
        <v>0</v>
      </c>
      <c r="M518" s="58">
        <f t="shared" ref="M518:M528" si="483">((J518/J506)-1)*100</f>
        <v>19.750795892981387</v>
      </c>
      <c r="N518" s="54"/>
      <c r="O518" s="55"/>
      <c r="P518" s="56" t="s">
        <v>52</v>
      </c>
      <c r="Q518" s="57">
        <v>652.33000000000004</v>
      </c>
      <c r="R518" s="58">
        <f t="shared" ref="R518:R528" si="484">((Q518/Q517)-1)*100</f>
        <v>0.4109842071237324</v>
      </c>
      <c r="S518" s="58">
        <f t="shared" ref="S518:S528" si="485">((Q518/Q$516)-1)*100</f>
        <v>0.15660745267231935</v>
      </c>
      <c r="T518" s="58">
        <f t="shared" ref="T518:T528" si="486">((Q518/Q506)-1)*100</f>
        <v>6.0113108200344545</v>
      </c>
    </row>
    <row r="519" spans="1:20" x14ac:dyDescent="0.2">
      <c r="A519" s="55"/>
      <c r="B519" s="56" t="s">
        <v>53</v>
      </c>
      <c r="C519" s="57">
        <v>736.36</v>
      </c>
      <c r="D519" s="58">
        <f t="shared" si="478"/>
        <v>0</v>
      </c>
      <c r="E519" s="58">
        <f t="shared" si="479"/>
        <v>0</v>
      </c>
      <c r="F519" s="58">
        <f t="shared" si="480"/>
        <v>5.4428295267415994</v>
      </c>
      <c r="G519" s="59"/>
      <c r="H519" s="55"/>
      <c r="I519" s="56" t="s">
        <v>53</v>
      </c>
      <c r="J519" s="57">
        <v>567.99</v>
      </c>
      <c r="K519" s="58">
        <f t="shared" si="481"/>
        <v>0</v>
      </c>
      <c r="L519" s="58">
        <f t="shared" si="482"/>
        <v>0</v>
      </c>
      <c r="M519" s="58">
        <f t="shared" si="483"/>
        <v>19.750795892981387</v>
      </c>
      <c r="N519" s="54"/>
      <c r="O519" s="55"/>
      <c r="P519" s="56" t="s">
        <v>53</v>
      </c>
      <c r="Q519" s="57">
        <v>652.54999999999995</v>
      </c>
      <c r="R519" s="58">
        <f t="shared" si="484"/>
        <v>3.3725261754002922E-2</v>
      </c>
      <c r="S519" s="58">
        <f t="shared" si="485"/>
        <v>0.19038553069967712</v>
      </c>
      <c r="T519" s="58">
        <f t="shared" si="486"/>
        <v>5.5598692937332217</v>
      </c>
    </row>
    <row r="520" spans="1:20" x14ac:dyDescent="0.2">
      <c r="A520" s="55"/>
      <c r="B520" s="56" t="s">
        <v>54</v>
      </c>
      <c r="C520" s="57">
        <v>736.36</v>
      </c>
      <c r="D520" s="58">
        <f t="shared" si="478"/>
        <v>0</v>
      </c>
      <c r="E520" s="58">
        <f t="shared" si="479"/>
        <v>0</v>
      </c>
      <c r="F520" s="58">
        <f t="shared" si="480"/>
        <v>5.4428295267415994</v>
      </c>
      <c r="G520" s="59"/>
      <c r="H520" s="55"/>
      <c r="I520" s="56" t="s">
        <v>54</v>
      </c>
      <c r="J520" s="57">
        <v>567.99</v>
      </c>
      <c r="K520" s="58">
        <f t="shared" si="481"/>
        <v>0</v>
      </c>
      <c r="L520" s="58">
        <f t="shared" si="482"/>
        <v>0</v>
      </c>
      <c r="M520" s="58">
        <f t="shared" si="483"/>
        <v>19.750795892981387</v>
      </c>
      <c r="N520" s="54"/>
      <c r="O520" s="55"/>
      <c r="P520" s="56" t="s">
        <v>54</v>
      </c>
      <c r="Q520" s="57">
        <v>652.54999999999995</v>
      </c>
      <c r="R520" s="58">
        <f t="shared" si="484"/>
        <v>0</v>
      </c>
      <c r="S520" s="58">
        <f t="shared" si="485"/>
        <v>0.19038553069967712</v>
      </c>
      <c r="T520" s="58">
        <f t="shared" si="486"/>
        <v>5.5274350308067932</v>
      </c>
    </row>
    <row r="521" spans="1:20" x14ac:dyDescent="0.2">
      <c r="A521" s="55"/>
      <c r="B521" s="56" t="s">
        <v>55</v>
      </c>
      <c r="C521" s="57">
        <v>751.16</v>
      </c>
      <c r="D521" s="58">
        <f t="shared" si="478"/>
        <v>2.0098864685751394</v>
      </c>
      <c r="E521" s="58">
        <f t="shared" si="479"/>
        <v>2.0098864685751394</v>
      </c>
      <c r="F521" s="58">
        <f t="shared" si="480"/>
        <v>7.5621106894823376</v>
      </c>
      <c r="G521" s="59"/>
      <c r="H521" s="55"/>
      <c r="I521" s="56" t="s">
        <v>55</v>
      </c>
      <c r="J521" s="57">
        <v>567.99</v>
      </c>
      <c r="K521" s="58">
        <f t="shared" si="481"/>
        <v>0</v>
      </c>
      <c r="L521" s="58">
        <f t="shared" si="482"/>
        <v>0</v>
      </c>
      <c r="M521" s="58">
        <f t="shared" si="483"/>
        <v>-0.3648674724156753</v>
      </c>
      <c r="N521" s="54"/>
      <c r="O521" s="55"/>
      <c r="P521" s="56" t="s">
        <v>55</v>
      </c>
      <c r="Q521" s="57">
        <v>651.30999999999995</v>
      </c>
      <c r="R521" s="58">
        <f t="shared" si="484"/>
        <v>-0.19002375296912621</v>
      </c>
      <c r="S521" s="58">
        <f t="shared" si="485"/>
        <v>0</v>
      </c>
      <c r="T521" s="58">
        <f t="shared" si="486"/>
        <v>5.326907838349193</v>
      </c>
    </row>
    <row r="522" spans="1:20" x14ac:dyDescent="0.2">
      <c r="A522" s="55"/>
      <c r="B522" s="56" t="s">
        <v>56</v>
      </c>
      <c r="C522" s="57">
        <v>751.16</v>
      </c>
      <c r="D522" s="58">
        <f>((C522/C521)-1)*100</f>
        <v>0</v>
      </c>
      <c r="E522" s="58">
        <f>((C522/C$516)-1)*100</f>
        <v>2.0098864685751394</v>
      </c>
      <c r="F522" s="58">
        <f>((C522/C510)-1)*100</f>
        <v>2.0098864685751394</v>
      </c>
      <c r="G522" s="59"/>
      <c r="H522" s="55"/>
      <c r="I522" s="56" t="s">
        <v>56</v>
      </c>
      <c r="J522" s="57">
        <v>567.99</v>
      </c>
      <c r="K522" s="58">
        <f>((J522/J521)-1)*100</f>
        <v>0</v>
      </c>
      <c r="L522" s="58">
        <f>((J522/J$516)-1)*100</f>
        <v>0</v>
      </c>
      <c r="M522" s="58">
        <f>((J522/J510)-1)*100</f>
        <v>-0.3648674724156753</v>
      </c>
      <c r="N522" s="54"/>
      <c r="O522" s="55"/>
      <c r="P522" s="56" t="s">
        <v>56</v>
      </c>
      <c r="Q522" s="57">
        <v>669.86</v>
      </c>
      <c r="R522" s="58">
        <f>((Q522/Q521)-1)*100</f>
        <v>2.8481061245797079</v>
      </c>
      <c r="S522" s="58">
        <f>((Q522/Q$516)-1)*100</f>
        <v>2.8481061245797079</v>
      </c>
      <c r="T522" s="58">
        <f>((Q522/Q510)-1)*100</f>
        <v>3.6678222112170422</v>
      </c>
    </row>
    <row r="523" spans="1:20" x14ac:dyDescent="0.2">
      <c r="A523" s="55"/>
      <c r="B523" s="56" t="s">
        <v>57</v>
      </c>
      <c r="C523" s="57">
        <v>751.16</v>
      </c>
      <c r="D523" s="58">
        <f t="shared" si="478"/>
        <v>0</v>
      </c>
      <c r="E523" s="58">
        <f t="shared" si="479"/>
        <v>2.0098864685751394</v>
      </c>
      <c r="F523" s="58">
        <f t="shared" si="480"/>
        <v>2.0098864685751394</v>
      </c>
      <c r="G523" s="59"/>
      <c r="H523" s="55"/>
      <c r="I523" s="56" t="s">
        <v>57</v>
      </c>
      <c r="J523" s="57">
        <v>567.99</v>
      </c>
      <c r="K523" s="58">
        <f t="shared" si="481"/>
        <v>0</v>
      </c>
      <c r="L523" s="58">
        <f t="shared" si="482"/>
        <v>0</v>
      </c>
      <c r="M523" s="58">
        <f t="shared" si="483"/>
        <v>0</v>
      </c>
      <c r="N523" s="54"/>
      <c r="O523" s="55"/>
      <c r="P523" s="56" t="s">
        <v>57</v>
      </c>
      <c r="Q523" s="57">
        <v>679.33</v>
      </c>
      <c r="R523" s="58">
        <f t="shared" si="484"/>
        <v>1.4137282417221453</v>
      </c>
      <c r="S523" s="58">
        <f t="shared" si="485"/>
        <v>4.3020988469392618</v>
      </c>
      <c r="T523" s="58">
        <f t="shared" si="486"/>
        <v>4.8656241799293065</v>
      </c>
    </row>
    <row r="524" spans="1:20" x14ac:dyDescent="0.2">
      <c r="A524" s="55"/>
      <c r="B524" s="56" t="s">
        <v>58</v>
      </c>
      <c r="C524" s="57">
        <v>751.16</v>
      </c>
      <c r="D524" s="58">
        <f t="shared" si="478"/>
        <v>0</v>
      </c>
      <c r="E524" s="58">
        <f t="shared" si="479"/>
        <v>2.0098864685751394</v>
      </c>
      <c r="F524" s="58">
        <f t="shared" si="480"/>
        <v>2.0098864685751394</v>
      </c>
      <c r="G524" s="59"/>
      <c r="H524" s="55"/>
      <c r="I524" s="56" t="s">
        <v>58</v>
      </c>
      <c r="J524" s="57">
        <v>580.21</v>
      </c>
      <c r="K524" s="58">
        <f t="shared" si="481"/>
        <v>2.1514463282804375</v>
      </c>
      <c r="L524" s="58">
        <f t="shared" si="482"/>
        <v>2.1514463282804375</v>
      </c>
      <c r="M524" s="58">
        <f t="shared" si="483"/>
        <v>2.1514463282804375</v>
      </c>
      <c r="N524" s="54"/>
      <c r="O524" s="55"/>
      <c r="P524" s="56" t="s">
        <v>58</v>
      </c>
      <c r="Q524" s="57">
        <v>672.51</v>
      </c>
      <c r="R524" s="58">
        <f t="shared" si="484"/>
        <v>-1.0039303431322089</v>
      </c>
      <c r="S524" s="58">
        <f t="shared" si="485"/>
        <v>3.2549784280910821</v>
      </c>
      <c r="T524" s="58">
        <f t="shared" si="486"/>
        <v>3.5841907461031441</v>
      </c>
    </row>
    <row r="525" spans="1:20" x14ac:dyDescent="0.2">
      <c r="A525" s="55"/>
      <c r="B525" s="56" t="s">
        <v>59</v>
      </c>
      <c r="C525" s="57">
        <v>751.16</v>
      </c>
      <c r="D525" s="58">
        <f t="shared" si="478"/>
        <v>0</v>
      </c>
      <c r="E525" s="58">
        <f t="shared" si="479"/>
        <v>2.0098864685751394</v>
      </c>
      <c r="F525" s="58">
        <f t="shared" si="480"/>
        <v>2.0098864685751394</v>
      </c>
      <c r="G525" s="59"/>
      <c r="H525" s="55"/>
      <c r="I525" s="56" t="s">
        <v>59</v>
      </c>
      <c r="J525" s="57">
        <v>580.21</v>
      </c>
      <c r="K525" s="58">
        <f t="shared" si="481"/>
        <v>0</v>
      </c>
      <c r="L525" s="58">
        <f t="shared" si="482"/>
        <v>2.1514463282804375</v>
      </c>
      <c r="M525" s="58">
        <f t="shared" si="483"/>
        <v>2.1514463282804375</v>
      </c>
      <c r="N525" s="54"/>
      <c r="O525" s="55"/>
      <c r="P525" s="56" t="s">
        <v>59</v>
      </c>
      <c r="Q525" s="57">
        <v>673.14</v>
      </c>
      <c r="R525" s="58">
        <f t="shared" si="484"/>
        <v>9.3678904402905161E-2</v>
      </c>
      <c r="S525" s="58">
        <f t="shared" si="485"/>
        <v>3.3517065606239793</v>
      </c>
      <c r="T525" s="58">
        <f t="shared" si="486"/>
        <v>3.4835813553068418</v>
      </c>
    </row>
    <row r="526" spans="1:20" x14ac:dyDescent="0.2">
      <c r="A526" s="55"/>
      <c r="B526" s="56" t="s">
        <v>60</v>
      </c>
      <c r="C526" s="57">
        <v>751.16</v>
      </c>
      <c r="D526" s="58">
        <f t="shared" si="478"/>
        <v>0</v>
      </c>
      <c r="E526" s="58">
        <f t="shared" si="479"/>
        <v>2.0098864685751394</v>
      </c>
      <c r="F526" s="58">
        <f t="shared" si="480"/>
        <v>2.0098864685751394</v>
      </c>
      <c r="G526" s="59"/>
      <c r="H526" s="55"/>
      <c r="I526" s="56" t="s">
        <v>60</v>
      </c>
      <c r="J526" s="57">
        <v>580.21</v>
      </c>
      <c r="K526" s="58">
        <f t="shared" si="481"/>
        <v>0</v>
      </c>
      <c r="L526" s="58">
        <f t="shared" si="482"/>
        <v>2.1514463282804375</v>
      </c>
      <c r="M526" s="58">
        <f t="shared" si="483"/>
        <v>2.1514463282804375</v>
      </c>
      <c r="N526" s="54"/>
      <c r="O526" s="55"/>
      <c r="P526" s="56" t="s">
        <v>60</v>
      </c>
      <c r="Q526" s="57">
        <v>672.53</v>
      </c>
      <c r="R526" s="58">
        <f t="shared" si="484"/>
        <v>-9.0620079032599499E-2</v>
      </c>
      <c r="S526" s="58">
        <f t="shared" si="485"/>
        <v>3.2580491624571994</v>
      </c>
      <c r="T526" s="58">
        <f t="shared" si="486"/>
        <v>3.323091104624365</v>
      </c>
    </row>
    <row r="527" spans="1:20" x14ac:dyDescent="0.2">
      <c r="A527" s="55"/>
      <c r="B527" s="56" t="s">
        <v>3</v>
      </c>
      <c r="C527" s="57">
        <v>751.16</v>
      </c>
      <c r="D527" s="58">
        <f t="shared" si="478"/>
        <v>0</v>
      </c>
      <c r="E527" s="58">
        <f t="shared" si="479"/>
        <v>2.0098864685751394</v>
      </c>
      <c r="F527" s="58">
        <f t="shared" si="480"/>
        <v>2.0098864685751394</v>
      </c>
      <c r="G527" s="59"/>
      <c r="H527" s="55"/>
      <c r="I527" s="56" t="s">
        <v>3</v>
      </c>
      <c r="J527" s="57">
        <v>580.21</v>
      </c>
      <c r="K527" s="58">
        <f t="shared" si="481"/>
        <v>0</v>
      </c>
      <c r="L527" s="58">
        <f t="shared" si="482"/>
        <v>2.1514463282804375</v>
      </c>
      <c r="M527" s="58">
        <f t="shared" si="483"/>
        <v>2.1514463282804375</v>
      </c>
      <c r="N527" s="54"/>
      <c r="O527" s="55"/>
      <c r="P527" s="56" t="s">
        <v>3</v>
      </c>
      <c r="Q527" s="57">
        <v>674.96</v>
      </c>
      <c r="R527" s="58">
        <f t="shared" si="484"/>
        <v>0.36132217150164347</v>
      </c>
      <c r="S527" s="58">
        <f t="shared" si="485"/>
        <v>3.631143387941238</v>
      </c>
      <c r="T527" s="58">
        <f t="shared" si="486"/>
        <v>3.5659485668692037</v>
      </c>
    </row>
    <row r="528" spans="1:20" x14ac:dyDescent="0.2">
      <c r="A528" s="55"/>
      <c r="B528" s="56" t="s">
        <v>4</v>
      </c>
      <c r="C528" s="57">
        <v>751.16</v>
      </c>
      <c r="D528" s="58">
        <f t="shared" si="478"/>
        <v>0</v>
      </c>
      <c r="E528" s="58">
        <f t="shared" si="479"/>
        <v>2.0098864685751394</v>
      </c>
      <c r="F528" s="58">
        <f t="shared" si="480"/>
        <v>2.0098864685751394</v>
      </c>
      <c r="G528" s="59"/>
      <c r="H528" s="55"/>
      <c r="I528" s="56" t="s">
        <v>4</v>
      </c>
      <c r="J528" s="57">
        <v>580.21</v>
      </c>
      <c r="K528" s="58">
        <f t="shared" si="481"/>
        <v>0</v>
      </c>
      <c r="L528" s="58">
        <f t="shared" si="482"/>
        <v>2.1514463282804375</v>
      </c>
      <c r="M528" s="58">
        <f t="shared" si="483"/>
        <v>2.1514463282804375</v>
      </c>
      <c r="N528" s="54"/>
      <c r="O528" s="55"/>
      <c r="P528" s="56" t="s">
        <v>4</v>
      </c>
      <c r="Q528" s="57">
        <v>675.37</v>
      </c>
      <c r="R528" s="58">
        <f t="shared" si="484"/>
        <v>6.0744340405349817E-2</v>
      </c>
      <c r="S528" s="58">
        <f t="shared" si="485"/>
        <v>3.6940934424467775</v>
      </c>
      <c r="T528" s="58">
        <f t="shared" si="486"/>
        <v>3.6940934424467775</v>
      </c>
    </row>
    <row r="529" spans="1:20" x14ac:dyDescent="0.2">
      <c r="A529" s="50">
        <v>2019</v>
      </c>
      <c r="B529" s="51" t="s">
        <v>51</v>
      </c>
      <c r="C529" s="52">
        <v>751.16</v>
      </c>
      <c r="D529" s="53">
        <f>((C529/C528)-1)*100</f>
        <v>0</v>
      </c>
      <c r="E529" s="53">
        <f>((C529/C$528)-1)*100</f>
        <v>0</v>
      </c>
      <c r="F529" s="53">
        <f>((C529/C517)-1)*100</f>
        <v>2.0098864685751394</v>
      </c>
      <c r="G529" s="59"/>
      <c r="H529" s="50">
        <v>2019</v>
      </c>
      <c r="I529" s="51" t="s">
        <v>51</v>
      </c>
      <c r="J529" s="52">
        <v>580.21</v>
      </c>
      <c r="K529" s="53">
        <f>((J529/J528)-1)*100</f>
        <v>0</v>
      </c>
      <c r="L529" s="53">
        <f>((J529/J$528)-1)*100</f>
        <v>0</v>
      </c>
      <c r="M529" s="53">
        <f>((J529/J517)-1)*100</f>
        <v>2.1514463282804375</v>
      </c>
      <c r="N529" s="54"/>
      <c r="O529" s="50">
        <v>2019</v>
      </c>
      <c r="P529" s="51" t="s">
        <v>51</v>
      </c>
      <c r="Q529" s="52">
        <v>674.35</v>
      </c>
      <c r="R529" s="53">
        <f>((Q529/Q528)-1)*100</f>
        <v>-0.15102832521431964</v>
      </c>
      <c r="S529" s="53">
        <f>((Q529/Q$528)-1)*100</f>
        <v>-0.15102832521431964</v>
      </c>
      <c r="T529" s="53">
        <f>((Q529/Q517)-1)*100</f>
        <v>3.8004494658744559</v>
      </c>
    </row>
    <row r="530" spans="1:20" x14ac:dyDescent="0.2">
      <c r="A530" s="55"/>
      <c r="B530" s="56" t="s">
        <v>52</v>
      </c>
      <c r="C530" s="57">
        <v>751.16</v>
      </c>
      <c r="D530" s="58">
        <f t="shared" ref="D530:D533" si="487">((C530/C529)-1)*100</f>
        <v>0</v>
      </c>
      <c r="E530" s="58">
        <f>((C530/C$528)-1)*100</f>
        <v>0</v>
      </c>
      <c r="F530" s="58">
        <f t="shared" ref="F530:F533" si="488">((C530/C518)-1)*100</f>
        <v>2.0098864685751394</v>
      </c>
      <c r="G530" s="59"/>
      <c r="H530" s="55"/>
      <c r="I530" s="56" t="s">
        <v>52</v>
      </c>
      <c r="J530" s="57">
        <v>580.21</v>
      </c>
      <c r="K530" s="58">
        <f t="shared" ref="K530:K533" si="489">((J530/J529)-1)*100</f>
        <v>0</v>
      </c>
      <c r="L530" s="58">
        <f>((J530/J$528)-1)*100</f>
        <v>0</v>
      </c>
      <c r="M530" s="58">
        <f t="shared" ref="M530:M533" si="490">((J530/J518)-1)*100</f>
        <v>2.1514463282804375</v>
      </c>
      <c r="N530" s="54"/>
      <c r="O530" s="55"/>
      <c r="P530" s="56" t="s">
        <v>52</v>
      </c>
      <c r="Q530" s="57">
        <v>672.53</v>
      </c>
      <c r="R530" s="58">
        <f t="shared" ref="R530:R533" si="491">((Q530/Q529)-1)*100</f>
        <v>-0.26988952324461524</v>
      </c>
      <c r="S530" s="58">
        <f>((Q530/Q$528)-1)*100</f>
        <v>-0.4205102388320503</v>
      </c>
      <c r="T530" s="58">
        <f t="shared" ref="T530:T533" si="492">((Q530/Q518)-1)*100</f>
        <v>3.0965922155963943</v>
      </c>
    </row>
    <row r="531" spans="1:20" x14ac:dyDescent="0.2">
      <c r="A531" s="55"/>
      <c r="B531" s="56" t="s">
        <v>53</v>
      </c>
      <c r="C531" s="57">
        <v>751.16</v>
      </c>
      <c r="D531" s="58">
        <f t="shared" si="487"/>
        <v>0</v>
      </c>
      <c r="E531" s="58">
        <f t="shared" ref="E531:E540" si="493">((C531/C$528)-1)*100</f>
        <v>0</v>
      </c>
      <c r="F531" s="58">
        <f t="shared" si="488"/>
        <v>2.0098864685751394</v>
      </c>
      <c r="G531" s="59"/>
      <c r="H531" s="55"/>
      <c r="I531" s="56" t="s">
        <v>53</v>
      </c>
      <c r="J531" s="57">
        <v>580.21</v>
      </c>
      <c r="K531" s="58">
        <f t="shared" si="489"/>
        <v>0</v>
      </c>
      <c r="L531" s="58">
        <f t="shared" ref="L531:L540" si="494">((J531/J$528)-1)*100</f>
        <v>0</v>
      </c>
      <c r="M531" s="58">
        <f t="shared" si="490"/>
        <v>2.1514463282804375</v>
      </c>
      <c r="N531" s="54"/>
      <c r="O531" s="55"/>
      <c r="P531" s="56" t="s">
        <v>53</v>
      </c>
      <c r="Q531" s="57">
        <v>672.53</v>
      </c>
      <c r="R531" s="58">
        <f t="shared" si="491"/>
        <v>0</v>
      </c>
      <c r="S531" s="58">
        <f t="shared" ref="S531:S540" si="495">((Q531/Q$528)-1)*100</f>
        <v>-0.4205102388320503</v>
      </c>
      <c r="T531" s="58">
        <f t="shared" si="492"/>
        <v>3.0618343421960015</v>
      </c>
    </row>
    <row r="532" spans="1:20" x14ac:dyDescent="0.2">
      <c r="A532" s="55"/>
      <c r="B532" s="56" t="s">
        <v>54</v>
      </c>
      <c r="C532" s="57">
        <v>751.16</v>
      </c>
      <c r="D532" s="58">
        <f t="shared" si="487"/>
        <v>0</v>
      </c>
      <c r="E532" s="58">
        <f t="shared" si="493"/>
        <v>0</v>
      </c>
      <c r="F532" s="58">
        <f t="shared" si="488"/>
        <v>2.0098864685751394</v>
      </c>
      <c r="G532" s="59"/>
      <c r="H532" s="55"/>
      <c r="I532" s="56" t="s">
        <v>54</v>
      </c>
      <c r="J532" s="57">
        <v>580.21</v>
      </c>
      <c r="K532" s="58">
        <f t="shared" si="489"/>
        <v>0</v>
      </c>
      <c r="L532" s="58">
        <f t="shared" si="494"/>
        <v>0</v>
      </c>
      <c r="M532" s="58">
        <f t="shared" si="490"/>
        <v>2.1514463282804375</v>
      </c>
      <c r="N532" s="54"/>
      <c r="O532" s="55"/>
      <c r="P532" s="56" t="s">
        <v>54</v>
      </c>
      <c r="Q532" s="57">
        <v>672.53</v>
      </c>
      <c r="R532" s="58">
        <f t="shared" si="491"/>
        <v>0</v>
      </c>
      <c r="S532" s="58">
        <f t="shared" si="495"/>
        <v>-0.4205102388320503</v>
      </c>
      <c r="T532" s="58">
        <f t="shared" si="492"/>
        <v>3.0618343421960015</v>
      </c>
    </row>
    <row r="533" spans="1:20" x14ac:dyDescent="0.2">
      <c r="A533" s="55"/>
      <c r="B533" s="56" t="s">
        <v>55</v>
      </c>
      <c r="C533" s="57">
        <v>751.16</v>
      </c>
      <c r="D533" s="58">
        <f t="shared" si="487"/>
        <v>0</v>
      </c>
      <c r="E533" s="58">
        <f t="shared" si="493"/>
        <v>0</v>
      </c>
      <c r="F533" s="58">
        <f t="shared" si="488"/>
        <v>0</v>
      </c>
      <c r="G533" s="59"/>
      <c r="H533" s="55"/>
      <c r="I533" s="56" t="s">
        <v>55</v>
      </c>
      <c r="J533" s="57">
        <v>607.76</v>
      </c>
      <c r="K533" s="58">
        <f t="shared" si="489"/>
        <v>4.7482807948846073</v>
      </c>
      <c r="L533" s="58">
        <f t="shared" si="494"/>
        <v>4.7482807948846073</v>
      </c>
      <c r="M533" s="58">
        <f t="shared" si="490"/>
        <v>7.0018838359830138</v>
      </c>
      <c r="N533" s="54"/>
      <c r="O533" s="55"/>
      <c r="P533" s="56" t="s">
        <v>55</v>
      </c>
      <c r="Q533" s="57">
        <v>673.36</v>
      </c>
      <c r="R533" s="58">
        <f t="shared" si="491"/>
        <v>0.12341456886681978</v>
      </c>
      <c r="S533" s="58">
        <f t="shared" si="495"/>
        <v>-0.29761464086353051</v>
      </c>
      <c r="T533" s="58">
        <f t="shared" si="492"/>
        <v>3.3854846386513371</v>
      </c>
    </row>
    <row r="534" spans="1:20" x14ac:dyDescent="0.2">
      <c r="A534" s="55"/>
      <c r="B534" s="56" t="s">
        <v>56</v>
      </c>
      <c r="C534" s="57">
        <v>751.16</v>
      </c>
      <c r="D534" s="58">
        <f>((C534/C533)-1)*100</f>
        <v>0</v>
      </c>
      <c r="E534" s="58">
        <f t="shared" si="493"/>
        <v>0</v>
      </c>
      <c r="F534" s="58">
        <f>((C534/C522)-1)*100</f>
        <v>0</v>
      </c>
      <c r="G534" s="59"/>
      <c r="H534" s="55"/>
      <c r="I534" s="56" t="s">
        <v>56</v>
      </c>
      <c r="J534" s="57">
        <v>607.76</v>
      </c>
      <c r="K534" s="58">
        <f>((J534/J533)-1)*100</f>
        <v>0</v>
      </c>
      <c r="L534" s="58">
        <f t="shared" si="494"/>
        <v>4.7482807948846073</v>
      </c>
      <c r="M534" s="58">
        <f>((J534/J522)-1)*100</f>
        <v>7.0018838359830138</v>
      </c>
      <c r="N534" s="54"/>
      <c r="O534" s="55"/>
      <c r="P534" s="56" t="s">
        <v>56</v>
      </c>
      <c r="Q534" s="57">
        <v>673.55</v>
      </c>
      <c r="R534" s="58">
        <f>((Q534/Q533)-1)*100</f>
        <v>2.8216704288919203E-2</v>
      </c>
      <c r="S534" s="58">
        <f t="shared" si="495"/>
        <v>-0.26948191361773066</v>
      </c>
      <c r="T534" s="58">
        <f>((Q534/Q522)-1)*100</f>
        <v>0.55086137401845203</v>
      </c>
    </row>
    <row r="535" spans="1:20" x14ac:dyDescent="0.2">
      <c r="A535" s="55"/>
      <c r="B535" s="56" t="s">
        <v>57</v>
      </c>
      <c r="C535" s="57">
        <v>751.16</v>
      </c>
      <c r="D535" s="58">
        <f t="shared" ref="D535:D540" si="496">((C535/C534)-1)*100</f>
        <v>0</v>
      </c>
      <c r="E535" s="58">
        <f t="shared" si="493"/>
        <v>0</v>
      </c>
      <c r="F535" s="58">
        <f t="shared" ref="F535:F540" si="497">((C535/C523)-1)*100</f>
        <v>0</v>
      </c>
      <c r="G535" s="59"/>
      <c r="H535" s="55"/>
      <c r="I535" s="56" t="s">
        <v>57</v>
      </c>
      <c r="J535" s="57">
        <v>607.76</v>
      </c>
      <c r="K535" s="58">
        <f t="shared" ref="K535:K540" si="498">((J535/J534)-1)*100</f>
        <v>0</v>
      </c>
      <c r="L535" s="58">
        <f t="shared" si="494"/>
        <v>4.7482807948846073</v>
      </c>
      <c r="M535" s="58">
        <f t="shared" ref="M535:M540" si="499">((J535/J523)-1)*100</f>
        <v>7.0018838359830138</v>
      </c>
      <c r="N535" s="54"/>
      <c r="O535" s="55"/>
      <c r="P535" s="56" t="s">
        <v>57</v>
      </c>
      <c r="Q535" s="57">
        <v>673.77</v>
      </c>
      <c r="R535" s="58">
        <f t="shared" ref="R535:R540" si="500">((Q535/Q534)-1)*100</f>
        <v>3.2662757033641299E-2</v>
      </c>
      <c r="S535" s="58">
        <f t="shared" si="495"/>
        <v>-0.23690717680678874</v>
      </c>
      <c r="T535" s="58">
        <f t="shared" ref="T535:T540" si="501">((Q535/Q523)-1)*100</f>
        <v>-0.81845347621922748</v>
      </c>
    </row>
    <row r="536" spans="1:20" x14ac:dyDescent="0.2">
      <c r="A536" s="55"/>
      <c r="B536" s="56" t="s">
        <v>58</v>
      </c>
      <c r="C536" s="57">
        <v>795.67</v>
      </c>
      <c r="D536" s="58">
        <f t="shared" si="496"/>
        <v>5.9255018904095014</v>
      </c>
      <c r="E536" s="58">
        <f t="shared" si="493"/>
        <v>5.9255018904095014</v>
      </c>
      <c r="F536" s="58">
        <f t="shared" si="497"/>
        <v>5.9255018904095014</v>
      </c>
      <c r="G536" s="59"/>
      <c r="H536" s="55"/>
      <c r="I536" s="56" t="s">
        <v>58</v>
      </c>
      <c r="J536" s="57">
        <v>607.76</v>
      </c>
      <c r="K536" s="58">
        <f t="shared" si="498"/>
        <v>0</v>
      </c>
      <c r="L536" s="58">
        <f t="shared" si="494"/>
        <v>4.7482807948846073</v>
      </c>
      <c r="M536" s="58">
        <f t="shared" si="499"/>
        <v>4.7482807948846073</v>
      </c>
      <c r="N536" s="54"/>
      <c r="O536" s="55"/>
      <c r="P536" s="56" t="s">
        <v>58</v>
      </c>
      <c r="Q536" s="57">
        <v>711.3</v>
      </c>
      <c r="R536" s="58">
        <f t="shared" si="500"/>
        <v>5.5701500512044033</v>
      </c>
      <c r="S536" s="58">
        <f t="shared" si="495"/>
        <v>5.3200467891674208</v>
      </c>
      <c r="T536" s="58">
        <f t="shared" si="501"/>
        <v>5.76794397109337</v>
      </c>
    </row>
    <row r="537" spans="1:20" x14ac:dyDescent="0.2">
      <c r="A537" s="55"/>
      <c r="B537" s="56" t="s">
        <v>59</v>
      </c>
      <c r="C537" s="57">
        <v>795.67</v>
      </c>
      <c r="D537" s="58">
        <f t="shared" si="496"/>
        <v>0</v>
      </c>
      <c r="E537" s="58">
        <f t="shared" si="493"/>
        <v>5.9255018904095014</v>
      </c>
      <c r="F537" s="58">
        <f t="shared" si="497"/>
        <v>5.9255018904095014</v>
      </c>
      <c r="G537" s="59"/>
      <c r="H537" s="55"/>
      <c r="I537" s="56" t="s">
        <v>59</v>
      </c>
      <c r="J537" s="57">
        <v>619.82000000000005</v>
      </c>
      <c r="K537" s="58">
        <f t="shared" si="498"/>
        <v>1.9843359220745205</v>
      </c>
      <c r="L537" s="58">
        <f t="shared" si="494"/>
        <v>6.8268385584529856</v>
      </c>
      <c r="M537" s="58">
        <f t="shared" si="499"/>
        <v>6.8268385584529856</v>
      </c>
      <c r="N537" s="54"/>
      <c r="O537" s="55"/>
      <c r="P537" s="56" t="s">
        <v>59</v>
      </c>
      <c r="Q537" s="57">
        <v>711.3</v>
      </c>
      <c r="R537" s="58">
        <f t="shared" si="500"/>
        <v>0</v>
      </c>
      <c r="S537" s="58">
        <f t="shared" si="495"/>
        <v>5.3200467891674208</v>
      </c>
      <c r="T537" s="58">
        <f t="shared" si="501"/>
        <v>5.6689544522684709</v>
      </c>
    </row>
    <row r="538" spans="1:20" x14ac:dyDescent="0.2">
      <c r="A538" s="55"/>
      <c r="B538" s="56" t="s">
        <v>60</v>
      </c>
      <c r="C538" s="57">
        <v>795.67</v>
      </c>
      <c r="D538" s="58">
        <f t="shared" si="496"/>
        <v>0</v>
      </c>
      <c r="E538" s="58">
        <f t="shared" si="493"/>
        <v>5.9255018904095014</v>
      </c>
      <c r="F538" s="58">
        <f t="shared" si="497"/>
        <v>5.9255018904095014</v>
      </c>
      <c r="G538" s="59"/>
      <c r="H538" s="55"/>
      <c r="I538" s="56" t="s">
        <v>60</v>
      </c>
      <c r="J538" s="57">
        <v>619.82000000000005</v>
      </c>
      <c r="K538" s="58">
        <f t="shared" si="498"/>
        <v>0</v>
      </c>
      <c r="L538" s="58">
        <f t="shared" si="494"/>
        <v>6.8268385584529856</v>
      </c>
      <c r="M538" s="58">
        <f t="shared" si="499"/>
        <v>6.8268385584529856</v>
      </c>
      <c r="N538" s="54"/>
      <c r="O538" s="55"/>
      <c r="P538" s="56" t="s">
        <v>60</v>
      </c>
      <c r="Q538" s="57">
        <v>711.3</v>
      </c>
      <c r="R538" s="58">
        <f t="shared" si="500"/>
        <v>0</v>
      </c>
      <c r="S538" s="58">
        <f t="shared" si="495"/>
        <v>5.3200467891674208</v>
      </c>
      <c r="T538" s="58">
        <f t="shared" si="501"/>
        <v>5.7647985963451331</v>
      </c>
    </row>
    <row r="539" spans="1:20" x14ac:dyDescent="0.2">
      <c r="A539" s="55"/>
      <c r="B539" s="56" t="s">
        <v>3</v>
      </c>
      <c r="C539" s="57">
        <v>795.67</v>
      </c>
      <c r="D539" s="58">
        <f t="shared" si="496"/>
        <v>0</v>
      </c>
      <c r="E539" s="58">
        <f t="shared" si="493"/>
        <v>5.9255018904095014</v>
      </c>
      <c r="F539" s="58">
        <f t="shared" si="497"/>
        <v>5.9255018904095014</v>
      </c>
      <c r="G539" s="59"/>
      <c r="H539" s="55"/>
      <c r="I539" s="56" t="s">
        <v>3</v>
      </c>
      <c r="J539" s="57">
        <v>619.82000000000005</v>
      </c>
      <c r="K539" s="58">
        <f t="shared" si="498"/>
        <v>0</v>
      </c>
      <c r="L539" s="58">
        <f t="shared" si="494"/>
        <v>6.8268385584529856</v>
      </c>
      <c r="M539" s="58">
        <f t="shared" si="499"/>
        <v>6.8268385584529856</v>
      </c>
      <c r="N539" s="54"/>
      <c r="O539" s="55"/>
      <c r="P539" s="56" t="s">
        <v>3</v>
      </c>
      <c r="Q539" s="57">
        <v>711.71</v>
      </c>
      <c r="R539" s="58">
        <f t="shared" si="500"/>
        <v>5.7640939125547241E-2</v>
      </c>
      <c r="S539" s="58">
        <f t="shared" si="495"/>
        <v>5.3807542532241737</v>
      </c>
      <c r="T539" s="58">
        <f t="shared" si="501"/>
        <v>5.4447670973094775</v>
      </c>
    </row>
    <row r="540" spans="1:20" x14ac:dyDescent="0.2">
      <c r="A540" s="71"/>
      <c r="B540" s="72" t="s">
        <v>4</v>
      </c>
      <c r="C540" s="57">
        <v>795.67</v>
      </c>
      <c r="D540" s="58">
        <f t="shared" si="496"/>
        <v>0</v>
      </c>
      <c r="E540" s="58">
        <f t="shared" si="493"/>
        <v>5.9255018904095014</v>
      </c>
      <c r="F540" s="58">
        <f t="shared" si="497"/>
        <v>5.9255018904095014</v>
      </c>
      <c r="G540" s="59"/>
      <c r="H540" s="71"/>
      <c r="I540" s="72" t="s">
        <v>4</v>
      </c>
      <c r="J540" s="57">
        <v>619.82000000000005</v>
      </c>
      <c r="K540" s="58">
        <f t="shared" si="498"/>
        <v>0</v>
      </c>
      <c r="L540" s="58">
        <f t="shared" si="494"/>
        <v>6.8268385584529856</v>
      </c>
      <c r="M540" s="58">
        <f t="shared" si="499"/>
        <v>6.8268385584529856</v>
      </c>
      <c r="N540" s="54"/>
      <c r="O540" s="71"/>
      <c r="P540" s="72" t="s">
        <v>4</v>
      </c>
      <c r="Q540" s="57">
        <v>712.13</v>
      </c>
      <c r="R540" s="58">
        <f t="shared" si="500"/>
        <v>5.9012800157365319E-2</v>
      </c>
      <c r="S540" s="58">
        <f t="shared" si="495"/>
        <v>5.4429423871359406</v>
      </c>
      <c r="T540" s="58">
        <f t="shared" si="501"/>
        <v>5.4429423871359406</v>
      </c>
    </row>
    <row r="541" spans="1:20" x14ac:dyDescent="0.2">
      <c r="A541" s="50">
        <v>2020</v>
      </c>
      <c r="B541" s="51" t="s">
        <v>51</v>
      </c>
      <c r="C541" s="52">
        <v>795.67</v>
      </c>
      <c r="D541" s="53">
        <f t="shared" ref="D541:D545" si="502">((C541/C540)-1)*100</f>
        <v>0</v>
      </c>
      <c r="E541" s="53">
        <f t="shared" ref="E541:E546" si="503">((C541/C$540)-1)*100</f>
        <v>0</v>
      </c>
      <c r="F541" s="53">
        <f t="shared" ref="F541:F545" si="504">((C541/C529)-1)*100</f>
        <v>5.9255018904095014</v>
      </c>
      <c r="G541" s="59"/>
      <c r="H541" s="50">
        <v>2020</v>
      </c>
      <c r="I541" s="51" t="s">
        <v>51</v>
      </c>
      <c r="J541" s="52">
        <v>619.82000000000005</v>
      </c>
      <c r="K541" s="53">
        <f t="shared" ref="K541:K545" si="505">((J541/J540)-1)*100</f>
        <v>0</v>
      </c>
      <c r="L541" s="53">
        <f t="shared" ref="L541:L546" si="506">((J541/J$540)-1)*100</f>
        <v>0</v>
      </c>
      <c r="M541" s="53">
        <f t="shared" ref="M541:M545" si="507">((J541/J529)-1)*100</f>
        <v>6.8268385584529856</v>
      </c>
      <c r="N541" s="54"/>
      <c r="O541" s="50">
        <v>2020</v>
      </c>
      <c r="P541" s="51" t="s">
        <v>51</v>
      </c>
      <c r="Q541" s="52">
        <v>711.3</v>
      </c>
      <c r="R541" s="53">
        <f t="shared" ref="R541:R545" si="508">((Q541/Q540)-1)*100</f>
        <v>-0.11655175319114086</v>
      </c>
      <c r="S541" s="53">
        <f t="shared" ref="S541:S546" si="509">((Q541/Q$540)-1)*100</f>
        <v>-0.11655175319114086</v>
      </c>
      <c r="T541" s="53">
        <f t="shared" ref="T541:T545" si="510">((Q541/Q529)-1)*100</f>
        <v>5.4793504856528452</v>
      </c>
    </row>
    <row r="542" spans="1:20" x14ac:dyDescent="0.2">
      <c r="A542" s="55"/>
      <c r="B542" s="56" t="s">
        <v>52</v>
      </c>
      <c r="C542" s="57">
        <v>795.67</v>
      </c>
      <c r="D542" s="58">
        <f t="shared" si="502"/>
        <v>0</v>
      </c>
      <c r="E542" s="58">
        <f t="shared" si="503"/>
        <v>0</v>
      </c>
      <c r="F542" s="58">
        <f t="shared" si="504"/>
        <v>5.9255018904095014</v>
      </c>
      <c r="G542" s="59"/>
      <c r="H542" s="55"/>
      <c r="I542" s="56" t="s">
        <v>52</v>
      </c>
      <c r="J542" s="57">
        <v>619.82000000000005</v>
      </c>
      <c r="K542" s="58">
        <f t="shared" si="505"/>
        <v>0</v>
      </c>
      <c r="L542" s="58">
        <f t="shared" si="506"/>
        <v>0</v>
      </c>
      <c r="M542" s="58">
        <f t="shared" si="507"/>
        <v>6.8268385584529856</v>
      </c>
      <c r="N542" s="54"/>
      <c r="O542" s="55"/>
      <c r="P542" s="56" t="s">
        <v>52</v>
      </c>
      <c r="Q542" s="57">
        <v>710.89</v>
      </c>
      <c r="R542" s="58">
        <f t="shared" si="508"/>
        <v>-5.7640939125536139E-2</v>
      </c>
      <c r="S542" s="58">
        <f t="shared" si="509"/>
        <v>-0.17412551079156735</v>
      </c>
      <c r="T542" s="58">
        <f t="shared" si="510"/>
        <v>5.7038347731699801</v>
      </c>
    </row>
    <row r="543" spans="1:20" x14ac:dyDescent="0.2">
      <c r="A543" s="55"/>
      <c r="B543" s="56" t="s">
        <v>53</v>
      </c>
      <c r="C543" s="57">
        <v>827.53</v>
      </c>
      <c r="D543" s="58">
        <f t="shared" si="502"/>
        <v>4.0041725841114983</v>
      </c>
      <c r="E543" s="58">
        <f t="shared" si="503"/>
        <v>4.0041725841114983</v>
      </c>
      <c r="F543" s="58">
        <f t="shared" si="504"/>
        <v>10.166941796687802</v>
      </c>
      <c r="G543" s="59"/>
      <c r="H543" s="55"/>
      <c r="I543" s="56" t="s">
        <v>53</v>
      </c>
      <c r="J543" s="57">
        <v>619.82000000000005</v>
      </c>
      <c r="K543" s="58">
        <f t="shared" si="505"/>
        <v>0</v>
      </c>
      <c r="L543" s="58">
        <f t="shared" si="506"/>
        <v>0</v>
      </c>
      <c r="M543" s="58">
        <f t="shared" si="507"/>
        <v>6.8268385584529856</v>
      </c>
      <c r="N543" s="54"/>
      <c r="O543" s="55"/>
      <c r="P543" s="56" t="s">
        <v>53</v>
      </c>
      <c r="Q543" s="57">
        <v>711.3</v>
      </c>
      <c r="R543" s="58">
        <f t="shared" si="508"/>
        <v>5.7674183066303009E-2</v>
      </c>
      <c r="S543" s="58">
        <f t="shared" si="509"/>
        <v>-0.11655175319114086</v>
      </c>
      <c r="T543" s="58">
        <f t="shared" si="510"/>
        <v>5.7647985963451331</v>
      </c>
    </row>
    <row r="544" spans="1:20" x14ac:dyDescent="0.2">
      <c r="A544" s="55"/>
      <c r="B544" s="56" t="s">
        <v>54</v>
      </c>
      <c r="C544" s="57">
        <v>827.53</v>
      </c>
      <c r="D544" s="58">
        <f t="shared" si="502"/>
        <v>0</v>
      </c>
      <c r="E544" s="58">
        <f t="shared" si="503"/>
        <v>4.0041725841114983</v>
      </c>
      <c r="F544" s="58">
        <f t="shared" si="504"/>
        <v>10.166941796687802</v>
      </c>
      <c r="G544" s="59"/>
      <c r="H544" s="55"/>
      <c r="I544" s="56" t="s">
        <v>54</v>
      </c>
      <c r="J544" s="57">
        <v>619.82000000000005</v>
      </c>
      <c r="K544" s="58">
        <f t="shared" si="505"/>
        <v>0</v>
      </c>
      <c r="L544" s="58">
        <f t="shared" si="506"/>
        <v>0</v>
      </c>
      <c r="M544" s="58">
        <f t="shared" si="507"/>
        <v>6.8268385584529856</v>
      </c>
      <c r="N544" s="54"/>
      <c r="O544" s="55"/>
      <c r="P544" s="56" t="s">
        <v>54</v>
      </c>
      <c r="Q544" s="57">
        <v>709.24</v>
      </c>
      <c r="R544" s="58">
        <f t="shared" si="508"/>
        <v>-0.28961057219175634</v>
      </c>
      <c r="S544" s="58">
        <f t="shared" si="509"/>
        <v>-0.40582477918357229</v>
      </c>
      <c r="T544" s="58">
        <f t="shared" si="510"/>
        <v>5.4584925579528099</v>
      </c>
    </row>
    <row r="545" spans="1:20" x14ac:dyDescent="0.2">
      <c r="A545" s="55"/>
      <c r="B545" s="56" t="s">
        <v>55</v>
      </c>
      <c r="C545" s="57">
        <v>827.53</v>
      </c>
      <c r="D545" s="58">
        <f t="shared" si="502"/>
        <v>0</v>
      </c>
      <c r="E545" s="58">
        <f t="shared" si="503"/>
        <v>4.0041725841114983</v>
      </c>
      <c r="F545" s="58">
        <f t="shared" si="504"/>
        <v>10.166941796687802</v>
      </c>
      <c r="G545" s="59"/>
      <c r="H545" s="55"/>
      <c r="I545" s="56" t="s">
        <v>55</v>
      </c>
      <c r="J545" s="57">
        <v>619.82000000000005</v>
      </c>
      <c r="K545" s="58">
        <f t="shared" si="505"/>
        <v>0</v>
      </c>
      <c r="L545" s="58">
        <f t="shared" si="506"/>
        <v>0</v>
      </c>
      <c r="M545" s="58">
        <f t="shared" si="507"/>
        <v>1.9843359220745205</v>
      </c>
      <c r="N545" s="54"/>
      <c r="O545" s="55"/>
      <c r="P545" s="56" t="s">
        <v>55</v>
      </c>
      <c r="Q545" s="57">
        <v>711.3</v>
      </c>
      <c r="R545" s="58">
        <f t="shared" si="508"/>
        <v>0.29045175117026201</v>
      </c>
      <c r="S545" s="58">
        <f t="shared" si="509"/>
        <v>-0.11655175319114086</v>
      </c>
      <c r="T545" s="58">
        <f t="shared" si="510"/>
        <v>5.6344303195912993</v>
      </c>
    </row>
    <row r="546" spans="1:20" x14ac:dyDescent="0.2">
      <c r="A546" s="55"/>
      <c r="B546" s="56" t="s">
        <v>56</v>
      </c>
      <c r="C546" s="57">
        <v>827.53</v>
      </c>
      <c r="D546" s="58">
        <f>((C546/C545)-1)*100</f>
        <v>0</v>
      </c>
      <c r="E546" s="58">
        <f t="shared" si="503"/>
        <v>4.0041725841114983</v>
      </c>
      <c r="F546" s="58">
        <f>((C546/C534)-1)*100</f>
        <v>10.166941796687802</v>
      </c>
      <c r="G546" s="59"/>
      <c r="H546" s="55"/>
      <c r="I546" s="56" t="s">
        <v>56</v>
      </c>
      <c r="J546" s="57">
        <v>619.82000000000005</v>
      </c>
      <c r="K546" s="58">
        <f>((J546/J545)-1)*100</f>
        <v>0</v>
      </c>
      <c r="L546" s="58">
        <f t="shared" si="506"/>
        <v>0</v>
      </c>
      <c r="M546" s="58">
        <f>((J546/J534)-1)*100</f>
        <v>1.9843359220745205</v>
      </c>
      <c r="N546" s="54"/>
      <c r="O546" s="55"/>
      <c r="P546" s="56" t="s">
        <v>56</v>
      </c>
      <c r="Q546" s="78">
        <v>711.71</v>
      </c>
      <c r="R546" s="58">
        <f>((Q546/Q545)-1)*100</f>
        <v>5.7640939125547241E-2</v>
      </c>
      <c r="S546" s="58">
        <f t="shared" si="509"/>
        <v>-5.8977995590692167E-2</v>
      </c>
      <c r="T546" s="58">
        <f>((Q546/Q534)-1)*100</f>
        <v>5.6655036745601794</v>
      </c>
    </row>
    <row r="547" spans="1:20" x14ac:dyDescent="0.2">
      <c r="A547" s="55"/>
      <c r="B547" s="56" t="s">
        <v>57</v>
      </c>
      <c r="C547" s="57">
        <v>827.53</v>
      </c>
      <c r="D547" s="58">
        <f>((C547/C546)-1)*100</f>
        <v>0</v>
      </c>
      <c r="E547" s="58">
        <f>((C547/C$540)-1)*100</f>
        <v>4.0041725841114983</v>
      </c>
      <c r="F547" s="58">
        <f>((C547/C535)-1)*100</f>
        <v>10.166941796687802</v>
      </c>
      <c r="G547" s="59"/>
      <c r="H547" s="55"/>
      <c r="I547" s="56" t="s">
        <v>57</v>
      </c>
      <c r="J547" s="57">
        <v>619.82000000000005</v>
      </c>
      <c r="K547" s="58">
        <f>((J547/J546)-1)*100</f>
        <v>0</v>
      </c>
      <c r="L547" s="58">
        <f>((J547/J$540)-1)*100</f>
        <v>0</v>
      </c>
      <c r="M547" s="58">
        <f>((J547/J535)-1)*100</f>
        <v>1.9843359220745205</v>
      </c>
      <c r="N547" s="54"/>
      <c r="O547" s="55"/>
      <c r="P547" s="56" t="s">
        <v>57</v>
      </c>
      <c r="Q547" s="57">
        <v>711.91</v>
      </c>
      <c r="R547" s="58">
        <f>((Q547/Q546)-1)*100</f>
        <v>2.8101333408270257E-2</v>
      </c>
      <c r="S547" s="58">
        <f>((Q547/Q$540)-1)*100</f>
        <v>-3.0893235785600659E-2</v>
      </c>
      <c r="T547" s="58">
        <f>((Q547/Q535)-1)*100</f>
        <v>5.6606853970939675</v>
      </c>
    </row>
    <row r="548" spans="1:20" x14ac:dyDescent="0.2">
      <c r="A548" s="55"/>
      <c r="B548" s="56" t="s">
        <v>58</v>
      </c>
      <c r="C548" s="57">
        <v>827.53</v>
      </c>
      <c r="D548" s="58">
        <f>((C548/C547)-1)*100</f>
        <v>0</v>
      </c>
      <c r="E548" s="58">
        <f>((C548/C$540)-1)*100</f>
        <v>4.0041725841114983</v>
      </c>
      <c r="F548" s="58">
        <f>((C548/C536)-1)*100</f>
        <v>4.0041725841114983</v>
      </c>
      <c r="G548" s="59"/>
      <c r="H548" s="55"/>
      <c r="I548" s="56" t="s">
        <v>58</v>
      </c>
      <c r="J548" s="57">
        <v>619.82000000000005</v>
      </c>
      <c r="K548" s="58">
        <f>((J548/J547)-1)*100</f>
        <v>0</v>
      </c>
      <c r="L548" s="58">
        <f>((J548/J$540)-1)*100</f>
        <v>0</v>
      </c>
      <c r="M548" s="58">
        <f>((J548/J536)-1)*100</f>
        <v>1.9843359220745205</v>
      </c>
      <c r="N548" s="54"/>
      <c r="O548" s="55"/>
      <c r="P548" s="56" t="s">
        <v>58</v>
      </c>
      <c r="Q548" s="57">
        <v>716.77</v>
      </c>
      <c r="R548" s="58">
        <f>((Q548/Q547)-1)*100</f>
        <v>0.68267056229018852</v>
      </c>
      <c r="S548" s="58">
        <f>((Q548/Q$540)-1)*100</f>
        <v>0.65156642747812299</v>
      </c>
      <c r="T548" s="58">
        <f>((Q548/Q536)-1)*100</f>
        <v>0.76901448052861809</v>
      </c>
    </row>
    <row r="549" spans="1:20" hidden="1" x14ac:dyDescent="0.2">
      <c r="A549" s="55"/>
      <c r="B549" s="56" t="s">
        <v>59</v>
      </c>
      <c r="C549" s="57"/>
      <c r="D549" s="58">
        <f t="shared" ref="D548:D552" si="511">((C549/C548)-1)*100</f>
        <v>-100</v>
      </c>
      <c r="E549" s="53">
        <f t="shared" ref="E548:E552" si="512">((C549/C$540)-1)*100</f>
        <v>-100</v>
      </c>
      <c r="F549" s="58">
        <f t="shared" ref="F548:F552" si="513">((C549/C537)-1)*100</f>
        <v>-100</v>
      </c>
      <c r="G549" s="59"/>
      <c r="H549" s="55"/>
      <c r="I549" s="56" t="s">
        <v>59</v>
      </c>
      <c r="J549" s="57"/>
      <c r="K549" s="58">
        <f t="shared" ref="K548:K552" si="514">((J549/J548)-1)*100</f>
        <v>-100</v>
      </c>
      <c r="L549" s="53">
        <f t="shared" ref="L548:L552" si="515">((J549/J$540)-1)*100</f>
        <v>-100</v>
      </c>
      <c r="M549" s="58">
        <f t="shared" ref="M548:M552" si="516">((J549/J537)-1)*100</f>
        <v>-100</v>
      </c>
      <c r="N549" s="54"/>
      <c r="O549" s="55"/>
      <c r="P549" s="56" t="s">
        <v>59</v>
      </c>
      <c r="Q549" s="57"/>
      <c r="R549" s="58">
        <f t="shared" ref="R548:R552" si="517">((Q549/Q548)-1)*100</f>
        <v>-100</v>
      </c>
      <c r="S549" s="53">
        <f t="shared" ref="S549:S552" si="518">((Q549/Q$540)-1)*100</f>
        <v>-100</v>
      </c>
      <c r="T549" s="58">
        <f t="shared" ref="T548:T552" si="519">((Q549/Q537)-1)*100</f>
        <v>-100</v>
      </c>
    </row>
    <row r="550" spans="1:20" hidden="1" x14ac:dyDescent="0.2">
      <c r="A550" s="55"/>
      <c r="B550" s="56" t="s">
        <v>60</v>
      </c>
      <c r="C550" s="57"/>
      <c r="D550" s="58" t="e">
        <f t="shared" si="511"/>
        <v>#DIV/0!</v>
      </c>
      <c r="E550" s="58">
        <f t="shared" si="512"/>
        <v>-100</v>
      </c>
      <c r="F550" s="58">
        <f t="shared" si="513"/>
        <v>-100</v>
      </c>
      <c r="G550" s="59"/>
      <c r="H550" s="55"/>
      <c r="I550" s="56" t="s">
        <v>60</v>
      </c>
      <c r="J550" s="57"/>
      <c r="K550" s="58" t="e">
        <f t="shared" si="514"/>
        <v>#DIV/0!</v>
      </c>
      <c r="L550" s="58">
        <f t="shared" si="515"/>
        <v>-100</v>
      </c>
      <c r="M550" s="58">
        <f t="shared" si="516"/>
        <v>-100</v>
      </c>
      <c r="N550" s="54"/>
      <c r="O550" s="55"/>
      <c r="P550" s="56" t="s">
        <v>60</v>
      </c>
      <c r="Q550" s="57"/>
      <c r="R550" s="58" t="e">
        <f t="shared" si="517"/>
        <v>#DIV/0!</v>
      </c>
      <c r="S550" s="58">
        <f t="shared" si="518"/>
        <v>-100</v>
      </c>
      <c r="T550" s="58">
        <f t="shared" si="519"/>
        <v>-100</v>
      </c>
    </row>
    <row r="551" spans="1:20" hidden="1" x14ac:dyDescent="0.2">
      <c r="A551" s="55"/>
      <c r="B551" s="56" t="s">
        <v>3</v>
      </c>
      <c r="C551" s="57"/>
      <c r="D551" s="58" t="e">
        <f t="shared" si="511"/>
        <v>#DIV/0!</v>
      </c>
      <c r="E551" s="53">
        <f t="shared" si="512"/>
        <v>-100</v>
      </c>
      <c r="F551" s="58">
        <f t="shared" si="513"/>
        <v>-100</v>
      </c>
      <c r="G551" s="59"/>
      <c r="H551" s="55"/>
      <c r="I551" s="56" t="s">
        <v>3</v>
      </c>
      <c r="J551" s="57"/>
      <c r="K551" s="58" t="e">
        <f t="shared" si="514"/>
        <v>#DIV/0!</v>
      </c>
      <c r="L551" s="53">
        <f t="shared" si="515"/>
        <v>-100</v>
      </c>
      <c r="M551" s="58">
        <f t="shared" si="516"/>
        <v>-100</v>
      </c>
      <c r="N551" s="54"/>
      <c r="O551" s="55"/>
      <c r="P551" s="56" t="s">
        <v>3</v>
      </c>
      <c r="Q551" s="57"/>
      <c r="R551" s="58" t="e">
        <f t="shared" si="517"/>
        <v>#DIV/0!</v>
      </c>
      <c r="S551" s="53">
        <f t="shared" si="518"/>
        <v>-100</v>
      </c>
      <c r="T551" s="58">
        <f t="shared" si="519"/>
        <v>-100</v>
      </c>
    </row>
    <row r="552" spans="1:20" hidden="1" x14ac:dyDescent="0.2">
      <c r="A552" s="71"/>
      <c r="B552" s="72" t="s">
        <v>4</v>
      </c>
      <c r="C552" s="57"/>
      <c r="D552" s="58" t="e">
        <f t="shared" si="511"/>
        <v>#DIV/0!</v>
      </c>
      <c r="E552" s="58">
        <f t="shared" si="512"/>
        <v>-100</v>
      </c>
      <c r="F552" s="58">
        <f t="shared" si="513"/>
        <v>-100</v>
      </c>
      <c r="G552" s="59"/>
      <c r="H552" s="71"/>
      <c r="I552" s="72" t="s">
        <v>4</v>
      </c>
      <c r="J552" s="57"/>
      <c r="K552" s="58" t="e">
        <f t="shared" si="514"/>
        <v>#DIV/0!</v>
      </c>
      <c r="L552" s="58">
        <f t="shared" si="515"/>
        <v>-100</v>
      </c>
      <c r="M552" s="58">
        <f t="shared" si="516"/>
        <v>-100</v>
      </c>
      <c r="N552" s="54"/>
      <c r="O552" s="71"/>
      <c r="P552" s="72" t="s">
        <v>4</v>
      </c>
      <c r="Q552" s="57"/>
      <c r="R552" s="58" t="e">
        <f t="shared" si="517"/>
        <v>#DIV/0!</v>
      </c>
      <c r="S552" s="58">
        <f t="shared" si="518"/>
        <v>-100</v>
      </c>
      <c r="T552" s="58">
        <f t="shared" si="519"/>
        <v>-100</v>
      </c>
    </row>
    <row r="553" spans="1:20" x14ac:dyDescent="0.2">
      <c r="A553" s="38"/>
      <c r="B553" s="24"/>
      <c r="C553" s="25"/>
      <c r="D553" s="25"/>
      <c r="E553" s="25"/>
      <c r="F553" s="25"/>
      <c r="H553" s="45" t="s">
        <v>22</v>
      </c>
      <c r="I553" s="24"/>
      <c r="J553" s="25"/>
      <c r="K553" s="25"/>
      <c r="L553" s="25"/>
      <c r="M553" s="32"/>
      <c r="O553" s="45" t="s">
        <v>22</v>
      </c>
      <c r="P553" s="24"/>
      <c r="Q553" s="25"/>
      <c r="R553" s="25"/>
      <c r="S553" s="25"/>
      <c r="T553" s="32"/>
    </row>
    <row r="554" spans="1:20" x14ac:dyDescent="0.2">
      <c r="H554" s="46" t="s">
        <v>25</v>
      </c>
      <c r="O554" s="46" t="s">
        <v>27</v>
      </c>
    </row>
    <row r="555" spans="1:20" x14ac:dyDescent="0.2">
      <c r="H555" s="46" t="s">
        <v>24</v>
      </c>
      <c r="O555" s="46" t="s">
        <v>24</v>
      </c>
    </row>
    <row r="556" spans="1:20" x14ac:dyDescent="0.2">
      <c r="A556" s="81" t="s">
        <v>44</v>
      </c>
      <c r="B556" s="87"/>
      <c r="C556" s="87"/>
      <c r="D556" s="87"/>
      <c r="E556" s="87"/>
      <c r="F556" s="87"/>
      <c r="H556" s="82" t="s">
        <v>15</v>
      </c>
      <c r="I556" s="83"/>
      <c r="J556" s="83"/>
      <c r="K556" s="83"/>
      <c r="L556" s="83"/>
      <c r="M556" s="83"/>
      <c r="O556" s="81" t="s">
        <v>61</v>
      </c>
      <c r="P556" s="81"/>
      <c r="Q556" s="81"/>
      <c r="R556" s="81"/>
      <c r="S556" s="81"/>
      <c r="T556" s="81"/>
    </row>
    <row r="557" spans="1:20" x14ac:dyDescent="0.2">
      <c r="A557" s="4" t="s">
        <v>0</v>
      </c>
      <c r="B557" s="5"/>
      <c r="C557" s="79" t="s">
        <v>35</v>
      </c>
      <c r="D557" s="79" t="s">
        <v>36</v>
      </c>
      <c r="E557" s="79"/>
      <c r="F557" s="80"/>
      <c r="H557" s="4" t="s">
        <v>0</v>
      </c>
      <c r="I557" s="5"/>
      <c r="J557" s="79" t="s">
        <v>35</v>
      </c>
      <c r="K557" s="79" t="s">
        <v>36</v>
      </c>
      <c r="L557" s="79"/>
      <c r="M557" s="80"/>
      <c r="O557" s="4" t="s">
        <v>0</v>
      </c>
      <c r="P557" s="5"/>
      <c r="Q557" s="79" t="s">
        <v>62</v>
      </c>
      <c r="R557" s="79" t="s">
        <v>36</v>
      </c>
      <c r="S557" s="79"/>
      <c r="T557" s="80"/>
    </row>
    <row r="558" spans="1:20" x14ac:dyDescent="0.2">
      <c r="A558" s="8" t="s">
        <v>1</v>
      </c>
      <c r="B558" s="9"/>
      <c r="C558" s="79"/>
      <c r="D558" s="79" t="s">
        <v>37</v>
      </c>
      <c r="E558" s="79" t="s">
        <v>38</v>
      </c>
      <c r="F558" s="80"/>
      <c r="H558" s="8" t="s">
        <v>1</v>
      </c>
      <c r="I558" s="9"/>
      <c r="J558" s="79"/>
      <c r="K558" s="79" t="s">
        <v>37</v>
      </c>
      <c r="L558" s="79" t="s">
        <v>38</v>
      </c>
      <c r="M558" s="80"/>
      <c r="O558" s="8" t="s">
        <v>1</v>
      </c>
      <c r="P558" s="9"/>
      <c r="Q558" s="79"/>
      <c r="R558" s="79" t="s">
        <v>37</v>
      </c>
      <c r="S558" s="79" t="s">
        <v>38</v>
      </c>
      <c r="T558" s="80"/>
    </row>
    <row r="559" spans="1:20" x14ac:dyDescent="0.2">
      <c r="A559" s="10" t="s">
        <v>2</v>
      </c>
      <c r="B559" s="11"/>
      <c r="C559" s="79"/>
      <c r="D559" s="79"/>
      <c r="E559" s="6" t="s">
        <v>39</v>
      </c>
      <c r="F559" s="7" t="s">
        <v>40</v>
      </c>
      <c r="H559" s="10" t="s">
        <v>2</v>
      </c>
      <c r="I559" s="11"/>
      <c r="J559" s="79"/>
      <c r="K559" s="79"/>
      <c r="L559" s="6" t="s">
        <v>39</v>
      </c>
      <c r="M559" s="7" t="s">
        <v>40</v>
      </c>
      <c r="O559" s="10" t="s">
        <v>2</v>
      </c>
      <c r="P559" s="11"/>
      <c r="Q559" s="79"/>
      <c r="R559" s="79"/>
      <c r="S559" s="60" t="s">
        <v>39</v>
      </c>
      <c r="T559" s="61" t="s">
        <v>40</v>
      </c>
    </row>
    <row r="560" spans="1:20" x14ac:dyDescent="0.2">
      <c r="A560" s="16">
        <v>2013</v>
      </c>
      <c r="B560" s="13" t="s">
        <v>3</v>
      </c>
      <c r="C560" s="14">
        <v>362.96</v>
      </c>
      <c r="D560" s="14" t="s">
        <v>5</v>
      </c>
      <c r="E560" s="15" t="s">
        <v>5</v>
      </c>
      <c r="F560" s="15" t="s">
        <v>5</v>
      </c>
      <c r="H560" s="12"/>
      <c r="I560" s="13" t="s">
        <v>3</v>
      </c>
      <c r="J560" s="14">
        <v>557.91999999999996</v>
      </c>
      <c r="K560" s="14" t="s">
        <v>5</v>
      </c>
      <c r="L560" s="15" t="s">
        <v>5</v>
      </c>
      <c r="M560" s="15" t="s">
        <v>5</v>
      </c>
      <c r="O560" s="12">
        <v>2013</v>
      </c>
      <c r="P560" s="13" t="s">
        <v>3</v>
      </c>
      <c r="Q560" s="14" t="s">
        <v>5</v>
      </c>
      <c r="R560" s="14" t="s">
        <v>5</v>
      </c>
      <c r="S560" s="15" t="s">
        <v>5</v>
      </c>
      <c r="T560" s="15" t="s">
        <v>5</v>
      </c>
    </row>
    <row r="561" spans="1:20" x14ac:dyDescent="0.2">
      <c r="A561" s="12"/>
      <c r="B561" s="13" t="s">
        <v>4</v>
      </c>
      <c r="C561" s="14">
        <v>362.96</v>
      </c>
      <c r="D561" s="14">
        <f t="shared" ref="D561:D566" si="520">((C561/C560)-1)*100</f>
        <v>0</v>
      </c>
      <c r="E561" s="15" t="s">
        <v>5</v>
      </c>
      <c r="F561" s="15" t="s">
        <v>5</v>
      </c>
      <c r="H561" s="12"/>
      <c r="I561" s="13" t="s">
        <v>4</v>
      </c>
      <c r="J561" s="14">
        <v>558.46</v>
      </c>
      <c r="K561" s="14">
        <f t="shared" ref="K561:K566" si="521">((J561/J560)-1)*100</f>
        <v>9.6788069974196311E-2</v>
      </c>
      <c r="L561" s="15" t="s">
        <v>5</v>
      </c>
      <c r="M561" s="15" t="s">
        <v>5</v>
      </c>
      <c r="O561" s="12"/>
      <c r="P561" s="13" t="s">
        <v>4</v>
      </c>
      <c r="Q561" s="14" t="s">
        <v>5</v>
      </c>
      <c r="R561" s="14" t="s">
        <v>5</v>
      </c>
      <c r="S561" s="15" t="s">
        <v>5</v>
      </c>
      <c r="T561" s="15" t="s">
        <v>5</v>
      </c>
    </row>
    <row r="562" spans="1:20" x14ac:dyDescent="0.2">
      <c r="A562" s="50">
        <v>2014</v>
      </c>
      <c r="B562" s="51" t="s">
        <v>51</v>
      </c>
      <c r="C562" s="52">
        <v>362.96</v>
      </c>
      <c r="D562" s="53">
        <f t="shared" si="520"/>
        <v>0</v>
      </c>
      <c r="E562" s="53">
        <f>((C562/C$561)-1)*100</f>
        <v>0</v>
      </c>
      <c r="F562" s="53" t="s">
        <v>5</v>
      </c>
      <c r="G562" s="54"/>
      <c r="H562" s="50">
        <f>A562</f>
        <v>2014</v>
      </c>
      <c r="I562" s="51" t="s">
        <v>51</v>
      </c>
      <c r="J562" s="52">
        <v>558.63</v>
      </c>
      <c r="K562" s="53">
        <f t="shared" si="521"/>
        <v>3.0440855208957451E-2</v>
      </c>
      <c r="L562" s="53">
        <f>((J562/J$561)-1)*100</f>
        <v>3.0440855208957451E-2</v>
      </c>
      <c r="M562" s="53" t="s">
        <v>5</v>
      </c>
      <c r="O562" s="16">
        <v>2014</v>
      </c>
      <c r="P562" s="62" t="s">
        <v>51</v>
      </c>
      <c r="Q562" s="63" t="s">
        <v>5</v>
      </c>
      <c r="R562" s="63" t="s">
        <v>5</v>
      </c>
      <c r="S562" s="64" t="s">
        <v>5</v>
      </c>
      <c r="T562" s="64" t="s">
        <v>5</v>
      </c>
    </row>
    <row r="563" spans="1:20" x14ac:dyDescent="0.2">
      <c r="A563" s="55"/>
      <c r="B563" s="56" t="s">
        <v>52</v>
      </c>
      <c r="C563" s="57">
        <v>362.96</v>
      </c>
      <c r="D563" s="58">
        <f t="shared" si="520"/>
        <v>0</v>
      </c>
      <c r="E563" s="58">
        <f>((C563/C$561)-1)*100</f>
        <v>0</v>
      </c>
      <c r="F563" s="58" t="s">
        <v>5</v>
      </c>
      <c r="G563" s="54"/>
      <c r="H563" s="55"/>
      <c r="I563" s="56" t="s">
        <v>52</v>
      </c>
      <c r="J563" s="57">
        <v>560.15</v>
      </c>
      <c r="K563" s="58">
        <f t="shared" si="521"/>
        <v>0.27209423052825255</v>
      </c>
      <c r="L563" s="58">
        <f>((J563/J$561)-1)*100</f>
        <v>0.30261791354795342</v>
      </c>
      <c r="M563" s="58" t="s">
        <v>5</v>
      </c>
      <c r="O563" s="12"/>
      <c r="P563" s="13" t="s">
        <v>52</v>
      </c>
      <c r="Q563" s="14" t="s">
        <v>5</v>
      </c>
      <c r="R563" s="14" t="s">
        <v>5</v>
      </c>
      <c r="S563" s="15" t="s">
        <v>5</v>
      </c>
      <c r="T563" s="15" t="s">
        <v>5</v>
      </c>
    </row>
    <row r="564" spans="1:20" x14ac:dyDescent="0.2">
      <c r="A564" s="55"/>
      <c r="B564" s="56" t="s">
        <v>53</v>
      </c>
      <c r="C564" s="57">
        <v>362.96</v>
      </c>
      <c r="D564" s="58">
        <f t="shared" si="520"/>
        <v>0</v>
      </c>
      <c r="E564" s="58">
        <f>((C564/C$561)-1)*100</f>
        <v>0</v>
      </c>
      <c r="F564" s="58" t="s">
        <v>5</v>
      </c>
      <c r="G564" s="54"/>
      <c r="H564" s="55"/>
      <c r="I564" s="56" t="s">
        <v>53</v>
      </c>
      <c r="J564" s="57">
        <v>560.86</v>
      </c>
      <c r="K564" s="58">
        <f t="shared" si="521"/>
        <v>0.1267517629206516</v>
      </c>
      <c r="L564" s="58">
        <f>((J564/J$561)-1)*100</f>
        <v>0.42975325000895737</v>
      </c>
      <c r="M564" s="58" t="s">
        <v>5</v>
      </c>
      <c r="O564" s="12"/>
      <c r="P564" s="13" t="s">
        <v>53</v>
      </c>
      <c r="Q564" s="14" t="s">
        <v>5</v>
      </c>
      <c r="R564" s="14" t="s">
        <v>5</v>
      </c>
      <c r="S564" s="15" t="s">
        <v>5</v>
      </c>
      <c r="T564" s="15" t="s">
        <v>5</v>
      </c>
    </row>
    <row r="565" spans="1:20" x14ac:dyDescent="0.2">
      <c r="A565" s="55"/>
      <c r="B565" s="56" t="s">
        <v>54</v>
      </c>
      <c r="C565" s="57">
        <v>392.4</v>
      </c>
      <c r="D565" s="58">
        <f t="shared" si="520"/>
        <v>8.1110866211152821</v>
      </c>
      <c r="E565" s="58">
        <f>((C565/C$561)-1)*100</f>
        <v>8.1110866211152821</v>
      </c>
      <c r="F565" s="58" t="s">
        <v>5</v>
      </c>
      <c r="G565" s="54"/>
      <c r="H565" s="55"/>
      <c r="I565" s="56" t="s">
        <v>54</v>
      </c>
      <c r="J565" s="57">
        <v>561.04</v>
      </c>
      <c r="K565" s="58">
        <f t="shared" si="521"/>
        <v>3.2093570588020981E-2</v>
      </c>
      <c r="L565" s="58">
        <f>((J565/J$561)-1)*100</f>
        <v>0.46198474375960252</v>
      </c>
      <c r="M565" s="58" t="s">
        <v>5</v>
      </c>
      <c r="O565" s="12"/>
      <c r="P565" s="13" t="s">
        <v>54</v>
      </c>
      <c r="Q565" s="14" t="s">
        <v>5</v>
      </c>
      <c r="R565" s="14" t="s">
        <v>5</v>
      </c>
      <c r="S565" s="15" t="s">
        <v>5</v>
      </c>
      <c r="T565" s="15" t="s">
        <v>5</v>
      </c>
    </row>
    <row r="566" spans="1:20" x14ac:dyDescent="0.2">
      <c r="A566" s="55"/>
      <c r="B566" s="56" t="s">
        <v>55</v>
      </c>
      <c r="C566" s="57">
        <v>392.4</v>
      </c>
      <c r="D566" s="58">
        <f t="shared" si="520"/>
        <v>0</v>
      </c>
      <c r="E566" s="58">
        <f t="shared" ref="E566:E573" si="522">((C566/C$561)-1)*100</f>
        <v>8.1110866211152821</v>
      </c>
      <c r="F566" s="58" t="s">
        <v>5</v>
      </c>
      <c r="G566" s="54"/>
      <c r="H566" s="55"/>
      <c r="I566" s="56" t="s">
        <v>55</v>
      </c>
      <c r="J566" s="57">
        <v>572.9</v>
      </c>
      <c r="K566" s="58">
        <f t="shared" si="521"/>
        <v>2.1139312704976598</v>
      </c>
      <c r="L566" s="58">
        <f t="shared" ref="L566:L573" si="523">((J566/J$561)-1)*100</f>
        <v>2.5856820542205172</v>
      </c>
      <c r="M566" s="58" t="s">
        <v>5</v>
      </c>
      <c r="O566" s="12"/>
      <c r="P566" s="13" t="s">
        <v>55</v>
      </c>
      <c r="Q566" s="14" t="s">
        <v>5</v>
      </c>
      <c r="R566" s="14" t="s">
        <v>5</v>
      </c>
      <c r="S566" s="15" t="s">
        <v>5</v>
      </c>
      <c r="T566" s="15" t="s">
        <v>5</v>
      </c>
    </row>
    <row r="567" spans="1:20" x14ac:dyDescent="0.2">
      <c r="A567" s="55"/>
      <c r="B567" s="56" t="s">
        <v>56</v>
      </c>
      <c r="C567" s="57">
        <v>392.4</v>
      </c>
      <c r="D567" s="58">
        <f t="shared" ref="D567" si="524">((C567/C566)-1)*100</f>
        <v>0</v>
      </c>
      <c r="E567" s="58">
        <f t="shared" si="522"/>
        <v>8.1110866211152821</v>
      </c>
      <c r="F567" s="58" t="s">
        <v>5</v>
      </c>
      <c r="G567" s="54"/>
      <c r="H567" s="55"/>
      <c r="I567" s="56" t="s">
        <v>56</v>
      </c>
      <c r="J567" s="57">
        <v>596.57000000000005</v>
      </c>
      <c r="K567" s="58">
        <f t="shared" ref="K567" si="525">((J567/J566)-1)*100</f>
        <v>4.1316111014138679</v>
      </c>
      <c r="L567" s="58">
        <f t="shared" si="523"/>
        <v>6.8241234824338415</v>
      </c>
      <c r="M567" s="58" t="s">
        <v>5</v>
      </c>
      <c r="O567" s="12"/>
      <c r="P567" s="13" t="s">
        <v>56</v>
      </c>
      <c r="Q567" s="14" t="s">
        <v>5</v>
      </c>
      <c r="R567" s="14" t="s">
        <v>5</v>
      </c>
      <c r="S567" s="15" t="s">
        <v>5</v>
      </c>
      <c r="T567" s="15" t="s">
        <v>5</v>
      </c>
    </row>
    <row r="568" spans="1:20" x14ac:dyDescent="0.2">
      <c r="A568" s="55"/>
      <c r="B568" s="56" t="s">
        <v>57</v>
      </c>
      <c r="C568" s="57">
        <v>392.4</v>
      </c>
      <c r="D568" s="58">
        <f>((C568/C567)-1)*100</f>
        <v>0</v>
      </c>
      <c r="E568" s="58">
        <f t="shared" si="522"/>
        <v>8.1110866211152821</v>
      </c>
      <c r="F568" s="58" t="s">
        <v>5</v>
      </c>
      <c r="G568" s="54"/>
      <c r="H568" s="55"/>
      <c r="I568" s="56" t="s">
        <v>57</v>
      </c>
      <c r="J568" s="57">
        <v>600.26</v>
      </c>
      <c r="K568" s="58">
        <f>((J568/J567)-1)*100</f>
        <v>0.61853596392711374</v>
      </c>
      <c r="L568" s="58">
        <f t="shared" si="523"/>
        <v>7.4848691043226001</v>
      </c>
      <c r="M568" s="58" t="s">
        <v>5</v>
      </c>
      <c r="O568" s="12"/>
      <c r="P568" s="13" t="s">
        <v>57</v>
      </c>
      <c r="Q568" s="14" t="s">
        <v>5</v>
      </c>
      <c r="R568" s="14" t="s">
        <v>5</v>
      </c>
      <c r="S568" s="15" t="s">
        <v>5</v>
      </c>
      <c r="T568" s="15" t="s">
        <v>5</v>
      </c>
    </row>
    <row r="569" spans="1:20" x14ac:dyDescent="0.2">
      <c r="A569" s="55"/>
      <c r="B569" s="56" t="s">
        <v>58</v>
      </c>
      <c r="C569" s="57">
        <v>392.4</v>
      </c>
      <c r="D569" s="58">
        <f>((C569/C568)-1)*100</f>
        <v>0</v>
      </c>
      <c r="E569" s="58">
        <f t="shared" si="522"/>
        <v>8.1110866211152821</v>
      </c>
      <c r="F569" s="58" t="s">
        <v>5</v>
      </c>
      <c r="G569" s="54"/>
      <c r="H569" s="55"/>
      <c r="I569" s="56" t="s">
        <v>58</v>
      </c>
      <c r="J569" s="57">
        <v>604.20000000000005</v>
      </c>
      <c r="K569" s="58">
        <f>((J569/J568)-1)*100</f>
        <v>0.6563822343651271</v>
      </c>
      <c r="L569" s="58">
        <f t="shared" si="523"/>
        <v>8.1903806897539724</v>
      </c>
      <c r="M569" s="58" t="s">
        <v>5</v>
      </c>
      <c r="O569" s="12"/>
      <c r="P569" s="13" t="s">
        <v>58</v>
      </c>
      <c r="Q569" s="14" t="s">
        <v>5</v>
      </c>
      <c r="R569" s="14" t="s">
        <v>5</v>
      </c>
      <c r="S569" s="15" t="s">
        <v>5</v>
      </c>
      <c r="T569" s="15" t="s">
        <v>5</v>
      </c>
    </row>
    <row r="570" spans="1:20" x14ac:dyDescent="0.2">
      <c r="A570" s="55"/>
      <c r="B570" s="56" t="s">
        <v>59</v>
      </c>
      <c r="C570" s="57">
        <v>392.4</v>
      </c>
      <c r="D570" s="58">
        <f>((C570/C569)-1)*100</f>
        <v>0</v>
      </c>
      <c r="E570" s="58">
        <f t="shared" si="522"/>
        <v>8.1110866211152821</v>
      </c>
      <c r="F570" s="58" t="s">
        <v>5</v>
      </c>
      <c r="G570" s="54"/>
      <c r="H570" s="55"/>
      <c r="I570" s="56" t="s">
        <v>59</v>
      </c>
      <c r="J570" s="57">
        <v>604.20000000000005</v>
      </c>
      <c r="K570" s="58">
        <f>((J570/J569)-1)*100</f>
        <v>0</v>
      </c>
      <c r="L570" s="58">
        <f t="shared" si="523"/>
        <v>8.1903806897539724</v>
      </c>
      <c r="M570" s="58" t="s">
        <v>5</v>
      </c>
      <c r="O570" s="12"/>
      <c r="P570" s="13" t="s">
        <v>59</v>
      </c>
      <c r="Q570" s="14" t="s">
        <v>5</v>
      </c>
      <c r="R570" s="14" t="s">
        <v>5</v>
      </c>
      <c r="S570" s="15" t="s">
        <v>5</v>
      </c>
      <c r="T570" s="15" t="s">
        <v>5</v>
      </c>
    </row>
    <row r="571" spans="1:20" x14ac:dyDescent="0.2">
      <c r="A571" s="55"/>
      <c r="B571" s="56" t="s">
        <v>60</v>
      </c>
      <c r="C571" s="57">
        <v>392.4</v>
      </c>
      <c r="D571" s="58">
        <f t="shared" ref="D571:D573" si="526">((C571/C570)-1)*100</f>
        <v>0</v>
      </c>
      <c r="E571" s="58">
        <f t="shared" si="522"/>
        <v>8.1110866211152821</v>
      </c>
      <c r="F571" s="58" t="s">
        <v>5</v>
      </c>
      <c r="G571" s="54"/>
      <c r="H571" s="55"/>
      <c r="I571" s="56" t="str">
        <f>B571</f>
        <v>OUT</v>
      </c>
      <c r="J571" s="57">
        <v>605.63</v>
      </c>
      <c r="K571" s="58">
        <f t="shared" ref="K571:K585" si="527">((J571/J570)-1)*100</f>
        <v>0.2366765971532514</v>
      </c>
      <c r="L571" s="58">
        <f t="shared" si="523"/>
        <v>8.4464420012176245</v>
      </c>
      <c r="M571" s="58" t="s">
        <v>5</v>
      </c>
      <c r="O571" s="12"/>
      <c r="P571" s="13" t="s">
        <v>60</v>
      </c>
      <c r="Q571" s="14" t="s">
        <v>5</v>
      </c>
      <c r="R571" s="14" t="s">
        <v>5</v>
      </c>
      <c r="S571" s="15" t="s">
        <v>5</v>
      </c>
      <c r="T571" s="15" t="s">
        <v>5</v>
      </c>
    </row>
    <row r="572" spans="1:20" x14ac:dyDescent="0.2">
      <c r="A572" s="55"/>
      <c r="B572" s="56" t="s">
        <v>3</v>
      </c>
      <c r="C572" s="57">
        <v>392.4</v>
      </c>
      <c r="D572" s="58">
        <f t="shared" si="526"/>
        <v>0</v>
      </c>
      <c r="E572" s="58">
        <f t="shared" si="522"/>
        <v>8.1110866211152821</v>
      </c>
      <c r="F572" s="58">
        <f>((C572/C560)-1)*100</f>
        <v>8.1110866211152821</v>
      </c>
      <c r="G572" s="54"/>
      <c r="H572" s="55"/>
      <c r="I572" s="56" t="str">
        <f>B572</f>
        <v>NOV</v>
      </c>
      <c r="J572" s="57">
        <v>605.63</v>
      </c>
      <c r="K572" s="58">
        <f t="shared" si="527"/>
        <v>0</v>
      </c>
      <c r="L572" s="58">
        <f t="shared" si="523"/>
        <v>8.4464420012176245</v>
      </c>
      <c r="M572" s="58">
        <f>((J572/J560)-1)*100</f>
        <v>8.5514052193863108</v>
      </c>
      <c r="O572" s="12"/>
      <c r="P572" s="13" t="s">
        <v>3</v>
      </c>
      <c r="Q572" s="14" t="s">
        <v>5</v>
      </c>
      <c r="R572" s="14" t="s">
        <v>5</v>
      </c>
      <c r="S572" s="15" t="s">
        <v>5</v>
      </c>
      <c r="T572" s="15" t="s">
        <v>5</v>
      </c>
    </row>
    <row r="573" spans="1:20" x14ac:dyDescent="0.2">
      <c r="A573" s="55"/>
      <c r="B573" s="56" t="s">
        <v>4</v>
      </c>
      <c r="C573" s="57">
        <v>392.4</v>
      </c>
      <c r="D573" s="58">
        <f t="shared" si="526"/>
        <v>0</v>
      </c>
      <c r="E573" s="58">
        <f t="shared" si="522"/>
        <v>8.1110866211152821</v>
      </c>
      <c r="F573" s="58">
        <f>((C573/C561)-1)*100</f>
        <v>8.1110866211152821</v>
      </c>
      <c r="G573" s="59"/>
      <c r="H573" s="55"/>
      <c r="I573" s="56" t="str">
        <f>B573</f>
        <v>DEZ</v>
      </c>
      <c r="J573" s="57">
        <v>605.63</v>
      </c>
      <c r="K573" s="58">
        <f t="shared" si="527"/>
        <v>0</v>
      </c>
      <c r="L573" s="58">
        <f t="shared" si="523"/>
        <v>8.4464420012176245</v>
      </c>
      <c r="M573" s="58">
        <f>((J573/J561)-1)*100</f>
        <v>8.4464420012176245</v>
      </c>
      <c r="O573" s="12"/>
      <c r="P573" s="13" t="s">
        <v>4</v>
      </c>
      <c r="Q573" s="14" t="s">
        <v>5</v>
      </c>
      <c r="R573" s="14" t="s">
        <v>5</v>
      </c>
      <c r="S573" s="15" t="s">
        <v>5</v>
      </c>
      <c r="T573" s="15" t="s">
        <v>5</v>
      </c>
    </row>
    <row r="574" spans="1:20" x14ac:dyDescent="0.2">
      <c r="A574" s="50">
        <v>2015</v>
      </c>
      <c r="B574" s="51" t="s">
        <v>51</v>
      </c>
      <c r="C574" s="52">
        <v>392.4</v>
      </c>
      <c r="D574" s="53">
        <f t="shared" ref="D574" si="528">((C574/C573)-1)*100</f>
        <v>0</v>
      </c>
      <c r="E574" s="53">
        <f t="shared" ref="E574:E579" si="529">((C574/C$573)-1)*100</f>
        <v>0</v>
      </c>
      <c r="F574" s="53">
        <f>((C574/C562)-1)*100</f>
        <v>8.1110866211152821</v>
      </c>
      <c r="G574" s="59"/>
      <c r="H574" s="50">
        <v>2015</v>
      </c>
      <c r="I574" s="51" t="s">
        <v>51</v>
      </c>
      <c r="J574" s="52">
        <v>608.70000000000005</v>
      </c>
      <c r="K574" s="53">
        <f t="shared" si="527"/>
        <v>0.50691015966846109</v>
      </c>
      <c r="L574" s="53">
        <f t="shared" ref="L574:L579" si="530">((J574/J$573)-1)*100</f>
        <v>0.50691015966846109</v>
      </c>
      <c r="M574" s="53">
        <f>((J574/J562)-1)*100</f>
        <v>8.962998764835417</v>
      </c>
      <c r="O574" s="16">
        <v>2015</v>
      </c>
      <c r="P574" s="62" t="s">
        <v>51</v>
      </c>
      <c r="Q574" s="63" t="s">
        <v>5</v>
      </c>
      <c r="R574" s="63" t="s">
        <v>5</v>
      </c>
      <c r="S574" s="64" t="s">
        <v>5</v>
      </c>
      <c r="T574" s="64" t="s">
        <v>5</v>
      </c>
    </row>
    <row r="575" spans="1:20" x14ac:dyDescent="0.2">
      <c r="A575" s="55"/>
      <c r="B575" s="56" t="s">
        <v>52</v>
      </c>
      <c r="C575" s="57">
        <v>392.93</v>
      </c>
      <c r="D575" s="58">
        <f t="shared" ref="D575:D585" si="531">((C575/C574)-1)*100</f>
        <v>0.13506625891948065</v>
      </c>
      <c r="E575" s="58">
        <f t="shared" si="529"/>
        <v>0.13506625891948065</v>
      </c>
      <c r="F575" s="58">
        <f t="shared" ref="F575:F585" si="532">((C575/C563)-1)*100</f>
        <v>8.2571082212916203</v>
      </c>
      <c r="G575" s="59"/>
      <c r="H575" s="55"/>
      <c r="I575" s="56" t="s">
        <v>52</v>
      </c>
      <c r="J575" s="57">
        <v>608.70000000000005</v>
      </c>
      <c r="K575" s="58">
        <f t="shared" si="527"/>
        <v>0</v>
      </c>
      <c r="L575" s="58">
        <f t="shared" si="530"/>
        <v>0.50691015966846109</v>
      </c>
      <c r="M575" s="58">
        <f t="shared" ref="M575:M585" si="533">((J575/J563)-1)*100</f>
        <v>8.6673212532357482</v>
      </c>
      <c r="O575" s="12"/>
      <c r="P575" s="13" t="s">
        <v>52</v>
      </c>
      <c r="Q575" s="14" t="s">
        <v>5</v>
      </c>
      <c r="R575" s="14" t="s">
        <v>5</v>
      </c>
      <c r="S575" s="15" t="s">
        <v>5</v>
      </c>
      <c r="T575" s="15" t="s">
        <v>5</v>
      </c>
    </row>
    <row r="576" spans="1:20" x14ac:dyDescent="0.2">
      <c r="A576" s="55"/>
      <c r="B576" s="56" t="s">
        <v>53</v>
      </c>
      <c r="C576" s="57">
        <v>392.66</v>
      </c>
      <c r="D576" s="58">
        <f t="shared" si="531"/>
        <v>-6.8714529305469174E-2</v>
      </c>
      <c r="E576" s="58">
        <f t="shared" si="529"/>
        <v>6.6258919469941446E-2</v>
      </c>
      <c r="F576" s="58">
        <f t="shared" si="532"/>
        <v>8.182719858937638</v>
      </c>
      <c r="G576" s="59"/>
      <c r="H576" s="55"/>
      <c r="I576" s="56" t="s">
        <v>53</v>
      </c>
      <c r="J576" s="57">
        <v>608.70000000000005</v>
      </c>
      <c r="K576" s="58">
        <f t="shared" si="527"/>
        <v>0</v>
      </c>
      <c r="L576" s="58">
        <f t="shared" si="530"/>
        <v>0.50691015966846109</v>
      </c>
      <c r="M576" s="58">
        <f t="shared" si="533"/>
        <v>8.5297578718396707</v>
      </c>
      <c r="O576" s="12"/>
      <c r="P576" s="13" t="s">
        <v>53</v>
      </c>
      <c r="Q576" s="14" t="s">
        <v>5</v>
      </c>
      <c r="R576" s="14" t="s">
        <v>5</v>
      </c>
      <c r="S576" s="15" t="s">
        <v>5</v>
      </c>
      <c r="T576" s="15" t="s">
        <v>5</v>
      </c>
    </row>
    <row r="577" spans="1:20" x14ac:dyDescent="0.2">
      <c r="A577" s="55"/>
      <c r="B577" s="56" t="s">
        <v>54</v>
      </c>
      <c r="C577" s="57">
        <v>392.4</v>
      </c>
      <c r="D577" s="58">
        <f t="shared" si="531"/>
        <v>-6.6215046095874364E-2</v>
      </c>
      <c r="E577" s="58">
        <f t="shared" si="529"/>
        <v>0</v>
      </c>
      <c r="F577" s="58">
        <f>((C577/C565)-1)*100</f>
        <v>0</v>
      </c>
      <c r="G577" s="59"/>
      <c r="H577" s="55"/>
      <c r="I577" s="56" t="s">
        <v>54</v>
      </c>
      <c r="J577" s="57">
        <v>608.70000000000005</v>
      </c>
      <c r="K577" s="58">
        <f t="shared" si="527"/>
        <v>0</v>
      </c>
      <c r="L577" s="58">
        <f t="shared" si="530"/>
        <v>0.50691015966846109</v>
      </c>
      <c r="M577" s="58">
        <f>((J577/J565)-1)*100</f>
        <v>8.4949379723371123</v>
      </c>
      <c r="O577" s="12"/>
      <c r="P577" s="13" t="s">
        <v>54</v>
      </c>
      <c r="Q577" s="14" t="s">
        <v>5</v>
      </c>
      <c r="R577" s="14" t="s">
        <v>5</v>
      </c>
      <c r="S577" s="15" t="s">
        <v>5</v>
      </c>
      <c r="T577" s="15" t="s">
        <v>5</v>
      </c>
    </row>
    <row r="578" spans="1:20" x14ac:dyDescent="0.2">
      <c r="A578" s="55"/>
      <c r="B578" s="56" t="s">
        <v>55</v>
      </c>
      <c r="C578" s="57">
        <v>392.4</v>
      </c>
      <c r="D578" s="58">
        <f t="shared" si="531"/>
        <v>0</v>
      </c>
      <c r="E578" s="58">
        <f t="shared" si="529"/>
        <v>0</v>
      </c>
      <c r="F578" s="58">
        <f t="shared" si="532"/>
        <v>0</v>
      </c>
      <c r="G578" s="59"/>
      <c r="H578" s="55"/>
      <c r="I578" s="56" t="s">
        <v>55</v>
      </c>
      <c r="J578" s="57">
        <v>629.54999999999995</v>
      </c>
      <c r="K578" s="58">
        <f t="shared" si="527"/>
        <v>3.4253326761951586</v>
      </c>
      <c r="L578" s="58">
        <f t="shared" si="530"/>
        <v>3.9496061952016825</v>
      </c>
      <c r="M578" s="58">
        <f t="shared" si="533"/>
        <v>9.8882876592773616</v>
      </c>
      <c r="O578" s="12"/>
      <c r="P578" s="13" t="s">
        <v>55</v>
      </c>
      <c r="Q578" s="14" t="s">
        <v>5</v>
      </c>
      <c r="R578" s="14" t="s">
        <v>5</v>
      </c>
      <c r="S578" s="15" t="s">
        <v>5</v>
      </c>
      <c r="T578" s="15" t="s">
        <v>5</v>
      </c>
    </row>
    <row r="579" spans="1:20" x14ac:dyDescent="0.2">
      <c r="A579" s="55"/>
      <c r="B579" s="56" t="s">
        <v>56</v>
      </c>
      <c r="C579" s="57">
        <v>392.66</v>
      </c>
      <c r="D579" s="58">
        <f>((C579/C578)-1)*100</f>
        <v>6.6258919469941446E-2</v>
      </c>
      <c r="E579" s="58">
        <f t="shared" si="529"/>
        <v>6.6258919469941446E-2</v>
      </c>
      <c r="F579" s="58">
        <f t="shared" ref="F579:F584" si="534">((C579/C567)-1)*100</f>
        <v>6.6258919469941446E-2</v>
      </c>
      <c r="G579" s="59"/>
      <c r="H579" s="55"/>
      <c r="I579" s="56" t="s">
        <v>56</v>
      </c>
      <c r="J579" s="57">
        <v>641.54999999999995</v>
      </c>
      <c r="K579" s="58">
        <f>((J579/J578)-1)*100</f>
        <v>1.9061234214915457</v>
      </c>
      <c r="L579" s="58">
        <f t="shared" si="530"/>
        <v>5.9310139854366506</v>
      </c>
      <c r="M579" s="58">
        <f t="shared" ref="M579:M584" si="535">((J579/J567)-1)*100</f>
        <v>7.5397690128568229</v>
      </c>
      <c r="O579" s="12"/>
      <c r="P579" s="13" t="s">
        <v>56</v>
      </c>
      <c r="Q579" s="14" t="s">
        <v>5</v>
      </c>
      <c r="R579" s="14" t="s">
        <v>5</v>
      </c>
      <c r="S579" s="15" t="s">
        <v>5</v>
      </c>
      <c r="T579" s="15" t="s">
        <v>5</v>
      </c>
    </row>
    <row r="580" spans="1:20" x14ac:dyDescent="0.2">
      <c r="A580" s="55"/>
      <c r="B580" s="56" t="s">
        <v>57</v>
      </c>
      <c r="C580" s="57">
        <v>392.93</v>
      </c>
      <c r="D580" s="58">
        <f>((C580/C579)-1)*100</f>
        <v>6.8761778637993487E-2</v>
      </c>
      <c r="E580" s="58">
        <f>((C580/C$573)-1)*100</f>
        <v>0.13506625891948065</v>
      </c>
      <c r="F580" s="58">
        <f t="shared" si="534"/>
        <v>0.13506625891948065</v>
      </c>
      <c r="G580" s="59"/>
      <c r="H580" s="55"/>
      <c r="I580" s="56" t="s">
        <v>57</v>
      </c>
      <c r="J580" s="57">
        <v>644.34</v>
      </c>
      <c r="K580" s="58">
        <f>((J580/J579)-1)*100</f>
        <v>0.43488426467150898</v>
      </c>
      <c r="L580" s="58">
        <f>((J580/J$573)-1)*100</f>
        <v>6.3916912966662798</v>
      </c>
      <c r="M580" s="58">
        <f t="shared" si="535"/>
        <v>7.3434844900543084</v>
      </c>
      <c r="O580" s="12"/>
      <c r="P580" s="13" t="s">
        <v>57</v>
      </c>
      <c r="Q580" s="14" t="s">
        <v>5</v>
      </c>
      <c r="R580" s="14" t="s">
        <v>5</v>
      </c>
      <c r="S580" s="15" t="s">
        <v>5</v>
      </c>
      <c r="T580" s="15" t="s">
        <v>5</v>
      </c>
    </row>
    <row r="581" spans="1:20" x14ac:dyDescent="0.2">
      <c r="A581" s="55"/>
      <c r="B581" s="56" t="s">
        <v>58</v>
      </c>
      <c r="C581" s="57">
        <v>392.93</v>
      </c>
      <c r="D581" s="58">
        <f t="shared" si="531"/>
        <v>0</v>
      </c>
      <c r="E581" s="58">
        <f>((C581/C$573)-1)*100</f>
        <v>0.13506625891948065</v>
      </c>
      <c r="F581" s="58">
        <f t="shared" si="534"/>
        <v>0.13506625891948065</v>
      </c>
      <c r="G581" s="59"/>
      <c r="H581" s="55"/>
      <c r="I581" s="56" t="s">
        <v>58</v>
      </c>
      <c r="J581" s="57">
        <v>644.34</v>
      </c>
      <c r="K581" s="58">
        <f>((J581/J580)-1)*100</f>
        <v>0</v>
      </c>
      <c r="L581" s="58">
        <f>((J581/J$573)-1)*100</f>
        <v>6.3916912966662798</v>
      </c>
      <c r="M581" s="58">
        <f t="shared" si="535"/>
        <v>6.6434955312810295</v>
      </c>
      <c r="O581" s="12"/>
      <c r="P581" s="13" t="s">
        <v>58</v>
      </c>
      <c r="Q581" s="14" t="s">
        <v>5</v>
      </c>
      <c r="R581" s="14" t="s">
        <v>5</v>
      </c>
      <c r="S581" s="15" t="s">
        <v>5</v>
      </c>
      <c r="T581" s="15" t="s">
        <v>5</v>
      </c>
    </row>
    <row r="582" spans="1:20" x14ac:dyDescent="0.2">
      <c r="A582" s="55"/>
      <c r="B582" s="56" t="s">
        <v>59</v>
      </c>
      <c r="C582" s="57">
        <v>392.66</v>
      </c>
      <c r="D582" s="58">
        <f t="shared" si="531"/>
        <v>-6.8714529305469174E-2</v>
      </c>
      <c r="E582" s="58">
        <f>((C582/C$573)-1)*100</f>
        <v>6.6258919469941446E-2</v>
      </c>
      <c r="F582" s="58">
        <f t="shared" si="534"/>
        <v>6.6258919469941446E-2</v>
      </c>
      <c r="G582" s="59"/>
      <c r="H582" s="55"/>
      <c r="I582" s="56" t="s">
        <v>59</v>
      </c>
      <c r="J582" s="57">
        <v>644.87</v>
      </c>
      <c r="K582" s="58">
        <f t="shared" si="527"/>
        <v>8.2254710246143503E-2</v>
      </c>
      <c r="L582" s="58">
        <f>((J582/J$573)-1)*100</f>
        <v>6.479203474068318</v>
      </c>
      <c r="M582" s="58">
        <f t="shared" si="535"/>
        <v>6.7312148295266327</v>
      </c>
      <c r="O582" s="12"/>
      <c r="P582" s="13" t="s">
        <v>59</v>
      </c>
      <c r="Q582" s="14" t="s">
        <v>5</v>
      </c>
      <c r="R582" s="14" t="s">
        <v>5</v>
      </c>
      <c r="S582" s="15" t="s">
        <v>5</v>
      </c>
      <c r="T582" s="15" t="s">
        <v>5</v>
      </c>
    </row>
    <row r="583" spans="1:20" x14ac:dyDescent="0.2">
      <c r="A583" s="55"/>
      <c r="B583" s="56" t="s">
        <v>60</v>
      </c>
      <c r="C583" s="57">
        <v>423.32</v>
      </c>
      <c r="D583" s="58">
        <f>((C583/C582)-1)*100</f>
        <v>7.8082819742270493</v>
      </c>
      <c r="E583" s="58">
        <f>((C583/C$573)-1)*100</f>
        <v>7.8797145769622823</v>
      </c>
      <c r="F583" s="58">
        <f t="shared" si="534"/>
        <v>7.8797145769622823</v>
      </c>
      <c r="G583" s="59"/>
      <c r="H583" s="55"/>
      <c r="I583" s="56" t="s">
        <v>60</v>
      </c>
      <c r="J583" s="57">
        <v>644.87</v>
      </c>
      <c r="K583" s="58">
        <f t="shared" si="527"/>
        <v>0</v>
      </c>
      <c r="L583" s="58">
        <f>((J583/J$573)-1)*100</f>
        <v>6.479203474068318</v>
      </c>
      <c r="M583" s="58">
        <f t="shared" si="535"/>
        <v>6.479203474068318</v>
      </c>
      <c r="O583" s="12"/>
      <c r="P583" s="13" t="s">
        <v>60</v>
      </c>
      <c r="Q583" s="14" t="s">
        <v>5</v>
      </c>
      <c r="R583" s="14" t="s">
        <v>5</v>
      </c>
      <c r="S583" s="15" t="s">
        <v>5</v>
      </c>
      <c r="T583" s="15" t="s">
        <v>5</v>
      </c>
    </row>
    <row r="584" spans="1:20" x14ac:dyDescent="0.2">
      <c r="A584" s="55"/>
      <c r="B584" s="56" t="s">
        <v>3</v>
      </c>
      <c r="C584" s="57">
        <v>423.32</v>
      </c>
      <c r="D584" s="58">
        <f t="shared" si="531"/>
        <v>0</v>
      </c>
      <c r="E584" s="58">
        <f>((C584/C$573)-1)*100</f>
        <v>7.8797145769622823</v>
      </c>
      <c r="F584" s="58">
        <f t="shared" si="534"/>
        <v>7.8797145769622823</v>
      </c>
      <c r="G584" s="59"/>
      <c r="H584" s="55"/>
      <c r="I584" s="56" t="s">
        <v>3</v>
      </c>
      <c r="J584" s="57">
        <v>644.87</v>
      </c>
      <c r="K584" s="58">
        <f t="shared" si="527"/>
        <v>0</v>
      </c>
      <c r="L584" s="58">
        <f>((J584/J$573)-1)*100</f>
        <v>6.479203474068318</v>
      </c>
      <c r="M584" s="58">
        <f t="shared" si="535"/>
        <v>6.479203474068318</v>
      </c>
      <c r="O584" s="12"/>
      <c r="P584" s="13" t="s">
        <v>3</v>
      </c>
      <c r="Q584" s="14" t="s">
        <v>5</v>
      </c>
      <c r="R584" s="14" t="s">
        <v>5</v>
      </c>
      <c r="S584" s="15" t="s">
        <v>5</v>
      </c>
      <c r="T584" s="15" t="s">
        <v>5</v>
      </c>
    </row>
    <row r="585" spans="1:20" x14ac:dyDescent="0.2">
      <c r="A585" s="55"/>
      <c r="B585" s="56" t="s">
        <v>4</v>
      </c>
      <c r="C585" s="57">
        <v>423.43</v>
      </c>
      <c r="D585" s="58">
        <f t="shared" si="531"/>
        <v>2.5985070395928567E-2</v>
      </c>
      <c r="E585" s="58">
        <f t="shared" ref="E585" si="536">((C585/C$573)-1)*100</f>
        <v>7.9077471967380353</v>
      </c>
      <c r="F585" s="58">
        <f t="shared" si="532"/>
        <v>7.9077471967380353</v>
      </c>
      <c r="G585" s="59"/>
      <c r="H585" s="55"/>
      <c r="I585" s="56" t="s">
        <v>4</v>
      </c>
      <c r="J585" s="57">
        <v>644.87</v>
      </c>
      <c r="K585" s="58">
        <f t="shared" si="527"/>
        <v>0</v>
      </c>
      <c r="L585" s="58">
        <f t="shared" ref="L585" si="537">((J585/J$573)-1)*100</f>
        <v>6.479203474068318</v>
      </c>
      <c r="M585" s="58">
        <f t="shared" si="533"/>
        <v>6.479203474068318</v>
      </c>
      <c r="O585" s="12"/>
      <c r="P585" s="65" t="s">
        <v>4</v>
      </c>
      <c r="Q585" s="66">
        <v>814.55</v>
      </c>
      <c r="R585" s="66">
        <v>0.17</v>
      </c>
      <c r="S585" s="66">
        <v>10.76</v>
      </c>
      <c r="T585" s="66">
        <v>10.76</v>
      </c>
    </row>
    <row r="586" spans="1:20" x14ac:dyDescent="0.2">
      <c r="A586" s="50">
        <v>2016</v>
      </c>
      <c r="B586" s="51" t="s">
        <v>51</v>
      </c>
      <c r="C586" s="52">
        <v>435</v>
      </c>
      <c r="D586" s="53">
        <f t="shared" ref="D586:D599" si="538">((C586/C585)-1)*100</f>
        <v>2.7324469215690872</v>
      </c>
      <c r="E586" s="53">
        <f t="shared" ref="E586:E597" si="539">((C586/C$585)-1)*100</f>
        <v>2.7324469215690872</v>
      </c>
      <c r="F586" s="53">
        <f t="shared" ref="F586:F596" si="540">((C586/C574)-1)*100</f>
        <v>10.856269113149853</v>
      </c>
      <c r="G586" s="59"/>
      <c r="H586" s="50">
        <v>2016</v>
      </c>
      <c r="I586" s="51" t="s">
        <v>51</v>
      </c>
      <c r="J586" s="52">
        <v>648.66999999999996</v>
      </c>
      <c r="K586" s="53">
        <f t="shared" ref="K586:K599" si="541">((J586/J585)-1)*100</f>
        <v>0.58926605362319417</v>
      </c>
      <c r="L586" s="53">
        <f t="shared" ref="L586:L597" si="542">((J586/J$585)-1)*100</f>
        <v>0.58926605362319417</v>
      </c>
      <c r="M586" s="53">
        <f t="shared" ref="M586:M599" si="543">((J586/J574)-1)*100</f>
        <v>6.5664530967635804</v>
      </c>
      <c r="O586" s="16">
        <v>2016</v>
      </c>
      <c r="P586" s="67" t="s">
        <v>51</v>
      </c>
      <c r="Q586" s="68">
        <v>814.55</v>
      </c>
      <c r="R586" s="68">
        <f t="shared" ref="R586:R609" si="544">((Q586/Q585)-1)*100</f>
        <v>0</v>
      </c>
      <c r="S586" s="68">
        <f>((Q586/Q$585)-1)*100</f>
        <v>0</v>
      </c>
      <c r="T586" s="68">
        <v>10.44</v>
      </c>
    </row>
    <row r="587" spans="1:20" x14ac:dyDescent="0.2">
      <c r="A587" s="55"/>
      <c r="B587" s="56" t="s">
        <v>52</v>
      </c>
      <c r="C587" s="57">
        <v>435</v>
      </c>
      <c r="D587" s="58">
        <f t="shared" si="538"/>
        <v>0</v>
      </c>
      <c r="E587" s="58">
        <f t="shared" si="539"/>
        <v>2.7324469215690872</v>
      </c>
      <c r="F587" s="58">
        <f t="shared" si="540"/>
        <v>10.706741658819642</v>
      </c>
      <c r="G587" s="59"/>
      <c r="H587" s="55"/>
      <c r="I587" s="56" t="s">
        <v>52</v>
      </c>
      <c r="J587" s="57">
        <v>648.94000000000005</v>
      </c>
      <c r="K587" s="58">
        <f t="shared" si="541"/>
        <v>4.1623629888865032E-2</v>
      </c>
      <c r="L587" s="58">
        <f t="shared" si="542"/>
        <v>0.63113495743329917</v>
      </c>
      <c r="M587" s="58">
        <f t="shared" si="543"/>
        <v>6.6108099227862649</v>
      </c>
      <c r="O587" s="12"/>
      <c r="P587" s="65" t="s">
        <v>52</v>
      </c>
      <c r="Q587" s="66">
        <v>817.13</v>
      </c>
      <c r="R587" s="66">
        <f t="shared" si="544"/>
        <v>0.31673930391014071</v>
      </c>
      <c r="S587" s="66">
        <f t="shared" ref="S587:S597" si="545">((Q587/Q$585)-1)*100</f>
        <v>0.31673930391014071</v>
      </c>
      <c r="T587" s="66">
        <v>10.64</v>
      </c>
    </row>
    <row r="588" spans="1:20" x14ac:dyDescent="0.2">
      <c r="A588" s="55"/>
      <c r="B588" s="56" t="s">
        <v>53</v>
      </c>
      <c r="C588" s="57">
        <v>435</v>
      </c>
      <c r="D588" s="58">
        <f t="shared" si="538"/>
        <v>0</v>
      </c>
      <c r="E588" s="58">
        <f t="shared" si="539"/>
        <v>2.7324469215690872</v>
      </c>
      <c r="F588" s="58">
        <f t="shared" si="540"/>
        <v>10.782865583456424</v>
      </c>
      <c r="G588" s="59"/>
      <c r="H588" s="55"/>
      <c r="I588" s="56" t="s">
        <v>53</v>
      </c>
      <c r="J588" s="57">
        <v>648.94000000000005</v>
      </c>
      <c r="K588" s="58">
        <f t="shared" si="541"/>
        <v>0</v>
      </c>
      <c r="L588" s="58">
        <f t="shared" si="542"/>
        <v>0.63113495743329917</v>
      </c>
      <c r="M588" s="58">
        <f t="shared" si="543"/>
        <v>6.6108099227862649</v>
      </c>
      <c r="O588" s="12"/>
      <c r="P588" s="65" t="s">
        <v>53</v>
      </c>
      <c r="Q588" s="66">
        <v>816.6</v>
      </c>
      <c r="R588" s="66">
        <f t="shared" si="544"/>
        <v>-6.4861160402873708E-2</v>
      </c>
      <c r="S588" s="66">
        <f t="shared" si="545"/>
        <v>0.25167270271930775</v>
      </c>
      <c r="T588" s="66">
        <v>9.9700000000000006</v>
      </c>
    </row>
    <row r="589" spans="1:20" x14ac:dyDescent="0.2">
      <c r="A589" s="55"/>
      <c r="B589" s="56" t="s">
        <v>54</v>
      </c>
      <c r="C589" s="57">
        <v>435</v>
      </c>
      <c r="D589" s="58">
        <f t="shared" si="538"/>
        <v>0</v>
      </c>
      <c r="E589" s="58">
        <f t="shared" si="539"/>
        <v>2.7324469215690872</v>
      </c>
      <c r="F589" s="58">
        <f t="shared" si="540"/>
        <v>10.856269113149853</v>
      </c>
      <c r="G589" s="59"/>
      <c r="H589" s="55"/>
      <c r="I589" s="56" t="s">
        <v>54</v>
      </c>
      <c r="J589" s="57">
        <v>650.01</v>
      </c>
      <c r="K589" s="58">
        <f t="shared" si="541"/>
        <v>0.16488427281411422</v>
      </c>
      <c r="L589" s="58">
        <f t="shared" si="542"/>
        <v>0.79705987253244626</v>
      </c>
      <c r="M589" s="58">
        <f t="shared" si="543"/>
        <v>6.7865943814686913</v>
      </c>
      <c r="O589" s="12"/>
      <c r="P589" s="65" t="s">
        <v>54</v>
      </c>
      <c r="Q589" s="66">
        <v>818.42</v>
      </c>
      <c r="R589" s="66">
        <f t="shared" si="544"/>
        <v>0.22287533676217386</v>
      </c>
      <c r="S589" s="66">
        <f t="shared" si="545"/>
        <v>0.47510895586519997</v>
      </c>
      <c r="T589" s="66">
        <v>11.56</v>
      </c>
    </row>
    <row r="590" spans="1:20" x14ac:dyDescent="0.2">
      <c r="A590" s="55"/>
      <c r="B590" s="56" t="s">
        <v>55</v>
      </c>
      <c r="C590" s="57">
        <v>435</v>
      </c>
      <c r="D590" s="58">
        <f t="shared" si="538"/>
        <v>0</v>
      </c>
      <c r="E590" s="58">
        <f t="shared" si="539"/>
        <v>2.7324469215690872</v>
      </c>
      <c r="F590" s="58">
        <f t="shared" si="540"/>
        <v>10.856269113149853</v>
      </c>
      <c r="G590" s="59"/>
      <c r="H590" s="55"/>
      <c r="I590" s="56" t="s">
        <v>55</v>
      </c>
      <c r="J590" s="57">
        <v>650.01</v>
      </c>
      <c r="K590" s="58">
        <f t="shared" si="541"/>
        <v>0</v>
      </c>
      <c r="L590" s="58">
        <f t="shared" si="542"/>
        <v>0.79705987253244626</v>
      </c>
      <c r="M590" s="58">
        <f t="shared" si="543"/>
        <v>3.2499404336430837</v>
      </c>
      <c r="O590" s="12"/>
      <c r="P590" s="65" t="s">
        <v>55</v>
      </c>
      <c r="Q590" s="66">
        <v>858.94</v>
      </c>
      <c r="R590" s="66">
        <f t="shared" si="544"/>
        <v>4.9510031524156339</v>
      </c>
      <c r="S590" s="66">
        <f t="shared" si="545"/>
        <v>5.4496347676631363</v>
      </c>
      <c r="T590" s="66">
        <v>9.59</v>
      </c>
    </row>
    <row r="591" spans="1:20" x14ac:dyDescent="0.2">
      <c r="A591" s="55"/>
      <c r="B591" s="56" t="s">
        <v>56</v>
      </c>
      <c r="C591" s="57">
        <v>435</v>
      </c>
      <c r="D591" s="58">
        <f t="shared" si="538"/>
        <v>0</v>
      </c>
      <c r="E591" s="58">
        <f t="shared" si="539"/>
        <v>2.7324469215690872</v>
      </c>
      <c r="F591" s="58">
        <f t="shared" si="540"/>
        <v>10.782865583456424</v>
      </c>
      <c r="G591" s="59"/>
      <c r="H591" s="55"/>
      <c r="I591" s="56" t="s">
        <v>56</v>
      </c>
      <c r="J591" s="57">
        <v>683.88</v>
      </c>
      <c r="K591" s="58">
        <f t="shared" si="541"/>
        <v>5.2106890663220495</v>
      </c>
      <c r="L591" s="58">
        <f t="shared" si="542"/>
        <v>6.0492812504845839</v>
      </c>
      <c r="M591" s="58">
        <f t="shared" si="543"/>
        <v>6.5980827682955434</v>
      </c>
      <c r="O591" s="12"/>
      <c r="P591" s="65" t="s">
        <v>56</v>
      </c>
      <c r="Q591" s="66">
        <v>872.09</v>
      </c>
      <c r="R591" s="66">
        <f t="shared" si="544"/>
        <v>1.5309567606584862</v>
      </c>
      <c r="S591" s="66">
        <f t="shared" si="545"/>
        <v>7.0640230802283543</v>
      </c>
      <c r="T591" s="66">
        <v>9.91</v>
      </c>
    </row>
    <row r="592" spans="1:20" x14ac:dyDescent="0.2">
      <c r="A592" s="55"/>
      <c r="B592" s="56" t="s">
        <v>57</v>
      </c>
      <c r="C592" s="57">
        <v>463.4</v>
      </c>
      <c r="D592" s="58">
        <f t="shared" si="538"/>
        <v>6.5287356321839018</v>
      </c>
      <c r="E592" s="58">
        <f t="shared" si="539"/>
        <v>9.4395767895519853</v>
      </c>
      <c r="F592" s="58">
        <f t="shared" si="540"/>
        <v>17.934492148728776</v>
      </c>
      <c r="G592" s="59"/>
      <c r="H592" s="55"/>
      <c r="I592" s="56" t="s">
        <v>57</v>
      </c>
      <c r="J592" s="57">
        <v>697.36</v>
      </c>
      <c r="K592" s="58">
        <f t="shared" si="541"/>
        <v>1.971106041995685</v>
      </c>
      <c r="L592" s="58">
        <f t="shared" si="542"/>
        <v>8.139625040705889</v>
      </c>
      <c r="M592" s="58">
        <f t="shared" si="543"/>
        <v>8.2285749759443796</v>
      </c>
      <c r="O592" s="12"/>
      <c r="P592" s="65" t="s">
        <v>57</v>
      </c>
      <c r="Q592" s="66">
        <v>874.15</v>
      </c>
      <c r="R592" s="66">
        <f t="shared" si="544"/>
        <v>0.23621415220904662</v>
      </c>
      <c r="S592" s="66">
        <f t="shared" si="545"/>
        <v>7.3169234546682338</v>
      </c>
      <c r="T592" s="66">
        <v>9.99</v>
      </c>
    </row>
    <row r="593" spans="1:20" x14ac:dyDescent="0.2">
      <c r="A593" s="55"/>
      <c r="B593" s="56" t="s">
        <v>58</v>
      </c>
      <c r="C593" s="57">
        <v>463.4</v>
      </c>
      <c r="D593" s="58">
        <f t="shared" si="538"/>
        <v>0</v>
      </c>
      <c r="E593" s="58">
        <f t="shared" si="539"/>
        <v>9.4395767895519853</v>
      </c>
      <c r="F593" s="58">
        <f t="shared" si="540"/>
        <v>17.934492148728776</v>
      </c>
      <c r="G593" s="59"/>
      <c r="H593" s="55"/>
      <c r="I593" s="56" t="s">
        <v>58</v>
      </c>
      <c r="J593" s="57">
        <v>697.36</v>
      </c>
      <c r="K593" s="58">
        <f t="shared" si="541"/>
        <v>0</v>
      </c>
      <c r="L593" s="58">
        <f t="shared" si="542"/>
        <v>8.139625040705889</v>
      </c>
      <c r="M593" s="58">
        <f t="shared" si="543"/>
        <v>8.2285749759443796</v>
      </c>
      <c r="O593" s="12"/>
      <c r="P593" s="65" t="s">
        <v>58</v>
      </c>
      <c r="Q593" s="66">
        <v>873.61</v>
      </c>
      <c r="R593" s="66">
        <f t="shared" si="544"/>
        <v>-6.1774295029448645E-2</v>
      </c>
      <c r="S593" s="66">
        <f t="shared" si="545"/>
        <v>7.2506291817568069</v>
      </c>
      <c r="T593" s="66">
        <v>9.1300000000000008</v>
      </c>
    </row>
    <row r="594" spans="1:20" x14ac:dyDescent="0.2">
      <c r="A594" s="55"/>
      <c r="B594" s="56" t="s">
        <v>59</v>
      </c>
      <c r="C594" s="57">
        <v>463.4</v>
      </c>
      <c r="D594" s="58">
        <f t="shared" si="538"/>
        <v>0</v>
      </c>
      <c r="E594" s="58">
        <f t="shared" si="539"/>
        <v>9.4395767895519853</v>
      </c>
      <c r="F594" s="58">
        <f t="shared" si="540"/>
        <v>18.015586003157935</v>
      </c>
      <c r="G594" s="59"/>
      <c r="H594" s="55"/>
      <c r="I594" s="56" t="s">
        <v>59</v>
      </c>
      <c r="J594" s="57">
        <v>699.03</v>
      </c>
      <c r="K594" s="58">
        <f t="shared" si="541"/>
        <v>0.23947458988182735</v>
      </c>
      <c r="L594" s="58">
        <f t="shared" si="542"/>
        <v>8.3985919642718621</v>
      </c>
      <c r="M594" s="58">
        <f t="shared" si="543"/>
        <v>8.3985919642718621</v>
      </c>
      <c r="O594" s="12"/>
      <c r="P594" s="65" t="s">
        <v>59</v>
      </c>
      <c r="Q594" s="66">
        <v>870.99</v>
      </c>
      <c r="R594" s="66">
        <f t="shared" si="544"/>
        <v>-0.29990499193003339</v>
      </c>
      <c r="S594" s="66">
        <f t="shared" si="545"/>
        <v>6.928979190964335</v>
      </c>
      <c r="T594" s="66">
        <v>7.95</v>
      </c>
    </row>
    <row r="595" spans="1:20" x14ac:dyDescent="0.2">
      <c r="A595" s="55"/>
      <c r="B595" s="56" t="s">
        <v>60</v>
      </c>
      <c r="C595" s="57">
        <v>463.4</v>
      </c>
      <c r="D595" s="58">
        <f t="shared" si="538"/>
        <v>0</v>
      </c>
      <c r="E595" s="58">
        <f t="shared" si="539"/>
        <v>9.4395767895519853</v>
      </c>
      <c r="F595" s="58">
        <f t="shared" si="540"/>
        <v>9.4680147406217543</v>
      </c>
      <c r="G595" s="59"/>
      <c r="H595" s="55"/>
      <c r="I595" s="56" t="s">
        <v>60</v>
      </c>
      <c r="J595" s="57">
        <v>699.03</v>
      </c>
      <c r="K595" s="58">
        <f t="shared" si="541"/>
        <v>0</v>
      </c>
      <c r="L595" s="58">
        <f t="shared" si="542"/>
        <v>8.3985919642718621</v>
      </c>
      <c r="M595" s="58">
        <f t="shared" si="543"/>
        <v>8.3985919642718621</v>
      </c>
      <c r="O595" s="12"/>
      <c r="P595" s="65" t="s">
        <v>60</v>
      </c>
      <c r="Q595" s="66">
        <v>871.76</v>
      </c>
      <c r="R595" s="66">
        <f t="shared" si="544"/>
        <v>8.8405148164727443E-2</v>
      </c>
      <c r="S595" s="66">
        <f t="shared" si="545"/>
        <v>7.0235099134491552</v>
      </c>
      <c r="T595" s="66">
        <v>7.91</v>
      </c>
    </row>
    <row r="596" spans="1:20" x14ac:dyDescent="0.2">
      <c r="A596" s="55"/>
      <c r="B596" s="56" t="s">
        <v>3</v>
      </c>
      <c r="C596" s="57">
        <v>463.4</v>
      </c>
      <c r="D596" s="58">
        <f t="shared" si="538"/>
        <v>0</v>
      </c>
      <c r="E596" s="58">
        <f t="shared" si="539"/>
        <v>9.4395767895519853</v>
      </c>
      <c r="F596" s="58">
        <f t="shared" si="540"/>
        <v>9.4680147406217543</v>
      </c>
      <c r="G596" s="59"/>
      <c r="H596" s="55"/>
      <c r="I596" s="56" t="s">
        <v>3</v>
      </c>
      <c r="J596" s="57">
        <v>699.12</v>
      </c>
      <c r="K596" s="58">
        <f t="shared" si="541"/>
        <v>1.2874983906274728E-2</v>
      </c>
      <c r="L596" s="58">
        <f t="shared" si="542"/>
        <v>8.4125482655418971</v>
      </c>
      <c r="M596" s="58">
        <f t="shared" si="543"/>
        <v>8.4125482655418971</v>
      </c>
      <c r="O596" s="12"/>
      <c r="P596" s="65" t="s">
        <v>3</v>
      </c>
      <c r="Q596" s="66">
        <v>875.78</v>
      </c>
      <c r="R596" s="66">
        <f t="shared" si="544"/>
        <v>0.46113609250251208</v>
      </c>
      <c r="S596" s="66">
        <f t="shared" si="545"/>
        <v>7.5170339451230861</v>
      </c>
      <c r="T596" s="66">
        <v>7.7</v>
      </c>
    </row>
    <row r="597" spans="1:20" x14ac:dyDescent="0.2">
      <c r="A597" s="55"/>
      <c r="B597" s="56" t="s">
        <v>4</v>
      </c>
      <c r="C597" s="57">
        <v>463.4</v>
      </c>
      <c r="D597" s="58">
        <f t="shared" si="538"/>
        <v>0</v>
      </c>
      <c r="E597" s="58">
        <f t="shared" si="539"/>
        <v>9.4395767895519853</v>
      </c>
      <c r="F597" s="58">
        <f>((C597/C585)-1)*100</f>
        <v>9.4395767895519853</v>
      </c>
      <c r="G597" s="59"/>
      <c r="H597" s="55"/>
      <c r="I597" s="56" t="s">
        <v>4</v>
      </c>
      <c r="J597" s="57">
        <v>699.12</v>
      </c>
      <c r="K597" s="58">
        <f t="shared" si="541"/>
        <v>0</v>
      </c>
      <c r="L597" s="58">
        <f t="shared" si="542"/>
        <v>8.4125482655418971</v>
      </c>
      <c r="M597" s="58">
        <f t="shared" si="543"/>
        <v>8.4125482655418971</v>
      </c>
      <c r="O597" s="12"/>
      <c r="P597" s="65" t="s">
        <v>4</v>
      </c>
      <c r="Q597" s="66">
        <v>876.78</v>
      </c>
      <c r="R597" s="66">
        <f t="shared" si="544"/>
        <v>0.11418392747037931</v>
      </c>
      <c r="S597" s="66">
        <f t="shared" si="545"/>
        <v>7.6398011171812774</v>
      </c>
      <c r="T597" s="66">
        <f t="shared" ref="T597:T603" si="546">((Q597/Q585)-1)*100</f>
        <v>7.6398011171812774</v>
      </c>
    </row>
    <row r="598" spans="1:20" x14ac:dyDescent="0.2">
      <c r="A598" s="50">
        <v>2017</v>
      </c>
      <c r="B598" s="51" t="s">
        <v>51</v>
      </c>
      <c r="C598" s="52">
        <v>463.4</v>
      </c>
      <c r="D598" s="53">
        <f t="shared" si="538"/>
        <v>0</v>
      </c>
      <c r="E598" s="53">
        <f t="shared" ref="E598:E609" si="547">((C598/C$597)-1)*100</f>
        <v>0</v>
      </c>
      <c r="F598" s="53">
        <f t="shared" ref="F598:F600" si="548">((C598/C586)-1)*100</f>
        <v>6.5287356321839018</v>
      </c>
      <c r="G598" s="59"/>
      <c r="H598" s="50">
        <v>2017</v>
      </c>
      <c r="I598" s="51" t="s">
        <v>51</v>
      </c>
      <c r="J598" s="52">
        <v>699.12</v>
      </c>
      <c r="K598" s="53">
        <f t="shared" si="541"/>
        <v>0</v>
      </c>
      <c r="L598" s="53">
        <f t="shared" ref="L598:L600" si="549">((J598/J$597)-1)*100</f>
        <v>0</v>
      </c>
      <c r="M598" s="53">
        <f t="shared" si="543"/>
        <v>7.7774523255276229</v>
      </c>
      <c r="O598" s="16">
        <v>2017</v>
      </c>
      <c r="P598" s="67" t="s">
        <v>51</v>
      </c>
      <c r="Q598" s="68">
        <v>878.19</v>
      </c>
      <c r="R598" s="68">
        <f t="shared" si="544"/>
        <v>0.16081571203723222</v>
      </c>
      <c r="S598" s="68">
        <f>((Q598/Q$597)-1)*100</f>
        <v>0.16081571203723222</v>
      </c>
      <c r="T598" s="68">
        <f t="shared" si="546"/>
        <v>7.8129028297833303</v>
      </c>
    </row>
    <row r="599" spans="1:20" x14ac:dyDescent="0.2">
      <c r="A599" s="55"/>
      <c r="B599" s="56" t="s">
        <v>52</v>
      </c>
      <c r="C599" s="57">
        <v>463.4</v>
      </c>
      <c r="D599" s="58">
        <f t="shared" si="538"/>
        <v>0</v>
      </c>
      <c r="E599" s="58">
        <f t="shared" si="547"/>
        <v>0</v>
      </c>
      <c r="F599" s="58">
        <f t="shared" si="548"/>
        <v>6.5287356321839018</v>
      </c>
      <c r="G599" s="59"/>
      <c r="H599" s="55"/>
      <c r="I599" s="56" t="s">
        <v>52</v>
      </c>
      <c r="J599" s="57">
        <v>699.12</v>
      </c>
      <c r="K599" s="58">
        <f t="shared" si="541"/>
        <v>0</v>
      </c>
      <c r="L599" s="58">
        <f t="shared" si="549"/>
        <v>0</v>
      </c>
      <c r="M599" s="58">
        <f t="shared" si="543"/>
        <v>7.7326101026288896</v>
      </c>
      <c r="O599" s="12"/>
      <c r="P599" s="65" t="s">
        <v>52</v>
      </c>
      <c r="Q599" s="66">
        <v>879.03</v>
      </c>
      <c r="R599" s="66">
        <f t="shared" si="544"/>
        <v>9.5651282752018396E-2</v>
      </c>
      <c r="S599" s="66">
        <f t="shared" ref="S599:S609" si="550">((Q599/Q$597)-1)*100</f>
        <v>0.25662081708068829</v>
      </c>
      <c r="T599" s="66">
        <f t="shared" si="546"/>
        <v>7.5752940168638982</v>
      </c>
    </row>
    <row r="600" spans="1:20" x14ac:dyDescent="0.2">
      <c r="A600" s="55"/>
      <c r="B600" s="56" t="s">
        <v>53</v>
      </c>
      <c r="C600" s="57">
        <v>463.4</v>
      </c>
      <c r="D600" s="58">
        <f>((C600/C599)-1)*100</f>
        <v>0</v>
      </c>
      <c r="E600" s="58">
        <f t="shared" si="547"/>
        <v>0</v>
      </c>
      <c r="F600" s="58">
        <f t="shared" si="548"/>
        <v>6.5287356321839018</v>
      </c>
      <c r="G600" s="59"/>
      <c r="H600" s="55"/>
      <c r="I600" s="56" t="s">
        <v>53</v>
      </c>
      <c r="J600" s="57">
        <v>699.12</v>
      </c>
      <c r="K600" s="58">
        <f>((J600/J599)-1)*100</f>
        <v>0</v>
      </c>
      <c r="L600" s="58">
        <f t="shared" si="549"/>
        <v>0</v>
      </c>
      <c r="M600" s="58">
        <f t="shared" ref="M600:M609" si="551">((J600/J588)-1)*100</f>
        <v>7.7326101026288896</v>
      </c>
      <c r="O600" s="12"/>
      <c r="P600" s="65" t="s">
        <v>53</v>
      </c>
      <c r="Q600" s="66">
        <v>881.69</v>
      </c>
      <c r="R600" s="66">
        <f t="shared" si="544"/>
        <v>0.3026062819244002</v>
      </c>
      <c r="S600" s="66">
        <f t="shared" si="550"/>
        <v>0.56000364971828809</v>
      </c>
      <c r="T600" s="66">
        <f t="shared" si="546"/>
        <v>7.9708547636541782</v>
      </c>
    </row>
    <row r="601" spans="1:20" x14ac:dyDescent="0.2">
      <c r="A601" s="55"/>
      <c r="B601" s="56" t="s">
        <v>54</v>
      </c>
      <c r="C601" s="57">
        <v>463.4</v>
      </c>
      <c r="D601" s="58">
        <f>((C601/C600)-1)*100</f>
        <v>0</v>
      </c>
      <c r="E601" s="58">
        <f>((C601/C$597)-1)*100</f>
        <v>0</v>
      </c>
      <c r="F601" s="58">
        <f>((C601/C589)-1)*100</f>
        <v>6.5287356321839018</v>
      </c>
      <c r="G601" s="59"/>
      <c r="H601" s="55"/>
      <c r="I601" s="56" t="s">
        <v>54</v>
      </c>
      <c r="J601" s="57">
        <v>699.12</v>
      </c>
      <c r="K601" s="58">
        <f>((J601/J600)-1)*100</f>
        <v>0</v>
      </c>
      <c r="L601" s="58">
        <f>((J601/J$597)-1)*100</f>
        <v>0</v>
      </c>
      <c r="M601" s="58">
        <f>((J601/J589)-1)*100</f>
        <v>7.5552683804864573</v>
      </c>
      <c r="O601" s="12"/>
      <c r="P601" s="65" t="s">
        <v>54</v>
      </c>
      <c r="Q601" s="66">
        <v>883.1</v>
      </c>
      <c r="R601" s="66">
        <f t="shared" si="544"/>
        <v>0.15992015334187482</v>
      </c>
      <c r="S601" s="66">
        <f t="shared" si="550"/>
        <v>0.7208193617555203</v>
      </c>
      <c r="T601" s="66">
        <f t="shared" si="546"/>
        <v>7.9030326727108413</v>
      </c>
    </row>
    <row r="602" spans="1:20" x14ac:dyDescent="0.2">
      <c r="A602" s="55"/>
      <c r="B602" s="56" t="s">
        <v>55</v>
      </c>
      <c r="C602" s="57">
        <v>488.15</v>
      </c>
      <c r="D602" s="58">
        <f t="shared" ref="D602:D609" si="552">((C602/C601)-1)*100</f>
        <v>5.3409581355200686</v>
      </c>
      <c r="E602" s="58">
        <f t="shared" si="547"/>
        <v>5.3409581355200686</v>
      </c>
      <c r="F602" s="58">
        <f t="shared" ref="F602:F609" si="553">((C602/C590)-1)*100</f>
        <v>12.2183908045977</v>
      </c>
      <c r="G602" s="59"/>
      <c r="H602" s="55"/>
      <c r="I602" s="56" t="s">
        <v>55</v>
      </c>
      <c r="J602" s="57">
        <v>709.87</v>
      </c>
      <c r="K602" s="58">
        <f t="shared" ref="K602:K609" si="554">((J602/J601)-1)*100</f>
        <v>1.5376473280695802</v>
      </c>
      <c r="L602" s="58">
        <f t="shared" ref="L602:L609" si="555">((J602/J$597)-1)*100</f>
        <v>1.5376473280695802</v>
      </c>
      <c r="M602" s="58">
        <f t="shared" si="551"/>
        <v>9.2090890909370735</v>
      </c>
      <c r="O602" s="12"/>
      <c r="P602" s="65" t="s">
        <v>55</v>
      </c>
      <c r="Q602" s="66">
        <v>915.32</v>
      </c>
      <c r="R602" s="66">
        <f t="shared" si="544"/>
        <v>3.6485109274147831</v>
      </c>
      <c r="S602" s="66">
        <f t="shared" si="550"/>
        <v>4.3956294623508807</v>
      </c>
      <c r="T602" s="66">
        <f t="shared" si="546"/>
        <v>6.5639043472186742</v>
      </c>
    </row>
    <row r="603" spans="1:20" x14ac:dyDescent="0.2">
      <c r="A603" s="55"/>
      <c r="B603" s="56" t="s">
        <v>56</v>
      </c>
      <c r="C603" s="57">
        <v>488.15</v>
      </c>
      <c r="D603" s="58">
        <f t="shared" si="552"/>
        <v>0</v>
      </c>
      <c r="E603" s="58">
        <f t="shared" si="547"/>
        <v>5.3409581355200686</v>
      </c>
      <c r="F603" s="58">
        <f t="shared" si="553"/>
        <v>12.2183908045977</v>
      </c>
      <c r="G603" s="59"/>
      <c r="H603" s="55"/>
      <c r="I603" s="56" t="s">
        <v>56</v>
      </c>
      <c r="J603" s="57">
        <v>716.36</v>
      </c>
      <c r="K603" s="58">
        <f t="shared" si="554"/>
        <v>0.91425190527842926</v>
      </c>
      <c r="L603" s="58">
        <f t="shared" si="555"/>
        <v>2.4659572033413513</v>
      </c>
      <c r="M603" s="58">
        <f t="shared" si="551"/>
        <v>4.749371234719546</v>
      </c>
      <c r="O603" s="12"/>
      <c r="P603" s="65" t="s">
        <v>56</v>
      </c>
      <c r="Q603" s="66">
        <v>935.12</v>
      </c>
      <c r="R603" s="66">
        <f t="shared" si="544"/>
        <v>2.1631779049949618</v>
      </c>
      <c r="S603" s="66">
        <f t="shared" si="550"/>
        <v>6.6538926526608755</v>
      </c>
      <c r="T603" s="66">
        <f t="shared" si="546"/>
        <v>7.22746505521219</v>
      </c>
    </row>
    <row r="604" spans="1:20" x14ac:dyDescent="0.2">
      <c r="A604" s="55"/>
      <c r="B604" s="56" t="s">
        <v>57</v>
      </c>
      <c r="C604" s="57">
        <v>488.22</v>
      </c>
      <c r="D604" s="58">
        <f t="shared" si="552"/>
        <v>1.4339854552924969E-2</v>
      </c>
      <c r="E604" s="58">
        <f t="shared" si="547"/>
        <v>5.3560638757013557</v>
      </c>
      <c r="F604" s="58">
        <f t="shared" si="553"/>
        <v>5.3560638757013557</v>
      </c>
      <c r="G604" s="59"/>
      <c r="H604" s="55"/>
      <c r="I604" s="56" t="s">
        <v>57</v>
      </c>
      <c r="J604" s="57">
        <v>716.36</v>
      </c>
      <c r="K604" s="58">
        <f t="shared" si="554"/>
        <v>0</v>
      </c>
      <c r="L604" s="58">
        <f t="shared" si="555"/>
        <v>2.4659572033413513</v>
      </c>
      <c r="M604" s="58">
        <f t="shared" si="551"/>
        <v>2.7245612022484877</v>
      </c>
      <c r="O604" s="12"/>
      <c r="P604" s="65" t="s">
        <v>57</v>
      </c>
      <c r="Q604" s="66">
        <v>942.71</v>
      </c>
      <c r="R604" s="66">
        <f>((Q604/Q603)-1)*100</f>
        <v>0.81166053554624362</v>
      </c>
      <c r="S604" s="66">
        <f>((Q604/Q$597)-1)*100</f>
        <v>7.5195602089463742</v>
      </c>
      <c r="T604" s="66">
        <f>((Q604/Q592)-1)*100</f>
        <v>7.8430475318881365</v>
      </c>
    </row>
    <row r="605" spans="1:20" x14ac:dyDescent="0.2">
      <c r="A605" s="55"/>
      <c r="B605" s="56" t="s">
        <v>58</v>
      </c>
      <c r="C605" s="57">
        <v>488.22</v>
      </c>
      <c r="D605" s="58">
        <f t="shared" si="552"/>
        <v>0</v>
      </c>
      <c r="E605" s="58">
        <f t="shared" si="547"/>
        <v>5.3560638757013557</v>
      </c>
      <c r="F605" s="58">
        <f t="shared" si="553"/>
        <v>5.3560638757013557</v>
      </c>
      <c r="G605" s="59"/>
      <c r="H605" s="55"/>
      <c r="I605" s="56" t="s">
        <v>58</v>
      </c>
      <c r="J605" s="57">
        <v>717.7</v>
      </c>
      <c r="K605" s="58">
        <f t="shared" si="554"/>
        <v>0.1870567870903006</v>
      </c>
      <c r="L605" s="58">
        <f t="shared" si="555"/>
        <v>2.6576267307472312</v>
      </c>
      <c r="M605" s="58">
        <f t="shared" si="551"/>
        <v>2.9167144659860034</v>
      </c>
      <c r="O605" s="12"/>
      <c r="P605" s="65" t="s">
        <v>58</v>
      </c>
      <c r="Q605" s="66">
        <v>942.85</v>
      </c>
      <c r="R605" s="66">
        <f t="shared" si="544"/>
        <v>1.4850802473720393E-2</v>
      </c>
      <c r="S605" s="66">
        <f t="shared" si="550"/>
        <v>7.535527726453628</v>
      </c>
      <c r="T605" s="66">
        <f t="shared" ref="T605:T609" si="556">((Q605/Q593)-1)*100</f>
        <v>7.9257334508533672</v>
      </c>
    </row>
    <row r="606" spans="1:20" x14ac:dyDescent="0.2">
      <c r="A606" s="55"/>
      <c r="B606" s="56" t="s">
        <v>59</v>
      </c>
      <c r="C606" s="57">
        <v>487.62</v>
      </c>
      <c r="D606" s="58">
        <f>((C606/C605)-1)*100</f>
        <v>-0.12289541600098985</v>
      </c>
      <c r="E606" s="58">
        <f>((C606/C$597)-1)*100</f>
        <v>5.2265861027190441</v>
      </c>
      <c r="F606" s="58">
        <f>((C606/C594)-1)*100</f>
        <v>5.2265861027190441</v>
      </c>
      <c r="G606" s="59"/>
      <c r="H606" s="55"/>
      <c r="I606" s="56" t="s">
        <v>59</v>
      </c>
      <c r="J606" s="57">
        <v>720.53</v>
      </c>
      <c r="K606" s="58">
        <f>((J606/J605)-1)*100</f>
        <v>0.39431517347079392</v>
      </c>
      <c r="L606" s="58">
        <f>((J606/J$597)-1)*100</f>
        <v>3.062421329671583</v>
      </c>
      <c r="M606" s="58">
        <f>((J606/J594)-1)*100</f>
        <v>3.0756905998311934</v>
      </c>
      <c r="O606" s="12"/>
      <c r="P606" s="65" t="s">
        <v>59</v>
      </c>
      <c r="Q606" s="66">
        <v>946.2</v>
      </c>
      <c r="R606" s="66">
        <f>((Q606/Q605)-1)*100</f>
        <v>0.3553057220130551</v>
      </c>
      <c r="S606" s="66">
        <f>((Q606/Q$597)-1)*100</f>
        <v>7.9176076096626469</v>
      </c>
      <c r="T606" s="66">
        <f>((Q606/Q594)-1)*100</f>
        <v>8.6350015499603963</v>
      </c>
    </row>
    <row r="607" spans="1:20" x14ac:dyDescent="0.2">
      <c r="A607" s="55"/>
      <c r="B607" s="56" t="s">
        <v>60</v>
      </c>
      <c r="C607" s="57">
        <v>488.22</v>
      </c>
      <c r="D607" s="58">
        <f t="shared" si="552"/>
        <v>0.12304663467455068</v>
      </c>
      <c r="E607" s="58">
        <f t="shared" si="547"/>
        <v>5.3560638757013557</v>
      </c>
      <c r="F607" s="58">
        <f t="shared" si="553"/>
        <v>5.3560638757013557</v>
      </c>
      <c r="G607" s="59"/>
      <c r="H607" s="55"/>
      <c r="I607" s="56" t="s">
        <v>60</v>
      </c>
      <c r="J607" s="57">
        <v>720.53</v>
      </c>
      <c r="K607" s="58">
        <f t="shared" si="554"/>
        <v>0</v>
      </c>
      <c r="L607" s="58">
        <f t="shared" si="555"/>
        <v>3.062421329671583</v>
      </c>
      <c r="M607" s="58">
        <f t="shared" si="551"/>
        <v>3.0756905998311934</v>
      </c>
      <c r="O607" s="12"/>
      <c r="P607" s="65" t="s">
        <v>60</v>
      </c>
      <c r="Q607" s="66">
        <v>946.65</v>
      </c>
      <c r="R607" s="66">
        <f t="shared" si="544"/>
        <v>4.7558655675317141E-2</v>
      </c>
      <c r="S607" s="66">
        <f t="shared" si="550"/>
        <v>7.9689317730787579</v>
      </c>
      <c r="T607" s="66">
        <f t="shared" si="556"/>
        <v>8.5906671560979966</v>
      </c>
    </row>
    <row r="608" spans="1:20" x14ac:dyDescent="0.2">
      <c r="A608" s="55"/>
      <c r="B608" s="56" t="s">
        <v>3</v>
      </c>
      <c r="C608" s="57">
        <v>488.22</v>
      </c>
      <c r="D608" s="58">
        <f t="shared" si="552"/>
        <v>0</v>
      </c>
      <c r="E608" s="58">
        <f t="shared" si="547"/>
        <v>5.3560638757013557</v>
      </c>
      <c r="F608" s="58">
        <f t="shared" si="553"/>
        <v>5.3560638757013557</v>
      </c>
      <c r="G608" s="59"/>
      <c r="H608" s="55"/>
      <c r="I608" s="56" t="s">
        <v>3</v>
      </c>
      <c r="J608" s="57">
        <v>719.91</v>
      </c>
      <c r="K608" s="58">
        <f t="shared" si="554"/>
        <v>-8.6047770391239897E-2</v>
      </c>
      <c r="L608" s="58">
        <f t="shared" si="555"/>
        <v>2.9737384140061662</v>
      </c>
      <c r="M608" s="58">
        <f t="shared" si="551"/>
        <v>2.9737384140061662</v>
      </c>
      <c r="O608" s="12"/>
      <c r="P608" s="65" t="s">
        <v>3</v>
      </c>
      <c r="Q608" s="66">
        <v>947.24</v>
      </c>
      <c r="R608" s="66">
        <f t="shared" si="544"/>
        <v>6.2325040933819409E-2</v>
      </c>
      <c r="S608" s="66">
        <f t="shared" si="550"/>
        <v>8.036223454002144</v>
      </c>
      <c r="T608" s="66">
        <f t="shared" si="556"/>
        <v>8.159583457032582</v>
      </c>
    </row>
    <row r="609" spans="1:20" x14ac:dyDescent="0.2">
      <c r="A609" s="71"/>
      <c r="B609" s="72" t="s">
        <v>4</v>
      </c>
      <c r="C609" s="73">
        <v>488.22</v>
      </c>
      <c r="D609" s="74">
        <f t="shared" si="552"/>
        <v>0</v>
      </c>
      <c r="E609" s="74">
        <f t="shared" si="547"/>
        <v>5.3560638757013557</v>
      </c>
      <c r="F609" s="74">
        <f t="shared" si="553"/>
        <v>5.3560638757013557</v>
      </c>
      <c r="G609" s="59"/>
      <c r="H609" s="71"/>
      <c r="I609" s="72" t="s">
        <v>4</v>
      </c>
      <c r="J609" s="73">
        <v>720.45</v>
      </c>
      <c r="K609" s="74">
        <f t="shared" si="554"/>
        <v>7.500937617204162E-2</v>
      </c>
      <c r="L609" s="74">
        <f t="shared" si="555"/>
        <v>3.0509783728115414</v>
      </c>
      <c r="M609" s="74">
        <f t="shared" si="551"/>
        <v>3.0509783728115414</v>
      </c>
      <c r="O609" s="75"/>
      <c r="P609" s="76" t="s">
        <v>4</v>
      </c>
      <c r="Q609" s="77">
        <v>947.37</v>
      </c>
      <c r="R609" s="77">
        <f t="shared" si="544"/>
        <v>1.3724082597854625E-2</v>
      </c>
      <c r="S609" s="77">
        <f t="shared" si="550"/>
        <v>8.0510504345445923</v>
      </c>
      <c r="T609" s="77">
        <f t="shared" si="556"/>
        <v>8.0510504345445923</v>
      </c>
    </row>
    <row r="610" spans="1:20" x14ac:dyDescent="0.2">
      <c r="A610" s="50">
        <v>2018</v>
      </c>
      <c r="B610" s="51" t="s">
        <v>51</v>
      </c>
      <c r="C610" s="57">
        <v>489.31</v>
      </c>
      <c r="D610" s="58">
        <f>((C610/C609)-1)*100</f>
        <v>0.22326000573511529</v>
      </c>
      <c r="E610" s="58">
        <f>((C610/C$609)-1)*100</f>
        <v>0.22326000573511529</v>
      </c>
      <c r="F610" s="58">
        <f>((C610/C598)-1)*100</f>
        <v>5.5912818299525213</v>
      </c>
      <c r="G610" s="59"/>
      <c r="H610" s="50">
        <v>2018</v>
      </c>
      <c r="I610" s="51" t="s">
        <v>51</v>
      </c>
      <c r="J610" s="57">
        <v>723.6</v>
      </c>
      <c r="K610" s="58">
        <f>((J610/J609)-1)*100</f>
        <v>0.4372267332916957</v>
      </c>
      <c r="L610" s="58">
        <f>((J610/J$609)-1)*100</f>
        <v>0.4372267332916957</v>
      </c>
      <c r="M610" s="58">
        <f>((J610/J598)-1)*100</f>
        <v>3.501544799176104</v>
      </c>
      <c r="O610" s="50">
        <v>2018</v>
      </c>
      <c r="P610" s="51" t="s">
        <v>51</v>
      </c>
      <c r="Q610" s="66">
        <v>947.06</v>
      </c>
      <c r="R610" s="66">
        <f>((Q610/Q609)-1)*100</f>
        <v>-3.272216768528402E-2</v>
      </c>
      <c r="S610" s="66">
        <f>((Q610/Q$609)-1)*100</f>
        <v>-3.272216768528402E-2</v>
      </c>
      <c r="T610" s="66">
        <f>((Q610/Q598)-1)*100</f>
        <v>7.8422664799189024</v>
      </c>
    </row>
    <row r="611" spans="1:20" x14ac:dyDescent="0.2">
      <c r="A611" s="55"/>
      <c r="B611" s="56" t="s">
        <v>52</v>
      </c>
      <c r="C611" s="57">
        <v>489.31</v>
      </c>
      <c r="D611" s="58">
        <f t="shared" ref="D611:D621" si="557">((C611/C610)-1)*100</f>
        <v>0</v>
      </c>
      <c r="E611" s="58">
        <f t="shared" ref="E611:E621" si="558">((C611/C$609)-1)*100</f>
        <v>0.22326000573511529</v>
      </c>
      <c r="F611" s="58">
        <f t="shared" ref="F611:F621" si="559">((C611/C599)-1)*100</f>
        <v>5.5912818299525213</v>
      </c>
      <c r="G611" s="59"/>
      <c r="H611" s="55"/>
      <c r="I611" s="56" t="s">
        <v>52</v>
      </c>
      <c r="J611" s="57">
        <v>723.6</v>
      </c>
      <c r="K611" s="58">
        <f t="shared" ref="K611:K621" si="560">((J611/J610)-1)*100</f>
        <v>0</v>
      </c>
      <c r="L611" s="58">
        <f t="shared" ref="L611:L621" si="561">((J611/J$609)-1)*100</f>
        <v>0.4372267332916957</v>
      </c>
      <c r="M611" s="58">
        <f t="shared" ref="M611:M621" si="562">((J611/J599)-1)*100</f>
        <v>3.501544799176104</v>
      </c>
      <c r="O611" s="55"/>
      <c r="P611" s="56" t="s">
        <v>52</v>
      </c>
      <c r="Q611" s="66">
        <v>947.6</v>
      </c>
      <c r="R611" s="66">
        <f t="shared" ref="R611:R621" si="563">((Q611/Q610)-1)*100</f>
        <v>5.7018562709876264E-2</v>
      </c>
      <c r="S611" s="66">
        <f t="shared" ref="S611:S621" si="564">((Q611/Q$609)-1)*100</f>
        <v>2.4277737314881698E-2</v>
      </c>
      <c r="T611" s="66">
        <f t="shared" ref="T611:T621" si="565">((Q611/Q599)-1)*100</f>
        <v>7.8006438915622978</v>
      </c>
    </row>
    <row r="612" spans="1:20" x14ac:dyDescent="0.2">
      <c r="A612" s="55"/>
      <c r="B612" s="56" t="s">
        <v>53</v>
      </c>
      <c r="C612" s="57">
        <v>489.31</v>
      </c>
      <c r="D612" s="58">
        <f t="shared" si="557"/>
        <v>0</v>
      </c>
      <c r="E612" s="58">
        <f t="shared" si="558"/>
        <v>0.22326000573511529</v>
      </c>
      <c r="F612" s="58">
        <f t="shared" si="559"/>
        <v>5.5912818299525213</v>
      </c>
      <c r="G612" s="59"/>
      <c r="H612" s="55"/>
      <c r="I612" s="56" t="s">
        <v>53</v>
      </c>
      <c r="J612" s="57">
        <v>723.78</v>
      </c>
      <c r="K612" s="58">
        <f t="shared" si="560"/>
        <v>2.4875621890529942E-2</v>
      </c>
      <c r="L612" s="58">
        <f t="shared" si="561"/>
        <v>0.46221111805120341</v>
      </c>
      <c r="M612" s="58">
        <f t="shared" si="562"/>
        <v>3.5272914521112142</v>
      </c>
      <c r="O612" s="55"/>
      <c r="P612" s="56" t="s">
        <v>53</v>
      </c>
      <c r="Q612" s="66">
        <v>948.21</v>
      </c>
      <c r="R612" s="66">
        <f t="shared" si="563"/>
        <v>6.4373153229202451E-2</v>
      </c>
      <c r="S612" s="66">
        <f t="shared" si="564"/>
        <v>8.8666518889146673E-2</v>
      </c>
      <c r="T612" s="66">
        <f t="shared" si="565"/>
        <v>7.5446018441855944</v>
      </c>
    </row>
    <row r="613" spans="1:20" x14ac:dyDescent="0.2">
      <c r="A613" s="55"/>
      <c r="B613" s="56" t="s">
        <v>54</v>
      </c>
      <c r="C613" s="57">
        <v>489.31</v>
      </c>
      <c r="D613" s="58">
        <f t="shared" si="557"/>
        <v>0</v>
      </c>
      <c r="E613" s="58">
        <f t="shared" si="558"/>
        <v>0.22326000573511529</v>
      </c>
      <c r="F613" s="58">
        <f t="shared" si="559"/>
        <v>5.5912818299525213</v>
      </c>
      <c r="G613" s="59"/>
      <c r="H613" s="55"/>
      <c r="I613" s="56" t="s">
        <v>54</v>
      </c>
      <c r="J613" s="57">
        <v>723.78</v>
      </c>
      <c r="K613" s="58">
        <f t="shared" si="560"/>
        <v>0</v>
      </c>
      <c r="L613" s="58">
        <f t="shared" si="561"/>
        <v>0.46221111805120341</v>
      </c>
      <c r="M613" s="58">
        <f t="shared" si="562"/>
        <v>3.5272914521112142</v>
      </c>
      <c r="O613" s="55"/>
      <c r="P613" s="56" t="s">
        <v>54</v>
      </c>
      <c r="Q613" s="66">
        <v>951.06</v>
      </c>
      <c r="R613" s="66">
        <f t="shared" si="563"/>
        <v>0.30056633024329038</v>
      </c>
      <c r="S613" s="66">
        <f t="shared" si="564"/>
        <v>0.38949935083441023</v>
      </c>
      <c r="T613" s="66">
        <f t="shared" si="565"/>
        <v>7.6956177103385759</v>
      </c>
    </row>
    <row r="614" spans="1:20" x14ac:dyDescent="0.2">
      <c r="A614" s="55"/>
      <c r="B614" s="56" t="s">
        <v>55</v>
      </c>
      <c r="C614" s="57">
        <v>500.35</v>
      </c>
      <c r="D614" s="58">
        <f t="shared" si="557"/>
        <v>2.256238376489339</v>
      </c>
      <c r="E614" s="58">
        <f t="shared" si="558"/>
        <v>2.4845356601532087</v>
      </c>
      <c r="F614" s="58">
        <f t="shared" si="559"/>
        <v>2.499231793506107</v>
      </c>
      <c r="G614" s="59"/>
      <c r="H614" s="55"/>
      <c r="I614" s="56" t="s">
        <v>55</v>
      </c>
      <c r="J614" s="57">
        <v>727.92</v>
      </c>
      <c r="K614" s="58">
        <f t="shared" si="560"/>
        <v>0.57199701566774674</v>
      </c>
      <c r="L614" s="58">
        <f t="shared" si="561"/>
        <v>1.0368519675202803</v>
      </c>
      <c r="M614" s="58">
        <f t="shared" si="562"/>
        <v>2.5427190894107277</v>
      </c>
      <c r="O614" s="55"/>
      <c r="P614" s="56" t="s">
        <v>55</v>
      </c>
      <c r="Q614" s="66">
        <v>957.35</v>
      </c>
      <c r="R614" s="66">
        <f>((Q614/Q613)-1)*100</f>
        <v>0.66136731646795344</v>
      </c>
      <c r="S614" s="66">
        <f>((Q614/Q$609)-1)*100</f>
        <v>1.0534426887066406</v>
      </c>
      <c r="T614" s="66">
        <f>((Q614/Q602)-1)*100</f>
        <v>4.5918367346938771</v>
      </c>
    </row>
    <row r="615" spans="1:20" x14ac:dyDescent="0.2">
      <c r="A615" s="55"/>
      <c r="B615" s="56" t="s">
        <v>56</v>
      </c>
      <c r="C615" s="57">
        <v>500.35</v>
      </c>
      <c r="D615" s="58">
        <f>((C615/C614)-1)*100</f>
        <v>0</v>
      </c>
      <c r="E615" s="58">
        <f>((C615/C$609)-1)*100</f>
        <v>2.4845356601532087</v>
      </c>
      <c r="F615" s="58">
        <f>((C615/C603)-1)*100</f>
        <v>2.499231793506107</v>
      </c>
      <c r="G615" s="59"/>
      <c r="H615" s="55"/>
      <c r="I615" s="56" t="s">
        <v>56</v>
      </c>
      <c r="J615" s="57">
        <v>732.2</v>
      </c>
      <c r="K615" s="58">
        <f>((J615/J614)-1)*100</f>
        <v>0.58797670073635899</v>
      </c>
      <c r="L615" s="58">
        <f>((J615/J$609)-1)*100</f>
        <v>1.6309251162467842</v>
      </c>
      <c r="M615" s="58">
        <f>((J615/J603)-1)*100</f>
        <v>2.2111787369479163</v>
      </c>
      <c r="O615" s="55"/>
      <c r="P615" s="56" t="s">
        <v>56</v>
      </c>
      <c r="Q615" s="66">
        <v>978.09</v>
      </c>
      <c r="R615" s="66">
        <f>((Q615/Q614)-1)*100</f>
        <v>2.1663968245678289</v>
      </c>
      <c r="S615" s="66">
        <f>((Q615/Q$609)-1)*100</f>
        <v>3.2426612622312279</v>
      </c>
      <c r="T615" s="66">
        <f>((Q615/Q603)-1)*100</f>
        <v>4.5951321755496544</v>
      </c>
    </row>
    <row r="616" spans="1:20" x14ac:dyDescent="0.2">
      <c r="A616" s="55"/>
      <c r="B616" s="56" t="s">
        <v>57</v>
      </c>
      <c r="C616" s="57">
        <v>500.35</v>
      </c>
      <c r="D616" s="58">
        <f t="shared" si="557"/>
        <v>0</v>
      </c>
      <c r="E616" s="58">
        <f t="shared" si="558"/>
        <v>2.4845356601532087</v>
      </c>
      <c r="F616" s="58">
        <f t="shared" si="559"/>
        <v>2.4845356601532087</v>
      </c>
      <c r="G616" s="59"/>
      <c r="H616" s="55"/>
      <c r="I616" s="56" t="s">
        <v>57</v>
      </c>
      <c r="J616" s="57">
        <v>733.03</v>
      </c>
      <c r="K616" s="58">
        <f t="shared" si="560"/>
        <v>0.11335700628243295</v>
      </c>
      <c r="L616" s="58">
        <f t="shared" si="561"/>
        <v>1.7461308904157091</v>
      </c>
      <c r="M616" s="58">
        <f t="shared" si="562"/>
        <v>2.3270422692500903</v>
      </c>
      <c r="O616" s="55"/>
      <c r="P616" s="56" t="s">
        <v>57</v>
      </c>
      <c r="Q616" s="66">
        <v>981.7</v>
      </c>
      <c r="R616" s="66">
        <f t="shared" si="563"/>
        <v>0.36908668936397326</v>
      </c>
      <c r="S616" s="66">
        <f t="shared" si="564"/>
        <v>3.623716182695258</v>
      </c>
      <c r="T616" s="66">
        <f t="shared" si="565"/>
        <v>4.1359484889308407</v>
      </c>
    </row>
    <row r="617" spans="1:20" x14ac:dyDescent="0.2">
      <c r="A617" s="55"/>
      <c r="B617" s="56" t="s">
        <v>58</v>
      </c>
      <c r="C617" s="57">
        <v>500.35</v>
      </c>
      <c r="D617" s="58">
        <f t="shared" si="557"/>
        <v>0</v>
      </c>
      <c r="E617" s="58">
        <f t="shared" si="558"/>
        <v>2.4845356601532087</v>
      </c>
      <c r="F617" s="58">
        <f t="shared" si="559"/>
        <v>2.4845356601532087</v>
      </c>
      <c r="G617" s="59"/>
      <c r="H617" s="55"/>
      <c r="I617" s="56" t="s">
        <v>58</v>
      </c>
      <c r="J617" s="57">
        <v>733.03</v>
      </c>
      <c r="K617" s="58">
        <f t="shared" si="560"/>
        <v>0</v>
      </c>
      <c r="L617" s="58">
        <f t="shared" si="561"/>
        <v>1.7461308904157091</v>
      </c>
      <c r="M617" s="58">
        <f t="shared" si="562"/>
        <v>2.1359899679531669</v>
      </c>
      <c r="O617" s="55"/>
      <c r="P617" s="56" t="s">
        <v>58</v>
      </c>
      <c r="Q617" s="66">
        <v>991.02</v>
      </c>
      <c r="R617" s="66">
        <f t="shared" si="563"/>
        <v>0.94937353570336835</v>
      </c>
      <c r="S617" s="66">
        <f t="shared" si="564"/>
        <v>4.6074923208461405</v>
      </c>
      <c r="T617" s="66">
        <f t="shared" si="565"/>
        <v>5.108978098318917</v>
      </c>
    </row>
    <row r="618" spans="1:20" x14ac:dyDescent="0.2">
      <c r="A618" s="55"/>
      <c r="B618" s="56" t="s">
        <v>59</v>
      </c>
      <c r="C618" s="57">
        <v>500.35</v>
      </c>
      <c r="D618" s="58">
        <f t="shared" si="557"/>
        <v>0</v>
      </c>
      <c r="E618" s="58">
        <f t="shared" si="558"/>
        <v>2.4845356601532087</v>
      </c>
      <c r="F618" s="58">
        <f t="shared" si="559"/>
        <v>2.6106394323448523</v>
      </c>
      <c r="G618" s="59"/>
      <c r="H618" s="55"/>
      <c r="I618" s="56" t="s">
        <v>59</v>
      </c>
      <c r="J618" s="57">
        <v>733.03</v>
      </c>
      <c r="K618" s="58">
        <f t="shared" si="560"/>
        <v>0</v>
      </c>
      <c r="L618" s="58">
        <f t="shared" si="561"/>
        <v>1.7461308904157091</v>
      </c>
      <c r="M618" s="58">
        <f t="shared" si="562"/>
        <v>1.7348340804685503</v>
      </c>
      <c r="O618" s="55"/>
      <c r="P618" s="56" t="s">
        <v>59</v>
      </c>
      <c r="Q618" s="66">
        <v>993.21</v>
      </c>
      <c r="R618" s="66">
        <f t="shared" si="563"/>
        <v>0.22098444027365272</v>
      </c>
      <c r="S618" s="66">
        <f t="shared" si="564"/>
        <v>4.8386586022356681</v>
      </c>
      <c r="T618" s="66">
        <f t="shared" si="565"/>
        <v>4.9682942295497856</v>
      </c>
    </row>
    <row r="619" spans="1:20" x14ac:dyDescent="0.2">
      <c r="A619" s="55"/>
      <c r="B619" s="56" t="s">
        <v>60</v>
      </c>
      <c r="C619" s="57">
        <v>500.35</v>
      </c>
      <c r="D619" s="58">
        <f t="shared" si="557"/>
        <v>0</v>
      </c>
      <c r="E619" s="58">
        <f t="shared" si="558"/>
        <v>2.4845356601532087</v>
      </c>
      <c r="F619" s="58">
        <f t="shared" si="559"/>
        <v>2.4845356601532087</v>
      </c>
      <c r="G619" s="59"/>
      <c r="H619" s="55"/>
      <c r="I619" s="56" t="s">
        <v>60</v>
      </c>
      <c r="J619" s="57">
        <v>733.03</v>
      </c>
      <c r="K619" s="58">
        <f t="shared" si="560"/>
        <v>0</v>
      </c>
      <c r="L619" s="58">
        <f t="shared" si="561"/>
        <v>1.7461308904157091</v>
      </c>
      <c r="M619" s="58">
        <f t="shared" si="562"/>
        <v>1.7348340804685503</v>
      </c>
      <c r="O619" s="55"/>
      <c r="P619" s="56" t="s">
        <v>60</v>
      </c>
      <c r="Q619" s="66">
        <v>994.96</v>
      </c>
      <c r="R619" s="66">
        <f t="shared" si="563"/>
        <v>0.17619637337522587</v>
      </c>
      <c r="S619" s="66">
        <f t="shared" si="564"/>
        <v>5.0233805165880385</v>
      </c>
      <c r="T619" s="66">
        <f t="shared" si="565"/>
        <v>5.1032588601912066</v>
      </c>
    </row>
    <row r="620" spans="1:20" x14ac:dyDescent="0.2">
      <c r="A620" s="55"/>
      <c r="B620" s="56" t="s">
        <v>3</v>
      </c>
      <c r="C620" s="57">
        <v>500.35</v>
      </c>
      <c r="D620" s="58">
        <f t="shared" si="557"/>
        <v>0</v>
      </c>
      <c r="E620" s="58">
        <f t="shared" si="558"/>
        <v>2.4845356601532087</v>
      </c>
      <c r="F620" s="58">
        <f t="shared" si="559"/>
        <v>2.4845356601532087</v>
      </c>
      <c r="G620" s="59"/>
      <c r="H620" s="55"/>
      <c r="I620" s="56" t="s">
        <v>3</v>
      </c>
      <c r="J620" s="57">
        <v>733.03</v>
      </c>
      <c r="K620" s="58">
        <f t="shared" si="560"/>
        <v>0</v>
      </c>
      <c r="L620" s="58">
        <f t="shared" si="561"/>
        <v>1.7461308904157091</v>
      </c>
      <c r="M620" s="58">
        <f t="shared" si="562"/>
        <v>1.8224500284757861</v>
      </c>
      <c r="O620" s="55"/>
      <c r="P620" s="56" t="s">
        <v>3</v>
      </c>
      <c r="Q620" s="66">
        <v>995.99</v>
      </c>
      <c r="R620" s="66">
        <f t="shared" si="563"/>
        <v>0.10352174961807403</v>
      </c>
      <c r="S620" s="66">
        <f t="shared" si="564"/>
        <v>5.1321025576068546</v>
      </c>
      <c r="T620" s="66">
        <f t="shared" si="565"/>
        <v>5.1465309741987264</v>
      </c>
    </row>
    <row r="621" spans="1:20" x14ac:dyDescent="0.2">
      <c r="A621" s="71"/>
      <c r="B621" s="56" t="s">
        <v>4</v>
      </c>
      <c r="C621" s="57">
        <v>500.35</v>
      </c>
      <c r="D621" s="58">
        <f t="shared" si="557"/>
        <v>0</v>
      </c>
      <c r="E621" s="58">
        <f t="shared" si="558"/>
        <v>2.4845356601532087</v>
      </c>
      <c r="F621" s="58">
        <f t="shared" si="559"/>
        <v>2.4845356601532087</v>
      </c>
      <c r="G621" s="59"/>
      <c r="H621" s="55"/>
      <c r="I621" s="56" t="s">
        <v>4</v>
      </c>
      <c r="J621" s="57">
        <v>733.03</v>
      </c>
      <c r="K621" s="58">
        <f t="shared" si="560"/>
        <v>0</v>
      </c>
      <c r="L621" s="58">
        <f t="shared" si="561"/>
        <v>1.7461308904157091</v>
      </c>
      <c r="M621" s="58">
        <f t="shared" si="562"/>
        <v>1.7461308904157091</v>
      </c>
      <c r="O621" s="55"/>
      <c r="P621" s="56" t="s">
        <v>4</v>
      </c>
      <c r="Q621" s="66">
        <v>998.14</v>
      </c>
      <c r="R621" s="66">
        <f t="shared" si="563"/>
        <v>0.21586562114077612</v>
      </c>
      <c r="S621" s="66">
        <f t="shared" si="564"/>
        <v>5.35904662381117</v>
      </c>
      <c r="T621" s="66">
        <f t="shared" si="565"/>
        <v>5.35904662381117</v>
      </c>
    </row>
    <row r="622" spans="1:20" x14ac:dyDescent="0.2">
      <c r="A622" s="50">
        <v>2019</v>
      </c>
      <c r="B622" s="51" t="s">
        <v>51</v>
      </c>
      <c r="C622" s="52">
        <v>500.35</v>
      </c>
      <c r="D622" s="53">
        <f>((C622/C621)-1)*100</f>
        <v>0</v>
      </c>
      <c r="E622" s="53">
        <f>((C622/C$621)-1)*100</f>
        <v>0</v>
      </c>
      <c r="F622" s="53">
        <f>((C622/C610)-1)*100</f>
        <v>2.256238376489339</v>
      </c>
      <c r="G622" s="59"/>
      <c r="H622" s="50">
        <v>2019</v>
      </c>
      <c r="I622" s="51" t="s">
        <v>51</v>
      </c>
      <c r="J622" s="52">
        <v>738.69</v>
      </c>
      <c r="K622" s="53">
        <f>((J622/J621)-1)*100</f>
        <v>0.77213756599321393</v>
      </c>
      <c r="L622" s="53">
        <f>((J622/J$621)-1)*100</f>
        <v>0.77213756599321393</v>
      </c>
      <c r="M622" s="53">
        <f>((J622/J610)-1)*100</f>
        <v>2.0854063018242108</v>
      </c>
      <c r="N622" s="3"/>
      <c r="O622" s="50">
        <v>2019</v>
      </c>
      <c r="P622" s="51" t="s">
        <v>51</v>
      </c>
      <c r="Q622" s="68">
        <v>998.33</v>
      </c>
      <c r="R622" s="68">
        <f>((Q622/Q621)-1)*100</f>
        <v>1.9035405854905818E-2</v>
      </c>
      <c r="S622" s="68">
        <f>((Q622/Q$621)-1)*100</f>
        <v>1.9035405854905818E-2</v>
      </c>
      <c r="T622" s="68">
        <f>((Q622/Q610)-1)*100</f>
        <v>5.4135957595083939</v>
      </c>
    </row>
    <row r="623" spans="1:20" x14ac:dyDescent="0.2">
      <c r="A623" s="55"/>
      <c r="B623" s="56" t="s">
        <v>52</v>
      </c>
      <c r="C623" s="57">
        <v>500.35</v>
      </c>
      <c r="D623" s="58">
        <f t="shared" ref="D623:D626" si="566">((C623/C622)-1)*100</f>
        <v>0</v>
      </c>
      <c r="E623" s="58">
        <f>((C623/C$621)-1)*100</f>
        <v>0</v>
      </c>
      <c r="F623" s="58">
        <f t="shared" ref="F623:F626" si="567">((C623/C611)-1)*100</f>
        <v>2.256238376489339</v>
      </c>
      <c r="G623" s="59"/>
      <c r="H623" s="55"/>
      <c r="I623" s="56" t="s">
        <v>52</v>
      </c>
      <c r="J623" s="57">
        <v>738.69</v>
      </c>
      <c r="K623" s="58">
        <f t="shared" ref="K623:K626" si="568">((J623/J622)-1)*100</f>
        <v>0</v>
      </c>
      <c r="L623" s="58">
        <f>((J623/J$621)-1)*100</f>
        <v>0.77213756599321393</v>
      </c>
      <c r="M623" s="58">
        <f t="shared" ref="M623:M626" si="569">((J623/J611)-1)*100</f>
        <v>2.0854063018242108</v>
      </c>
      <c r="O623" s="55"/>
      <c r="P623" s="56" t="s">
        <v>52</v>
      </c>
      <c r="Q623" s="66">
        <v>1003.11</v>
      </c>
      <c r="R623" s="66">
        <f t="shared" ref="R623:R625" si="570">((Q623/Q622)-1)*100</f>
        <v>0.47879959532419747</v>
      </c>
      <c r="S623" s="66">
        <f>((Q623/Q$621)-1)*100</f>
        <v>0.49792614262529344</v>
      </c>
      <c r="T623" s="66">
        <f t="shared" ref="T623:T625" si="571">((Q623/Q611)-1)*100</f>
        <v>5.8579569438581558</v>
      </c>
    </row>
    <row r="624" spans="1:20" x14ac:dyDescent="0.2">
      <c r="A624" s="55"/>
      <c r="B624" s="56" t="s">
        <v>53</v>
      </c>
      <c r="C624" s="57">
        <v>500.35</v>
      </c>
      <c r="D624" s="58">
        <f t="shared" si="566"/>
        <v>0</v>
      </c>
      <c r="E624" s="58">
        <f t="shared" ref="E624:E633" si="572">((C624/C$621)-1)*100</f>
        <v>0</v>
      </c>
      <c r="F624" s="58">
        <f t="shared" si="567"/>
        <v>2.256238376489339</v>
      </c>
      <c r="G624" s="59"/>
      <c r="H624" s="55"/>
      <c r="I624" s="56" t="s">
        <v>53</v>
      </c>
      <c r="J624" s="57">
        <v>738.69</v>
      </c>
      <c r="K624" s="58">
        <f t="shared" si="568"/>
        <v>0</v>
      </c>
      <c r="L624" s="58">
        <f t="shared" ref="L624:L633" si="573">((J624/J$621)-1)*100</f>
        <v>0.77213756599321393</v>
      </c>
      <c r="M624" s="58">
        <f t="shared" si="569"/>
        <v>2.0600182375860143</v>
      </c>
      <c r="O624" s="55"/>
      <c r="P624" s="56" t="s">
        <v>53</v>
      </c>
      <c r="Q624" s="66">
        <v>1003.73</v>
      </c>
      <c r="R624" s="66">
        <f t="shared" si="570"/>
        <v>6.1807777811018205E-2</v>
      </c>
      <c r="S624" s="66">
        <f t="shared" ref="S624:S633" si="574">((Q624/Q$621)-1)*100</f>
        <v>0.56004167752019551</v>
      </c>
      <c r="T624" s="66">
        <f t="shared" si="571"/>
        <v>5.855243036880009</v>
      </c>
    </row>
    <row r="625" spans="1:20" x14ac:dyDescent="0.2">
      <c r="A625" s="55"/>
      <c r="B625" s="56" t="s">
        <v>54</v>
      </c>
      <c r="C625" s="57">
        <v>500.35</v>
      </c>
      <c r="D625" s="58">
        <f t="shared" si="566"/>
        <v>0</v>
      </c>
      <c r="E625" s="58">
        <f t="shared" si="572"/>
        <v>0</v>
      </c>
      <c r="F625" s="58">
        <f t="shared" si="567"/>
        <v>2.256238376489339</v>
      </c>
      <c r="G625" s="59"/>
      <c r="H625" s="55"/>
      <c r="I625" s="56" t="s">
        <v>54</v>
      </c>
      <c r="J625" s="57">
        <v>738.69</v>
      </c>
      <c r="K625" s="58">
        <f t="shared" si="568"/>
        <v>0</v>
      </c>
      <c r="L625" s="58">
        <f t="shared" si="573"/>
        <v>0.77213756599321393</v>
      </c>
      <c r="M625" s="58">
        <f t="shared" si="569"/>
        <v>2.0600182375860143</v>
      </c>
      <c r="O625" s="55"/>
      <c r="P625" s="56" t="s">
        <v>54</v>
      </c>
      <c r="Q625" s="66">
        <v>1004.05</v>
      </c>
      <c r="R625" s="66">
        <f t="shared" si="570"/>
        <v>3.1881083558316092E-2</v>
      </c>
      <c r="S625" s="66">
        <f t="shared" si="574"/>
        <v>0.59210130843367903</v>
      </c>
      <c r="T625" s="66">
        <f t="shared" si="571"/>
        <v>5.5716779172712672</v>
      </c>
    </row>
    <row r="626" spans="1:20" x14ac:dyDescent="0.2">
      <c r="A626" s="55"/>
      <c r="B626" s="56" t="s">
        <v>55</v>
      </c>
      <c r="C626" s="57">
        <v>500.35</v>
      </c>
      <c r="D626" s="58">
        <f t="shared" si="566"/>
        <v>0</v>
      </c>
      <c r="E626" s="58">
        <f t="shared" si="572"/>
        <v>0</v>
      </c>
      <c r="F626" s="58">
        <f t="shared" si="567"/>
        <v>0</v>
      </c>
      <c r="G626" s="59"/>
      <c r="H626" s="55"/>
      <c r="I626" s="56" t="s">
        <v>55</v>
      </c>
      <c r="J626" s="57">
        <v>738.69</v>
      </c>
      <c r="K626" s="58">
        <f t="shared" si="568"/>
        <v>0</v>
      </c>
      <c r="L626" s="58">
        <f t="shared" si="573"/>
        <v>0.77213756599321393</v>
      </c>
      <c r="M626" s="58">
        <f t="shared" si="569"/>
        <v>1.4795581932080637</v>
      </c>
      <c r="O626" s="55"/>
      <c r="P626" s="56" t="s">
        <v>55</v>
      </c>
      <c r="Q626" s="66">
        <v>1024.57</v>
      </c>
      <c r="R626" s="66">
        <f>((Q626/Q625)-1)*100</f>
        <v>2.0437229221652364</v>
      </c>
      <c r="S626" s="66">
        <f t="shared" si="574"/>
        <v>2.6479251407618198</v>
      </c>
      <c r="T626" s="66">
        <f>((Q626/Q614)-1)*100</f>
        <v>7.0214655037342588</v>
      </c>
    </row>
    <row r="627" spans="1:20" x14ac:dyDescent="0.2">
      <c r="A627" s="55"/>
      <c r="B627" s="56" t="s">
        <v>56</v>
      </c>
      <c r="C627" s="57">
        <v>517.83000000000004</v>
      </c>
      <c r="D627" s="58">
        <f>((C627/C626)-1)*100</f>
        <v>3.4935545118417233</v>
      </c>
      <c r="E627" s="58">
        <f t="shared" si="572"/>
        <v>3.4935545118417233</v>
      </c>
      <c r="F627" s="58">
        <f>((C627/C615)-1)*100</f>
        <v>3.4935545118417233</v>
      </c>
      <c r="G627" s="59"/>
      <c r="H627" s="55"/>
      <c r="I627" s="56" t="s">
        <v>56</v>
      </c>
      <c r="J627" s="57">
        <v>759.04</v>
      </c>
      <c r="K627" s="58">
        <f>((J627/J626)-1)*100</f>
        <v>2.754876876632939</v>
      </c>
      <c r="L627" s="58">
        <f t="shared" si="573"/>
        <v>3.548285881887514</v>
      </c>
      <c r="M627" s="58">
        <f>((J627/J615)-1)*100</f>
        <v>3.6656651188199829</v>
      </c>
      <c r="O627" s="55"/>
      <c r="P627" s="56" t="s">
        <v>56</v>
      </c>
      <c r="Q627" s="66">
        <v>1040.3399999999999</v>
      </c>
      <c r="R627" s="66">
        <f>((Q627/Q626)-1)*100</f>
        <v>1.5391822911074771</v>
      </c>
      <c r="S627" s="66">
        <f t="shared" si="574"/>
        <v>4.2278638267176927</v>
      </c>
      <c r="T627" s="66">
        <f>((Q627/Q615)-1)*100</f>
        <v>6.3644449897248601</v>
      </c>
    </row>
    <row r="628" spans="1:20" x14ac:dyDescent="0.2">
      <c r="A628" s="55"/>
      <c r="B628" s="56" t="s">
        <v>57</v>
      </c>
      <c r="C628" s="57">
        <v>517.83000000000004</v>
      </c>
      <c r="D628" s="58">
        <f t="shared" ref="D628:D633" si="575">((C628/C627)-1)*100</f>
        <v>0</v>
      </c>
      <c r="E628" s="58">
        <f t="shared" si="572"/>
        <v>3.4935545118417233</v>
      </c>
      <c r="F628" s="58">
        <f t="shared" ref="F628:F633" si="576">((C628/C616)-1)*100</f>
        <v>3.4935545118417233</v>
      </c>
      <c r="G628" s="59"/>
      <c r="H628" s="55"/>
      <c r="I628" s="56" t="s">
        <v>57</v>
      </c>
      <c r="J628" s="57">
        <v>766.93</v>
      </c>
      <c r="K628" s="58">
        <f t="shared" ref="K628:K633" si="577">((J628/J627)-1)*100</f>
        <v>1.0394709106239519</v>
      </c>
      <c r="L628" s="58">
        <f t="shared" si="573"/>
        <v>4.6246401920794433</v>
      </c>
      <c r="M628" s="58">
        <f t="shared" ref="M628:M633" si="578">((J628/J616)-1)*100</f>
        <v>4.6246401920794433</v>
      </c>
      <c r="O628" s="55"/>
      <c r="P628" s="56" t="s">
        <v>57</v>
      </c>
      <c r="Q628" s="66">
        <v>1045.92</v>
      </c>
      <c r="R628" s="66">
        <f t="shared" ref="R628:R633" si="579">((Q628/Q627)-1)*100</f>
        <v>0.53636311205953469</v>
      </c>
      <c r="S628" s="66">
        <f t="shared" si="574"/>
        <v>4.7869036407718335</v>
      </c>
      <c r="T628" s="66">
        <f t="shared" ref="T628:T633" si="580">((Q628/Q616)-1)*100</f>
        <v>6.5417133543852479</v>
      </c>
    </row>
    <row r="629" spans="1:20" x14ac:dyDescent="0.2">
      <c r="A629" s="55"/>
      <c r="B629" s="56" t="s">
        <v>58</v>
      </c>
      <c r="C629" s="57">
        <v>517.83000000000004</v>
      </c>
      <c r="D629" s="58">
        <f t="shared" si="575"/>
        <v>0</v>
      </c>
      <c r="E629" s="58">
        <f t="shared" si="572"/>
        <v>3.4935545118417233</v>
      </c>
      <c r="F629" s="58">
        <f t="shared" si="576"/>
        <v>3.4935545118417233</v>
      </c>
      <c r="G629" s="59"/>
      <c r="H629" s="55"/>
      <c r="I629" s="56" t="s">
        <v>58</v>
      </c>
      <c r="J629" s="57">
        <v>766.93</v>
      </c>
      <c r="K629" s="58">
        <f t="shared" si="577"/>
        <v>0</v>
      </c>
      <c r="L629" s="58">
        <f t="shared" si="573"/>
        <v>4.6246401920794433</v>
      </c>
      <c r="M629" s="58">
        <f t="shared" si="578"/>
        <v>4.6246401920794433</v>
      </c>
      <c r="O629" s="55"/>
      <c r="P629" s="56" t="s">
        <v>58</v>
      </c>
      <c r="Q629" s="66">
        <v>1050.74</v>
      </c>
      <c r="R629" s="66">
        <f t="shared" si="579"/>
        <v>0.46083830503287349</v>
      </c>
      <c r="S629" s="66">
        <f t="shared" si="574"/>
        <v>5.2698018314064177</v>
      </c>
      <c r="T629" s="66">
        <f t="shared" si="580"/>
        <v>6.0261145082843859</v>
      </c>
    </row>
    <row r="630" spans="1:20" x14ac:dyDescent="0.2">
      <c r="A630" s="55"/>
      <c r="B630" s="56" t="s">
        <v>59</v>
      </c>
      <c r="C630" s="57">
        <v>517.83000000000004</v>
      </c>
      <c r="D630" s="58">
        <f t="shared" si="575"/>
        <v>0</v>
      </c>
      <c r="E630" s="58">
        <f t="shared" si="572"/>
        <v>3.4935545118417233</v>
      </c>
      <c r="F630" s="58">
        <f t="shared" si="576"/>
        <v>3.4935545118417233</v>
      </c>
      <c r="G630" s="59"/>
      <c r="H630" s="55"/>
      <c r="I630" s="56" t="s">
        <v>59</v>
      </c>
      <c r="J630" s="57">
        <v>766.93</v>
      </c>
      <c r="K630" s="58">
        <f t="shared" si="577"/>
        <v>0</v>
      </c>
      <c r="L630" s="58">
        <f t="shared" si="573"/>
        <v>4.6246401920794433</v>
      </c>
      <c r="M630" s="58">
        <f t="shared" si="578"/>
        <v>4.6246401920794433</v>
      </c>
      <c r="O630" s="55"/>
      <c r="P630" s="56" t="s">
        <v>59</v>
      </c>
      <c r="Q630" s="66">
        <v>1052.6600000000001</v>
      </c>
      <c r="R630" s="66">
        <f t="shared" si="579"/>
        <v>0.1827283628680787</v>
      </c>
      <c r="S630" s="66">
        <f t="shared" si="574"/>
        <v>5.4621596168874298</v>
      </c>
      <c r="T630" s="66">
        <f t="shared" si="580"/>
        <v>5.9856425126609825</v>
      </c>
    </row>
    <row r="631" spans="1:20" x14ac:dyDescent="0.2">
      <c r="A631" s="55"/>
      <c r="B631" s="56" t="s">
        <v>60</v>
      </c>
      <c r="C631" s="57">
        <v>517.83000000000004</v>
      </c>
      <c r="D631" s="58">
        <f t="shared" si="575"/>
        <v>0</v>
      </c>
      <c r="E631" s="58">
        <f t="shared" si="572"/>
        <v>3.4935545118417233</v>
      </c>
      <c r="F631" s="58">
        <f t="shared" si="576"/>
        <v>3.4935545118417233</v>
      </c>
      <c r="G631" s="59"/>
      <c r="H631" s="55"/>
      <c r="I631" s="56" t="s">
        <v>60</v>
      </c>
      <c r="J631" s="57">
        <v>766.93</v>
      </c>
      <c r="K631" s="58">
        <f t="shared" si="577"/>
        <v>0</v>
      </c>
      <c r="L631" s="58">
        <f t="shared" si="573"/>
        <v>4.6246401920794433</v>
      </c>
      <c r="M631" s="58">
        <f t="shared" si="578"/>
        <v>4.6246401920794433</v>
      </c>
      <c r="O631" s="55"/>
      <c r="P631" s="56" t="s">
        <v>60</v>
      </c>
      <c r="Q631" s="66">
        <v>1053.04</v>
      </c>
      <c r="R631" s="66">
        <f t="shared" si="579"/>
        <v>3.6099025326308265E-2</v>
      </c>
      <c r="S631" s="66">
        <f t="shared" si="574"/>
        <v>5.500230428597197</v>
      </c>
      <c r="T631" s="66">
        <f t="shared" si="580"/>
        <v>5.8374205998231066</v>
      </c>
    </row>
    <row r="632" spans="1:20" x14ac:dyDescent="0.2">
      <c r="A632" s="55"/>
      <c r="B632" s="56" t="s">
        <v>3</v>
      </c>
      <c r="C632" s="57">
        <v>517.83000000000004</v>
      </c>
      <c r="D632" s="58">
        <f t="shared" si="575"/>
        <v>0</v>
      </c>
      <c r="E632" s="58">
        <f t="shared" si="572"/>
        <v>3.4935545118417233</v>
      </c>
      <c r="F632" s="58">
        <f t="shared" si="576"/>
        <v>3.4935545118417233</v>
      </c>
      <c r="G632" s="59"/>
      <c r="H632" s="55"/>
      <c r="I632" s="56" t="s">
        <v>3</v>
      </c>
      <c r="J632" s="57">
        <v>767.82</v>
      </c>
      <c r="K632" s="58">
        <f t="shared" si="577"/>
        <v>0.11604709686674486</v>
      </c>
      <c r="L632" s="58">
        <f t="shared" si="573"/>
        <v>4.7460540496296222</v>
      </c>
      <c r="M632" s="58">
        <f t="shared" si="578"/>
        <v>4.7460540496296222</v>
      </c>
      <c r="O632" s="55"/>
      <c r="P632" s="56" t="s">
        <v>3</v>
      </c>
      <c r="Q632" s="66">
        <v>1062.0999999999999</v>
      </c>
      <c r="R632" s="66">
        <f t="shared" si="579"/>
        <v>0.86036617792295544</v>
      </c>
      <c r="S632" s="66">
        <f t="shared" si="574"/>
        <v>6.4079187288356376</v>
      </c>
      <c r="T632" s="66">
        <f t="shared" si="580"/>
        <v>6.6376168435426042</v>
      </c>
    </row>
    <row r="633" spans="1:20" x14ac:dyDescent="0.2">
      <c r="A633" s="71"/>
      <c r="B633" s="72" t="s">
        <v>4</v>
      </c>
      <c r="C633" s="57">
        <v>517.83000000000004</v>
      </c>
      <c r="D633" s="58">
        <f t="shared" si="575"/>
        <v>0</v>
      </c>
      <c r="E633" s="58">
        <f t="shared" si="572"/>
        <v>3.4935545118417233</v>
      </c>
      <c r="F633" s="58">
        <f t="shared" si="576"/>
        <v>3.4935545118417233</v>
      </c>
      <c r="G633" s="59"/>
      <c r="H633" s="71"/>
      <c r="I633" s="72" t="s">
        <v>4</v>
      </c>
      <c r="J633" s="57">
        <v>767.82</v>
      </c>
      <c r="K633" s="58">
        <f t="shared" si="577"/>
        <v>0</v>
      </c>
      <c r="L633" s="58">
        <f t="shared" si="573"/>
        <v>4.7460540496296222</v>
      </c>
      <c r="M633" s="58">
        <f t="shared" si="578"/>
        <v>4.7460540496296222</v>
      </c>
      <c r="O633" s="71"/>
      <c r="P633" s="72" t="s">
        <v>4</v>
      </c>
      <c r="Q633" s="66">
        <v>1064.6099999999999</v>
      </c>
      <c r="R633" s="66">
        <f t="shared" si="579"/>
        <v>0.23632426325204126</v>
      </c>
      <c r="S633" s="66">
        <f t="shared" si="574"/>
        <v>6.6593864588133878</v>
      </c>
      <c r="T633" s="66">
        <f t="shared" si="580"/>
        <v>6.6593864588133878</v>
      </c>
    </row>
    <row r="634" spans="1:20" x14ac:dyDescent="0.2">
      <c r="A634" s="50">
        <v>2020</v>
      </c>
      <c r="B634" s="51" t="s">
        <v>51</v>
      </c>
      <c r="C634" s="52">
        <v>517.83000000000004</v>
      </c>
      <c r="D634" s="53">
        <f>((C634/C633)-1)*100</f>
        <v>0</v>
      </c>
      <c r="E634" s="53">
        <f t="shared" ref="E634:E639" si="581">((C634/C$633)-1)*100</f>
        <v>0</v>
      </c>
      <c r="F634" s="53">
        <f t="shared" ref="F634:F638" si="582">((C634/C622)-1)*100</f>
        <v>3.4935545118417233</v>
      </c>
      <c r="G634" s="59"/>
      <c r="H634" s="50">
        <v>2020</v>
      </c>
      <c r="I634" s="51" t="s">
        <v>51</v>
      </c>
      <c r="J634" s="52">
        <v>771.14</v>
      </c>
      <c r="K634" s="53">
        <f t="shared" ref="K634:K638" si="583">((J634/J633)-1)*100</f>
        <v>0.43239300877808695</v>
      </c>
      <c r="L634" s="53">
        <f t="shared" ref="L634:L639" si="584">((J634/J$633)-1)*100</f>
        <v>0.43239300877808695</v>
      </c>
      <c r="M634" s="53">
        <f t="shared" ref="M634:M638" si="585">((J634/J622)-1)*100</f>
        <v>4.3929117762525394</v>
      </c>
      <c r="N634" s="3"/>
      <c r="O634" s="50">
        <v>2020</v>
      </c>
      <c r="P634" s="51" t="s">
        <v>51</v>
      </c>
      <c r="Q634" s="68">
        <v>1069.52</v>
      </c>
      <c r="R634" s="68">
        <f t="shared" ref="R634:R637" si="586">((Q634/Q633)-1)*100</f>
        <v>0.46120175463315594</v>
      </c>
      <c r="S634" s="68">
        <f t="shared" ref="S634:S639" si="587">((Q634/Q$633)-1)*100</f>
        <v>0.46120175463315594</v>
      </c>
      <c r="T634" s="68">
        <f t="shared" ref="T634:T637" si="588">((Q634/Q622)-1)*100</f>
        <v>7.1309086173910297</v>
      </c>
    </row>
    <row r="635" spans="1:20" x14ac:dyDescent="0.2">
      <c r="A635" s="55"/>
      <c r="B635" s="56" t="s">
        <v>52</v>
      </c>
      <c r="C635" s="57">
        <v>524.34</v>
      </c>
      <c r="D635" s="58">
        <v>1.25</v>
      </c>
      <c r="E635" s="58">
        <f t="shared" si="581"/>
        <v>1.2571693412896101</v>
      </c>
      <c r="F635" s="58">
        <f t="shared" si="582"/>
        <v>4.7946437493754379</v>
      </c>
      <c r="G635" s="59"/>
      <c r="H635" s="55"/>
      <c r="I635" s="56" t="s">
        <v>52</v>
      </c>
      <c r="J635" s="57">
        <v>771.14</v>
      </c>
      <c r="K635" s="58">
        <f t="shared" si="583"/>
        <v>0</v>
      </c>
      <c r="L635" s="58">
        <f t="shared" si="584"/>
        <v>0.43239300877808695</v>
      </c>
      <c r="M635" s="58">
        <f t="shared" si="585"/>
        <v>4.3929117762525394</v>
      </c>
      <c r="O635" s="55"/>
      <c r="P635" s="56" t="s">
        <v>52</v>
      </c>
      <c r="Q635" s="66">
        <v>1071.3</v>
      </c>
      <c r="R635" s="66">
        <f t="shared" si="586"/>
        <v>0.16642980028422905</v>
      </c>
      <c r="S635" s="66">
        <f t="shared" si="587"/>
        <v>0.6283991320765292</v>
      </c>
      <c r="T635" s="66">
        <f t="shared" si="588"/>
        <v>6.7978586595687451</v>
      </c>
    </row>
    <row r="636" spans="1:20" x14ac:dyDescent="0.2">
      <c r="A636" s="55"/>
      <c r="B636" s="56" t="s">
        <v>53</v>
      </c>
      <c r="C636" s="57">
        <v>524.34</v>
      </c>
      <c r="D636" s="58">
        <f>((C636/C635)-1)*100</f>
        <v>0</v>
      </c>
      <c r="E636" s="58">
        <f t="shared" si="581"/>
        <v>1.2571693412896101</v>
      </c>
      <c r="F636" s="58">
        <f t="shared" si="582"/>
        <v>4.7946437493754379</v>
      </c>
      <c r="G636" s="59"/>
      <c r="H636" s="55"/>
      <c r="I636" s="56" t="s">
        <v>53</v>
      </c>
      <c r="J636" s="57">
        <v>771.14</v>
      </c>
      <c r="K636" s="58">
        <f t="shared" si="583"/>
        <v>0</v>
      </c>
      <c r="L636" s="58">
        <f t="shared" si="584"/>
        <v>0.43239300877808695</v>
      </c>
      <c r="M636" s="58">
        <f t="shared" si="585"/>
        <v>4.3929117762525394</v>
      </c>
      <c r="N636" s="3"/>
      <c r="O636" s="55"/>
      <c r="P636" s="56" t="s">
        <v>53</v>
      </c>
      <c r="Q636" s="66">
        <v>1073.8499999999999</v>
      </c>
      <c r="R636" s="66">
        <f t="shared" si="586"/>
        <v>0.23802856342760581</v>
      </c>
      <c r="S636" s="66">
        <f t="shared" si="587"/>
        <v>0.86792346493083095</v>
      </c>
      <c r="T636" s="66">
        <f t="shared" si="588"/>
        <v>6.985942434718484</v>
      </c>
    </row>
    <row r="637" spans="1:20" x14ac:dyDescent="0.2">
      <c r="A637" s="55"/>
      <c r="B637" s="56" t="s">
        <v>54</v>
      </c>
      <c r="C637" s="57">
        <v>524.34</v>
      </c>
      <c r="D637" s="58">
        <f>((C637/C636)-1)*100</f>
        <v>0</v>
      </c>
      <c r="E637" s="58">
        <f t="shared" si="581"/>
        <v>1.2571693412896101</v>
      </c>
      <c r="F637" s="58">
        <f t="shared" si="582"/>
        <v>4.7946437493754379</v>
      </c>
      <c r="G637" s="59"/>
      <c r="H637" s="55"/>
      <c r="I637" s="56" t="s">
        <v>54</v>
      </c>
      <c r="J637" s="57">
        <v>764.49</v>
      </c>
      <c r="K637" s="58">
        <f t="shared" si="583"/>
        <v>-0.86235962341467687</v>
      </c>
      <c r="L637" s="58">
        <f t="shared" si="584"/>
        <v>-0.43369539735875762</v>
      </c>
      <c r="M637" s="58">
        <f t="shared" si="585"/>
        <v>3.4926694553872428</v>
      </c>
      <c r="O637" s="55"/>
      <c r="P637" s="56" t="s">
        <v>54</v>
      </c>
      <c r="Q637" s="66">
        <v>1075.33</v>
      </c>
      <c r="R637" s="66">
        <f t="shared" si="586"/>
        <v>0.13782185593891327</v>
      </c>
      <c r="S637" s="66">
        <f t="shared" si="587"/>
        <v>1.0069415090972367</v>
      </c>
      <c r="T637" s="66">
        <f t="shared" si="588"/>
        <v>7.0992480454160622</v>
      </c>
    </row>
    <row r="638" spans="1:20" x14ac:dyDescent="0.2">
      <c r="A638" s="55"/>
      <c r="B638" s="56" t="s">
        <v>55</v>
      </c>
      <c r="C638" s="57">
        <v>524.34</v>
      </c>
      <c r="D638" s="58">
        <f>((C638/C637)-1)*100</f>
        <v>0</v>
      </c>
      <c r="E638" s="58">
        <f t="shared" si="581"/>
        <v>1.2571693412896101</v>
      </c>
      <c r="F638" s="58">
        <f t="shared" si="582"/>
        <v>4.7946437493754379</v>
      </c>
      <c r="G638" s="59"/>
      <c r="H638" s="55"/>
      <c r="I638" s="56" t="s">
        <v>55</v>
      </c>
      <c r="J638" s="57">
        <v>764.49</v>
      </c>
      <c r="K638" s="58">
        <f t="shared" si="583"/>
        <v>0</v>
      </c>
      <c r="L638" s="58">
        <f t="shared" si="584"/>
        <v>-0.43369539735875762</v>
      </c>
      <c r="M638" s="58">
        <f t="shared" si="585"/>
        <v>3.4926694553872428</v>
      </c>
      <c r="N638" s="3"/>
      <c r="O638" s="55"/>
      <c r="P638" s="56" t="s">
        <v>55</v>
      </c>
      <c r="Q638" s="66">
        <v>1082.3800000000001</v>
      </c>
      <c r="R638" s="66">
        <f>((Q638/Q637)-1)*100</f>
        <v>0.65561269563763069</v>
      </c>
      <c r="S638" s="66">
        <f t="shared" si="587"/>
        <v>1.6691558411061624</v>
      </c>
      <c r="T638" s="66">
        <f>((Q638/Q626)-1)*100</f>
        <v>5.6423670417834026</v>
      </c>
    </row>
    <row r="639" spans="1:20" x14ac:dyDescent="0.2">
      <c r="A639" s="55"/>
      <c r="B639" s="56" t="s">
        <v>56</v>
      </c>
      <c r="C639" s="57">
        <v>524.34</v>
      </c>
      <c r="D639" s="58">
        <f>((C639/C638)-1)*100</f>
        <v>0</v>
      </c>
      <c r="E639" s="58">
        <f t="shared" si="581"/>
        <v>1.2571693412896101</v>
      </c>
      <c r="F639" s="58">
        <f>((C639/C627)-1)*100</f>
        <v>1.2571693412896101</v>
      </c>
      <c r="G639" s="59"/>
      <c r="H639" s="55"/>
      <c r="I639" s="56" t="s">
        <v>56</v>
      </c>
      <c r="J639" s="57">
        <v>780.09</v>
      </c>
      <c r="K639" s="58">
        <f>((J639/J638)-1)*100</f>
        <v>2.0405760703213982</v>
      </c>
      <c r="L639" s="58">
        <f t="shared" si="584"/>
        <v>1.5980307884660538</v>
      </c>
      <c r="M639" s="58">
        <f>((J639/J627)-1)*100</f>
        <v>2.7732398819561688</v>
      </c>
      <c r="O639" s="55"/>
      <c r="P639" s="56" t="s">
        <v>56</v>
      </c>
      <c r="Q639" s="66">
        <v>1088.69</v>
      </c>
      <c r="R639" s="66">
        <f>((Q639/Q638)-1)*100</f>
        <v>0.582974556070881</v>
      </c>
      <c r="S639" s="66">
        <f t="shared" si="587"/>
        <v>2.2618611510318409</v>
      </c>
      <c r="T639" s="66">
        <f>((Q639/Q627)-1)*100</f>
        <v>4.6475190803006772</v>
      </c>
    </row>
    <row r="640" spans="1:20" x14ac:dyDescent="0.2">
      <c r="A640" s="55"/>
      <c r="B640" s="56" t="s">
        <v>57</v>
      </c>
      <c r="C640" s="57">
        <v>524.34</v>
      </c>
      <c r="D640" s="58">
        <f>((C640/C639)-1)*100</f>
        <v>0</v>
      </c>
      <c r="E640" s="58">
        <f>((C640/C$633)-1)*100</f>
        <v>1.2571693412896101</v>
      </c>
      <c r="F640" s="58">
        <f>((C640/C628)-1)*100</f>
        <v>1.2571693412896101</v>
      </c>
      <c r="G640" s="59"/>
      <c r="H640" s="55"/>
      <c r="I640" s="56" t="s">
        <v>57</v>
      </c>
      <c r="J640" s="57">
        <v>789.17</v>
      </c>
      <c r="K640" s="58">
        <f>((J640/J639)-1)*100</f>
        <v>1.1639682600725454</v>
      </c>
      <c r="L640" s="58">
        <f>((J640/J$633)-1)*100</f>
        <v>2.7805996197025173</v>
      </c>
      <c r="M640" s="58">
        <f>((J640/J628)-1)*100</f>
        <v>2.8998735217034222</v>
      </c>
      <c r="N640" s="3"/>
      <c r="O640" s="55"/>
      <c r="P640" s="56" t="s">
        <v>57</v>
      </c>
      <c r="Q640" s="66">
        <v>1090.9100000000001</v>
      </c>
      <c r="R640" s="66">
        <f>((Q640/Q639)-1)*100</f>
        <v>0.20391479668224743</v>
      </c>
      <c r="S640" s="66">
        <f>((Q640/Q$633)-1)*100</f>
        <v>2.4703882172814717</v>
      </c>
      <c r="T640" s="66">
        <f>((Q640/Q628)-1)*100</f>
        <v>4.3014762123298134</v>
      </c>
    </row>
    <row r="641" spans="1:20" x14ac:dyDescent="0.2">
      <c r="A641" s="55"/>
      <c r="B641" s="56" t="s">
        <v>58</v>
      </c>
      <c r="C641" s="57">
        <v>524.34</v>
      </c>
      <c r="D641" s="58">
        <f>((C641/C640)-1)*100</f>
        <v>0</v>
      </c>
      <c r="E641" s="58">
        <f>((C641/C$633)-1)*100</f>
        <v>1.2571693412896101</v>
      </c>
      <c r="F641" s="58">
        <f>((C641/C629)-1)*100</f>
        <v>1.2571693412896101</v>
      </c>
      <c r="G641" s="59"/>
      <c r="H641" s="55"/>
      <c r="I641" s="56" t="s">
        <v>58</v>
      </c>
      <c r="J641" s="57">
        <v>789.17</v>
      </c>
      <c r="K641" s="58">
        <f>((J641/J640)-1)*100</f>
        <v>0</v>
      </c>
      <c r="L641" s="58">
        <f>((J641/J$633)-1)*100</f>
        <v>2.7805996197025173</v>
      </c>
      <c r="M641" s="58">
        <f>((J641/J629)-1)*100</f>
        <v>2.8998735217034222</v>
      </c>
      <c r="O641" s="55"/>
      <c r="P641" s="56" t="s">
        <v>58</v>
      </c>
      <c r="Q641" s="66">
        <v>1092.4000000000001</v>
      </c>
      <c r="R641" s="66">
        <f>((Q641/Q640)-1)*100</f>
        <v>0.1365832195139749</v>
      </c>
      <c r="S641" s="66">
        <f>((Q641/Q$633)-1)*100</f>
        <v>2.6103455725571045</v>
      </c>
      <c r="T641" s="66">
        <f>((Q641/Q629)-1)*100</f>
        <v>3.9648247901479028</v>
      </c>
    </row>
    <row r="642" spans="1:20" hidden="1" x14ac:dyDescent="0.2">
      <c r="A642" s="55"/>
      <c r="B642" s="56" t="s">
        <v>59</v>
      </c>
      <c r="C642" s="57"/>
      <c r="D642" s="58">
        <f t="shared" ref="D641:D645" si="589">((C642/C641)-1)*100</f>
        <v>-100</v>
      </c>
      <c r="E642" s="53">
        <f t="shared" ref="E641:E645" si="590">((C642/C$633)-1)*100</f>
        <v>-100</v>
      </c>
      <c r="F642" s="58">
        <f t="shared" ref="F641:F645" si="591">((C642/C630)-1)*100</f>
        <v>-100</v>
      </c>
      <c r="G642" s="59"/>
      <c r="H642" s="55"/>
      <c r="I642" s="56" t="s">
        <v>59</v>
      </c>
      <c r="J642" s="57"/>
      <c r="K642" s="58">
        <f t="shared" ref="K641:K645" si="592">((J642/J641)-1)*100</f>
        <v>-100</v>
      </c>
      <c r="L642" s="53">
        <f t="shared" ref="L641:L645" si="593">((J642/J$633)-1)*100</f>
        <v>-100</v>
      </c>
      <c r="M642" s="58">
        <f t="shared" ref="M641:M645" si="594">((J642/J630)-1)*100</f>
        <v>-100</v>
      </c>
      <c r="O642" s="55"/>
      <c r="P642" s="56" t="s">
        <v>59</v>
      </c>
      <c r="Q642" s="66"/>
      <c r="R642" s="66">
        <f t="shared" ref="R641:R645" si="595">((Q642/Q641)-1)*100</f>
        <v>-100</v>
      </c>
      <c r="S642" s="68">
        <f t="shared" ref="S641:S645" si="596">((Q642/Q$633)-1)*100</f>
        <v>-100</v>
      </c>
      <c r="T642" s="66">
        <f t="shared" ref="T641:T645" si="597">((Q642/Q630)-1)*100</f>
        <v>-100</v>
      </c>
    </row>
    <row r="643" spans="1:20" hidden="1" x14ac:dyDescent="0.2">
      <c r="A643" s="55"/>
      <c r="B643" s="56" t="s">
        <v>60</v>
      </c>
      <c r="C643" s="57"/>
      <c r="D643" s="58" t="e">
        <f t="shared" si="589"/>
        <v>#DIV/0!</v>
      </c>
      <c r="E643" s="58">
        <f t="shared" si="590"/>
        <v>-100</v>
      </c>
      <c r="F643" s="58">
        <f t="shared" si="591"/>
        <v>-100</v>
      </c>
      <c r="G643" s="59"/>
      <c r="H643" s="55"/>
      <c r="I643" s="56" t="s">
        <v>60</v>
      </c>
      <c r="J643" s="57"/>
      <c r="K643" s="58" t="e">
        <f t="shared" si="592"/>
        <v>#DIV/0!</v>
      </c>
      <c r="L643" s="58">
        <f t="shared" si="593"/>
        <v>-100</v>
      </c>
      <c r="M643" s="58">
        <f t="shared" si="594"/>
        <v>-100</v>
      </c>
      <c r="O643" s="55"/>
      <c r="P643" s="56" t="s">
        <v>60</v>
      </c>
      <c r="Q643" s="66"/>
      <c r="R643" s="66" t="e">
        <f t="shared" si="595"/>
        <v>#DIV/0!</v>
      </c>
      <c r="S643" s="66">
        <f t="shared" si="596"/>
        <v>-100</v>
      </c>
      <c r="T643" s="66">
        <f t="shared" si="597"/>
        <v>-100</v>
      </c>
    </row>
    <row r="644" spans="1:20" hidden="1" x14ac:dyDescent="0.2">
      <c r="A644" s="55"/>
      <c r="B644" s="56" t="s">
        <v>3</v>
      </c>
      <c r="C644" s="57"/>
      <c r="D644" s="58" t="e">
        <f t="shared" si="589"/>
        <v>#DIV/0!</v>
      </c>
      <c r="E644" s="53">
        <f t="shared" si="590"/>
        <v>-100</v>
      </c>
      <c r="F644" s="58">
        <f t="shared" si="591"/>
        <v>-100</v>
      </c>
      <c r="G644" s="59"/>
      <c r="H644" s="55"/>
      <c r="I644" s="56" t="s">
        <v>3</v>
      </c>
      <c r="J644" s="57"/>
      <c r="K644" s="58" t="e">
        <f t="shared" si="592"/>
        <v>#DIV/0!</v>
      </c>
      <c r="L644" s="53">
        <f t="shared" si="593"/>
        <v>-100</v>
      </c>
      <c r="M644" s="58">
        <f t="shared" si="594"/>
        <v>-100</v>
      </c>
      <c r="O644" s="55"/>
      <c r="P644" s="56" t="s">
        <v>3</v>
      </c>
      <c r="Q644" s="66"/>
      <c r="R644" s="66" t="e">
        <f t="shared" si="595"/>
        <v>#DIV/0!</v>
      </c>
      <c r="S644" s="68">
        <f t="shared" si="596"/>
        <v>-100</v>
      </c>
      <c r="T644" s="66">
        <f t="shared" si="597"/>
        <v>-100</v>
      </c>
    </row>
    <row r="645" spans="1:20" hidden="1" x14ac:dyDescent="0.2">
      <c r="A645" s="71"/>
      <c r="B645" s="72" t="s">
        <v>4</v>
      </c>
      <c r="C645" s="57"/>
      <c r="D645" s="58" t="e">
        <f t="shared" si="589"/>
        <v>#DIV/0!</v>
      </c>
      <c r="E645" s="58">
        <f t="shared" si="590"/>
        <v>-100</v>
      </c>
      <c r="F645" s="58">
        <f t="shared" si="591"/>
        <v>-100</v>
      </c>
      <c r="G645" s="59"/>
      <c r="H645" s="71"/>
      <c r="I645" s="72" t="s">
        <v>4</v>
      </c>
      <c r="J645" s="57"/>
      <c r="K645" s="58" t="e">
        <f t="shared" si="592"/>
        <v>#DIV/0!</v>
      </c>
      <c r="L645" s="58">
        <f t="shared" si="593"/>
        <v>-100</v>
      </c>
      <c r="M645" s="58">
        <f t="shared" si="594"/>
        <v>-100</v>
      </c>
      <c r="O645" s="71"/>
      <c r="P645" s="72" t="s">
        <v>4</v>
      </c>
      <c r="Q645" s="66"/>
      <c r="R645" s="66" t="e">
        <f t="shared" si="595"/>
        <v>#DIV/0!</v>
      </c>
      <c r="S645" s="66">
        <f t="shared" si="596"/>
        <v>-100</v>
      </c>
      <c r="T645" s="66">
        <f t="shared" si="597"/>
        <v>-100</v>
      </c>
    </row>
    <row r="646" spans="1:20" x14ac:dyDescent="0.2">
      <c r="A646" s="45" t="s">
        <v>22</v>
      </c>
      <c r="B646" s="24"/>
      <c r="C646" s="25"/>
      <c r="D646" s="25"/>
      <c r="E646" s="25"/>
      <c r="F646" s="32"/>
      <c r="H646" s="45"/>
      <c r="I646" s="24"/>
      <c r="J646" s="25"/>
      <c r="K646" s="25"/>
      <c r="L646" s="25"/>
      <c r="M646" s="32"/>
      <c r="O646" s="69" t="s">
        <v>63</v>
      </c>
      <c r="P646" s="24"/>
      <c r="Q646" s="25"/>
      <c r="R646" s="25"/>
      <c r="S646" s="25"/>
      <c r="T646" s="25"/>
    </row>
    <row r="647" spans="1:20" x14ac:dyDescent="0.2">
      <c r="A647" s="46" t="s">
        <v>23</v>
      </c>
      <c r="H647" s="46"/>
      <c r="O647" s="69" t="s">
        <v>64</v>
      </c>
      <c r="P647" s="28"/>
      <c r="Q647" s="22"/>
      <c r="R647" s="22"/>
      <c r="S647" s="22"/>
      <c r="T647" s="22"/>
    </row>
    <row r="648" spans="1:20" x14ac:dyDescent="0.2">
      <c r="A648" s="46" t="s">
        <v>24</v>
      </c>
      <c r="H648" s="46"/>
      <c r="O648" s="27" t="s">
        <v>65</v>
      </c>
      <c r="P648" s="28"/>
      <c r="Q648" s="22"/>
      <c r="R648" s="22"/>
      <c r="S648" s="22"/>
      <c r="T648" s="22"/>
    </row>
    <row r="649" spans="1:20" x14ac:dyDescent="0.2">
      <c r="A649" s="47" t="s">
        <v>31</v>
      </c>
      <c r="O649" s="27" t="s">
        <v>66</v>
      </c>
      <c r="P649" s="28"/>
      <c r="Q649" s="22"/>
      <c r="R649" s="22"/>
      <c r="S649" s="22"/>
      <c r="T649" s="22"/>
    </row>
    <row r="650" spans="1:20" x14ac:dyDescent="0.2">
      <c r="A650" s="47" t="s">
        <v>32</v>
      </c>
      <c r="O650" s="70" t="s">
        <v>6</v>
      </c>
    </row>
    <row r="651" spans="1:20" x14ac:dyDescent="0.2">
      <c r="A651" s="48" t="s">
        <v>28</v>
      </c>
    </row>
    <row r="652" spans="1:20" x14ac:dyDescent="0.2">
      <c r="A652" s="48" t="s">
        <v>29</v>
      </c>
    </row>
    <row r="653" spans="1:20" x14ac:dyDescent="0.2">
      <c r="A653" s="48" t="s">
        <v>30</v>
      </c>
    </row>
    <row r="654" spans="1:20" x14ac:dyDescent="0.2">
      <c r="A654" s="48" t="s">
        <v>50</v>
      </c>
    </row>
    <row r="655" spans="1:20" x14ac:dyDescent="0.2">
      <c r="A655" s="49" t="s">
        <v>49</v>
      </c>
    </row>
    <row r="656" spans="1:20" x14ac:dyDescent="0.2">
      <c r="A656" s="48" t="s">
        <v>6</v>
      </c>
    </row>
  </sheetData>
  <mergeCells count="109">
    <mergeCell ref="A4:T4"/>
    <mergeCell ref="O463:T463"/>
    <mergeCell ref="Q464:Q466"/>
    <mergeCell ref="R464:T464"/>
    <mergeCell ref="R465:R466"/>
    <mergeCell ref="A556:F556"/>
    <mergeCell ref="C557:C559"/>
    <mergeCell ref="D557:F557"/>
    <mergeCell ref="D558:D559"/>
    <mergeCell ref="E558:F558"/>
    <mergeCell ref="S465:T465"/>
    <mergeCell ref="O556:T556"/>
    <mergeCell ref="Q557:Q559"/>
    <mergeCell ref="R557:T557"/>
    <mergeCell ref="R558:R559"/>
    <mergeCell ref="S558:T558"/>
    <mergeCell ref="H556:M556"/>
    <mergeCell ref="J557:J559"/>
    <mergeCell ref="K557:M557"/>
    <mergeCell ref="K558:K559"/>
    <mergeCell ref="L558:M558"/>
    <mergeCell ref="A463:F463"/>
    <mergeCell ref="C464:C466"/>
    <mergeCell ref="D464:F464"/>
    <mergeCell ref="D465:D466"/>
    <mergeCell ref="E465:F465"/>
    <mergeCell ref="H372:M372"/>
    <mergeCell ref="A372:F372"/>
    <mergeCell ref="C373:C375"/>
    <mergeCell ref="D373:F373"/>
    <mergeCell ref="D374:D375"/>
    <mergeCell ref="E374:F374"/>
    <mergeCell ref="H463:M463"/>
    <mergeCell ref="J464:J466"/>
    <mergeCell ref="K464:M464"/>
    <mergeCell ref="K465:K466"/>
    <mergeCell ref="L465:M465"/>
    <mergeCell ref="O372:T372"/>
    <mergeCell ref="J373:J375"/>
    <mergeCell ref="K373:M373"/>
    <mergeCell ref="Q373:Q375"/>
    <mergeCell ref="R373:T373"/>
    <mergeCell ref="K374:K375"/>
    <mergeCell ref="L374:M374"/>
    <mergeCell ref="R374:R375"/>
    <mergeCell ref="S374:T374"/>
    <mergeCell ref="J282:J284"/>
    <mergeCell ref="K282:M282"/>
    <mergeCell ref="D283:D284"/>
    <mergeCell ref="E283:F283"/>
    <mergeCell ref="K283:K284"/>
    <mergeCell ref="L283:M283"/>
    <mergeCell ref="K8:K9"/>
    <mergeCell ref="L8:M8"/>
    <mergeCell ref="O281:T281"/>
    <mergeCell ref="Q282:Q284"/>
    <mergeCell ref="R282:T282"/>
    <mergeCell ref="R283:R284"/>
    <mergeCell ref="S283:T283"/>
    <mergeCell ref="A281:F281"/>
    <mergeCell ref="H281:M281"/>
    <mergeCell ref="C282:C284"/>
    <mergeCell ref="D282:F282"/>
    <mergeCell ref="Q7:Q9"/>
    <mergeCell ref="R7:T7"/>
    <mergeCell ref="R8:R9"/>
    <mergeCell ref="S8:T8"/>
    <mergeCell ref="A97:F97"/>
    <mergeCell ref="H97:M97"/>
    <mergeCell ref="C98:C100"/>
    <mergeCell ref="A1:T1"/>
    <mergeCell ref="A2:T2"/>
    <mergeCell ref="A3:T3"/>
    <mergeCell ref="S192:T192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91:J193"/>
    <mergeCell ref="K191:M191"/>
    <mergeCell ref="Q191:Q193"/>
    <mergeCell ref="R191:T191"/>
    <mergeCell ref="K192:K193"/>
    <mergeCell ref="L192:M192"/>
    <mergeCell ref="R192:R193"/>
    <mergeCell ref="C191:C193"/>
    <mergeCell ref="D191:F191"/>
    <mergeCell ref="D192:D193"/>
    <mergeCell ref="E192:F192"/>
    <mergeCell ref="D98:F98"/>
    <mergeCell ref="D99:D100"/>
    <mergeCell ref="E99:F99"/>
    <mergeCell ref="K99:K100"/>
    <mergeCell ref="L99:M99"/>
    <mergeCell ref="O97:T97"/>
    <mergeCell ref="A190:F190"/>
    <mergeCell ref="H190:M190"/>
    <mergeCell ref="O190:T190"/>
    <mergeCell ref="Q98:Q100"/>
    <mergeCell ref="R98:T98"/>
    <mergeCell ref="R99:R100"/>
    <mergeCell ref="S99:T99"/>
    <mergeCell ref="J98:J100"/>
    <mergeCell ref="K98:M98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2020-09-22T19:27:54Z</dcterms:modified>
</cp:coreProperties>
</file>