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830" windowWidth="12000" windowHeight="5985"/>
  </bookViews>
  <sheets>
    <sheet name="tabela_06.B.13" sheetId="9" r:id="rId1"/>
  </sheets>
  <definedNames>
    <definedName name="_xlnm.Print_Area" localSheetId="0">tabela_06.B.13!$A$1:$BG$44</definedName>
  </definedNames>
  <calcPr calcId="145621"/>
</workbook>
</file>

<file path=xl/calcChain.xml><?xml version="1.0" encoding="utf-8"?>
<calcChain xmlns="http://schemas.openxmlformats.org/spreadsheetml/2006/main">
  <c r="BG39" i="9" l="1"/>
  <c r="BG37" i="9"/>
  <c r="BG35" i="9"/>
  <c r="BG34" i="9"/>
  <c r="BG32" i="9"/>
  <c r="BG31" i="9"/>
  <c r="BG30" i="9"/>
  <c r="BG29" i="9"/>
  <c r="BG28" i="9"/>
  <c r="BG27" i="9"/>
  <c r="BG26" i="9"/>
  <c r="BG25" i="9"/>
  <c r="BG24" i="9"/>
  <c r="BG23" i="9"/>
  <c r="BG22" i="9"/>
  <c r="BG21" i="9"/>
  <c r="BG20" i="9"/>
  <c r="BG19" i="9"/>
  <c r="BG18" i="9"/>
  <c r="BG17" i="9"/>
  <c r="BG16" i="9"/>
  <c r="BG15" i="9"/>
  <c r="BG14" i="9"/>
  <c r="BG13" i="9"/>
  <c r="BG12" i="9"/>
  <c r="BG11" i="9"/>
  <c r="BG10" i="9"/>
  <c r="BG9" i="9"/>
  <c r="BG8" i="9"/>
  <c r="BF39" i="9"/>
  <c r="BF37" i="9"/>
  <c r="BF35" i="9"/>
  <c r="BF34" i="9"/>
  <c r="BF31" i="9"/>
  <c r="BF30" i="9"/>
  <c r="BF29" i="9"/>
  <c r="BF28" i="9"/>
  <c r="BF27" i="9"/>
  <c r="BF26" i="9"/>
  <c r="BF25" i="9"/>
  <c r="BF24" i="9"/>
  <c r="BF23" i="9"/>
  <c r="BF21" i="9"/>
  <c r="BF20" i="9"/>
  <c r="BF19" i="9"/>
  <c r="BF18" i="9"/>
  <c r="BF17" i="9"/>
  <c r="BF16" i="9"/>
  <c r="BF15" i="9"/>
  <c r="BF14" i="9"/>
  <c r="BF13" i="9"/>
  <c r="BF12" i="9"/>
  <c r="BF11" i="9"/>
  <c r="BF10" i="9"/>
  <c r="BF9" i="9"/>
  <c r="BF8" i="9"/>
  <c r="BE39" i="9"/>
  <c r="BE37" i="9"/>
  <c r="BE35" i="9"/>
  <c r="BE34" i="9"/>
  <c r="BE32" i="9"/>
  <c r="BE31" i="9"/>
  <c r="BE30" i="9"/>
  <c r="BE29" i="9"/>
  <c r="BE28" i="9"/>
  <c r="BE27" i="9"/>
  <c r="BE26" i="9"/>
  <c r="BE25" i="9"/>
  <c r="BE24" i="9"/>
  <c r="BE23" i="9"/>
  <c r="BE22" i="9"/>
  <c r="BE21" i="9"/>
  <c r="BE20" i="9"/>
  <c r="BE19" i="9"/>
  <c r="BE18" i="9"/>
  <c r="BE17" i="9"/>
  <c r="BE16" i="9"/>
  <c r="BE15" i="9"/>
  <c r="BE14" i="9"/>
  <c r="BE13" i="9"/>
  <c r="BE12" i="9"/>
  <c r="BE11" i="9"/>
  <c r="BE10" i="9"/>
  <c r="BE9" i="9"/>
  <c r="BE8" i="9"/>
  <c r="BF32" i="9" l="1"/>
  <c r="BF22" i="9"/>
</calcChain>
</file>

<file path=xl/sharedStrings.xml><?xml version="1.0" encoding="utf-8"?>
<sst xmlns="http://schemas.openxmlformats.org/spreadsheetml/2006/main" count="424" uniqueCount="68">
  <si>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</si>
  <si>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</si>
  <si>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</si>
  <si>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</si>
  <si>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</si>
  <si>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</si>
  <si>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</si>
  <si>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</si>
  <si>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</si>
  <si>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</si>
  <si>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</si>
  <si>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</si>
  <si>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</si>
  <si>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</si>
  <si>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</si>
  <si>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</si>
  <si>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</si>
  <si>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</si>
  <si>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</si>
  <si>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</si>
  <si>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</si>
  <si>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</si>
  <si>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</si>
  <si>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</si>
  <si>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</si>
  <si>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</si>
  <si>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</si>
  <si>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</si>
  <si>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</si>
  <si>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</si>
  <si>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</si>
  <si>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</si>
  <si>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</si>
  <si>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</si>
  <si>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</si>
  <si>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</si>
  <si>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</si>
  <si>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</si>
  <si>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</si>
  <si>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</si>
  <si>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</si>
  <si>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</si>
  <si>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</si>
  <si>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</si>
  <si>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</si>
  <si>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</si>
  <si>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</si>
  <si>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</si>
  <si>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</si>
  <si>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</si>
  <si>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</si>
  <si>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</si>
  <si>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</si>
  <si>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</si>
  <si>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</si>
  <si>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</si>
  <si>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</si>
  <si>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</si>
  <si>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</si>
  <si>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</si>
  <si>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</si>
  <si>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</si>
  <si>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</si>
  <si>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</si>
  <si>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</si>
  <si>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...</t>
  </si>
  <si>
    <t>DESONERADO</t>
  </si>
  <si>
    <t>A série histórica do CUB/m² desonerado iniciou-se em novembro/13.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</si>
</sst>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19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9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4" fillId="2" borderId="15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0" fontId="13" fillId="0" borderId="20" xfId="0" applyNumberFormat="1" applyFont="1" applyBorder="1" applyAlignment="1">
      <alignment horizontal="center" vertical="center"/>
    </xf>
    <xf numFmtId="40" fontId="13" fillId="0" borderId="21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2" xfId="0" applyNumberFormat="1" applyFont="1" applyFill="1" applyBorder="1" applyAlignment="1">
      <alignment horizontal="center" vertical="center"/>
    </xf>
    <xf numFmtId="17" fontId="10" fillId="3" borderId="23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0" xfId="1" applyFont="1" applyFill="1" applyBorder="1" applyAlignment="1">
      <alignment horizontal="center" vertical="center"/>
    </xf>
    <xf numFmtId="40" fontId="4" fillId="0" borderId="8" xfId="1" applyFont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0" fontId="4" fillId="0" borderId="31" xfId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40" fontId="4" fillId="2" borderId="32" xfId="1" applyFont="1" applyFill="1" applyBorder="1" applyAlignment="1">
      <alignment horizontal="center" vertical="center"/>
    </xf>
    <xf numFmtId="40" fontId="4" fillId="0" borderId="33" xfId="1" applyFont="1" applyBorder="1" applyAlignment="1">
      <alignment horizontal="center" vertical="center"/>
    </xf>
    <xf numFmtId="17" fontId="10" fillId="3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4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5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0" xfId="1" applyFont="1" applyFill="1" applyBorder="1" applyAlignment="1">
      <alignment horizontal="center" vertical="center"/>
    </xf>
    <xf numFmtId="40" fontId="4" fillId="2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6" xfId="1" applyFont="1" applyFill="1" applyBorder="1" applyAlignment="1">
      <alignment horizontal="center" vertical="center"/>
    </xf>
    <xf numFmtId="40" fontId="4" fillId="2" borderId="32" xfId="0" applyNumberFormat="1" applyFont="1" applyFill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0" fillId="3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/>
    </xf>
    <xf numFmtId="2" fontId="10" fillId="3" borderId="34" xfId="0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19" xfId="0" applyNumberFormat="1" applyFont="1" applyFill="1" applyBorder="1" applyAlignment="1">
      <alignment horizontal="center" vertical="center"/>
    </xf>
    <xf numFmtId="40" fontId="4" fillId="2" borderId="37" xfId="1" applyFont="1" applyFill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0" fontId="4" fillId="2" borderId="38" xfId="0" applyNumberFormat="1" applyFont="1" applyFill="1" applyBorder="1" applyAlignment="1">
      <alignment horizontal="center" vertical="center"/>
    </xf>
    <xf numFmtId="40" fontId="4" fillId="2" borderId="38" xfId="1" applyFont="1" applyFill="1" applyBorder="1" applyAlignment="1">
      <alignment horizontal="center" vertical="center"/>
    </xf>
    <xf numFmtId="40" fontId="4" fillId="0" borderId="21" xfId="1" applyFont="1" applyBorder="1" applyAlignment="1">
      <alignment horizontal="center" vertical="center"/>
    </xf>
    <xf numFmtId="166" fontId="4" fillId="0" borderId="39" xfId="1" applyNumberFormat="1" applyFont="1" applyBorder="1" applyAlignment="1">
      <alignment horizontal="center" vertical="center"/>
    </xf>
    <xf numFmtId="2" fontId="4" fillId="0" borderId="39" xfId="1" applyNumberFormat="1" applyFont="1" applyBorder="1" applyAlignment="1">
      <alignment horizontal="center" vertical="center"/>
    </xf>
    <xf numFmtId="2" fontId="4" fillId="0" borderId="40" xfId="1" applyNumberFormat="1" applyFont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6" xfId="1" applyNumberFormat="1" applyFont="1" applyFill="1" applyBorder="1" applyAlignment="1">
      <alignment horizontal="center" vertical="center"/>
    </xf>
    <xf numFmtId="2" fontId="4" fillId="0" borderId="41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0" fillId="3" borderId="35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2" fontId="4" fillId="0" borderId="42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1" fillId="3" borderId="27" xfId="0" applyNumberFormat="1" applyFont="1" applyFill="1" applyBorder="1" applyAlignment="1">
      <alignment horizontal="center" vertical="center"/>
    </xf>
    <xf numFmtId="0" fontId="0" fillId="0" borderId="24" xfId="0" applyBorder="1"/>
    <xf numFmtId="0" fontId="10" fillId="3" borderId="2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0" borderId="22" xfId="0" applyBorder="1"/>
    <xf numFmtId="0" fontId="18" fillId="0" borderId="9" xfId="0" applyFont="1" applyBorder="1" applyAlignment="1">
      <alignment horizontal="right"/>
    </xf>
    <xf numFmtId="0" fontId="15" fillId="3" borderId="2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40" fontId="13" fillId="2" borderId="29" xfId="0" applyNumberFormat="1" applyFont="1" applyFill="1" applyBorder="1" applyAlignment="1">
      <alignment horizontal="center" vertical="center"/>
    </xf>
    <xf numFmtId="40" fontId="13" fillId="2" borderId="30" xfId="0" applyNumberFormat="1" applyFont="1" applyFill="1" applyBorder="1" applyAlignment="1">
      <alignment horizontal="center" vertical="center"/>
    </xf>
    <xf numFmtId="40" fontId="2" fillId="2" borderId="26" xfId="0" applyNumberFormat="1" applyFont="1" applyFill="1" applyBorder="1" applyAlignment="1">
      <alignment horizontal="center" vertical="center"/>
    </xf>
    <xf numFmtId="40" fontId="13" fillId="2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CG989"/>
  <sheetViews>
    <sheetView showGridLines="0" tabSelected="1" workbookViewId="0">
      <pane xSplit="1" ySplit="6" topLeftCell="AR7" activePane="bottomRight" state="frozen"/>
      <selection pane="topRight" activeCell="B1" sqref="B1"/>
      <selection pane="bottomLeft" activeCell="A5" sqref="A5"/>
      <selection pane="bottomRight" activeCell="A45" sqref="A45"/>
    </sheetView>
  </sheetViews>
  <sheetFormatPr defaultColWidth="11.42578125" defaultRowHeight="11.25" x14ac:dyDescent="0.2"/>
  <cols>
    <col min="1" max="1" width="41.7109375" style="26" customWidth="1"/>
    <col min="2" max="2" width="5.7109375" style="1" hidden="1" customWidth="1"/>
    <col min="3" max="43" width="6.7109375" style="7" hidden="1" customWidth="1"/>
    <col min="44" max="56" width="6.7109375" style="7" customWidth="1"/>
    <col min="57" max="58" width="6.7109375" style="41" customWidth="1"/>
    <col min="59" max="59" width="8.7109375" style="41" bestFit="1" customWidth="1"/>
    <col min="60" max="16384" width="11.42578125" style="7"/>
  </cols>
  <sheetData>
    <row r="1" spans="1:85" ht="30" customHeight="1" x14ac:dyDescent="0.2">
      <c r="A1" s="175" t="s">
        <v>63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</row>
    <row r="2" spans="1:85" ht="15" customHeight="1" x14ac:dyDescent="0.2">
      <c r="A2" s="175" t="s">
        <v>66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</row>
    <row r="3" spans="1:85" ht="6" customHeight="1" x14ac:dyDescent="0.2">
      <c r="A3" s="51"/>
      <c r="B3" s="51"/>
      <c r="C3" s="71"/>
      <c r="D3" s="72"/>
      <c r="E3" s="73"/>
      <c r="F3" s="74"/>
      <c r="G3" s="75"/>
      <c r="H3" s="77"/>
      <c r="I3" s="78"/>
      <c r="J3" s="81"/>
      <c r="K3" s="84"/>
      <c r="L3" s="84"/>
      <c r="M3" s="87"/>
      <c r="N3" s="87"/>
      <c r="O3" s="91"/>
      <c r="P3" s="93"/>
      <c r="Q3" s="92"/>
      <c r="R3" s="94"/>
      <c r="S3" s="95"/>
      <c r="T3" s="97"/>
      <c r="U3" s="98"/>
      <c r="V3" s="100"/>
      <c r="W3" s="101"/>
      <c r="X3" s="102"/>
      <c r="Y3" s="103"/>
      <c r="Z3" s="103"/>
      <c r="AA3" s="104"/>
      <c r="AB3" s="105"/>
      <c r="AC3" s="106"/>
      <c r="AD3" s="107"/>
      <c r="AE3" s="108"/>
      <c r="AF3" s="110"/>
      <c r="AG3" s="111"/>
      <c r="AH3" s="112"/>
      <c r="AI3" s="113"/>
      <c r="AJ3" s="120"/>
      <c r="AK3" s="129"/>
      <c r="AL3" s="130"/>
      <c r="AM3" s="131"/>
      <c r="AN3" s="133"/>
      <c r="AO3" s="147"/>
      <c r="AP3" s="156"/>
      <c r="AQ3" s="157"/>
      <c r="AR3" s="162"/>
      <c r="AS3" s="163"/>
      <c r="AT3" s="164"/>
      <c r="AU3" s="165"/>
      <c r="AV3" s="166"/>
      <c r="AW3" s="167"/>
      <c r="AX3" s="168"/>
      <c r="AY3" s="169"/>
      <c r="AZ3" s="170"/>
      <c r="BA3" s="171"/>
      <c r="BB3" s="172"/>
      <c r="BC3" s="173"/>
      <c r="BD3" s="174"/>
      <c r="BE3" s="51"/>
      <c r="BF3" s="51"/>
      <c r="BG3" s="51"/>
    </row>
    <row r="4" spans="1:85" ht="9.9499999999999993" customHeight="1" x14ac:dyDescent="0.2">
      <c r="A4" s="8"/>
      <c r="B4" s="8"/>
      <c r="C4" s="182" t="s">
        <v>49</v>
      </c>
      <c r="D4" s="182"/>
      <c r="E4" s="182"/>
      <c r="F4" s="182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42"/>
      <c r="BF4" s="42"/>
      <c r="BG4" s="42"/>
    </row>
    <row r="5" spans="1:85" s="6" customFormat="1" ht="14.1" customHeight="1" x14ac:dyDescent="0.2">
      <c r="A5" s="176" t="s">
        <v>30</v>
      </c>
      <c r="B5" s="178" t="s">
        <v>46</v>
      </c>
      <c r="C5" s="183">
        <v>2013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5"/>
      <c r="O5" s="183">
        <v>2014</v>
      </c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5"/>
      <c r="AA5" s="183">
        <v>2015</v>
      </c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5"/>
      <c r="AM5" s="183">
        <v>2016</v>
      </c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5"/>
      <c r="AY5" s="183">
        <v>2017</v>
      </c>
      <c r="AZ5" s="184"/>
      <c r="BA5" s="184"/>
      <c r="BB5" s="184"/>
      <c r="BC5" s="184"/>
      <c r="BD5" s="185"/>
      <c r="BE5" s="180" t="s">
        <v>29</v>
      </c>
      <c r="BF5" s="181"/>
      <c r="BG5" s="181"/>
    </row>
    <row r="6" spans="1:85" s="9" customFormat="1" ht="14.1" customHeight="1" x14ac:dyDescent="0.2">
      <c r="A6" s="177"/>
      <c r="B6" s="179"/>
      <c r="C6" s="52" t="s">
        <v>62</v>
      </c>
      <c r="D6" s="60" t="s">
        <v>51</v>
      </c>
      <c r="E6" s="60" t="s">
        <v>52</v>
      </c>
      <c r="F6" s="60" t="s">
        <v>53</v>
      </c>
      <c r="G6" s="60" t="s">
        <v>54</v>
      </c>
      <c r="H6" s="70" t="s">
        <v>55</v>
      </c>
      <c r="I6" s="52" t="s">
        <v>56</v>
      </c>
      <c r="J6" s="60" t="s">
        <v>57</v>
      </c>
      <c r="K6" s="60" t="s">
        <v>58</v>
      </c>
      <c r="L6" s="60" t="s">
        <v>59</v>
      </c>
      <c r="M6" s="70" t="s">
        <v>60</v>
      </c>
      <c r="N6" s="53" t="s">
        <v>61</v>
      </c>
      <c r="O6" s="52" t="s">
        <v>62</v>
      </c>
      <c r="P6" s="60" t="s">
        <v>51</v>
      </c>
      <c r="Q6" s="60" t="s">
        <v>52</v>
      </c>
      <c r="R6" s="70" t="s">
        <v>53</v>
      </c>
      <c r="S6" s="52" t="s">
        <v>54</v>
      </c>
      <c r="T6" s="60" t="s">
        <v>55</v>
      </c>
      <c r="U6" s="60" t="s">
        <v>56</v>
      </c>
      <c r="V6" s="60" t="s">
        <v>57</v>
      </c>
      <c r="W6" s="60" t="s">
        <v>58</v>
      </c>
      <c r="X6" s="60" t="s">
        <v>59</v>
      </c>
      <c r="Y6" s="70" t="s">
        <v>60</v>
      </c>
      <c r="Z6" s="53" t="s">
        <v>61</v>
      </c>
      <c r="AA6" s="134" t="s">
        <v>62</v>
      </c>
      <c r="AB6" s="60" t="s">
        <v>51</v>
      </c>
      <c r="AC6" s="60" t="s">
        <v>52</v>
      </c>
      <c r="AD6" s="109" t="s">
        <v>53</v>
      </c>
      <c r="AE6" s="109" t="s">
        <v>54</v>
      </c>
      <c r="AF6" s="109" t="s">
        <v>55</v>
      </c>
      <c r="AG6" s="109" t="s">
        <v>56</v>
      </c>
      <c r="AH6" s="109" t="s">
        <v>57</v>
      </c>
      <c r="AI6" s="122" t="s">
        <v>58</v>
      </c>
      <c r="AJ6" s="122" t="s">
        <v>59</v>
      </c>
      <c r="AK6" s="122" t="s">
        <v>60</v>
      </c>
      <c r="AL6" s="114" t="s">
        <v>61</v>
      </c>
      <c r="AM6" s="122" t="s">
        <v>62</v>
      </c>
      <c r="AN6" s="148" t="s">
        <v>51</v>
      </c>
      <c r="AO6" s="158" t="s">
        <v>52</v>
      </c>
      <c r="AP6" s="122" t="s">
        <v>53</v>
      </c>
      <c r="AQ6" s="122" t="s">
        <v>54</v>
      </c>
      <c r="AR6" s="122" t="s">
        <v>55</v>
      </c>
      <c r="AS6" s="122" t="s">
        <v>56</v>
      </c>
      <c r="AT6" s="122" t="s">
        <v>57</v>
      </c>
      <c r="AU6" s="122" t="s">
        <v>58</v>
      </c>
      <c r="AV6" s="122" t="s">
        <v>59</v>
      </c>
      <c r="AW6" s="122" t="s">
        <v>60</v>
      </c>
      <c r="AX6" s="114" t="s">
        <v>61</v>
      </c>
      <c r="AY6" s="122" t="s">
        <v>62</v>
      </c>
      <c r="AZ6" s="122" t="s">
        <v>51</v>
      </c>
      <c r="BA6" s="122" t="s">
        <v>52</v>
      </c>
      <c r="BB6" s="122" t="s">
        <v>53</v>
      </c>
      <c r="BC6" s="122" t="s">
        <v>54</v>
      </c>
      <c r="BD6" s="114" t="s">
        <v>55</v>
      </c>
      <c r="BE6" s="46" t="s">
        <v>26</v>
      </c>
      <c r="BF6" s="36" t="s">
        <v>27</v>
      </c>
      <c r="BG6" s="37" t="s">
        <v>28</v>
      </c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1:85" s="6" customFormat="1" ht="14.1" customHeight="1" x14ac:dyDescent="0.2">
      <c r="A7" s="30" t="s">
        <v>0</v>
      </c>
      <c r="B7" s="61"/>
      <c r="C7" s="54"/>
      <c r="D7" s="10"/>
      <c r="E7" s="10"/>
      <c r="F7" s="10"/>
      <c r="G7" s="79"/>
      <c r="H7" s="82"/>
      <c r="I7" s="85"/>
      <c r="J7" s="79"/>
      <c r="K7" s="79"/>
      <c r="L7" s="79"/>
      <c r="M7" s="82"/>
      <c r="N7" s="88"/>
      <c r="O7" s="85"/>
      <c r="P7" s="79"/>
      <c r="Q7" s="79"/>
      <c r="R7" s="82"/>
      <c r="S7" s="85"/>
      <c r="T7" s="79"/>
      <c r="U7" s="79"/>
      <c r="V7" s="79"/>
      <c r="W7" s="79"/>
      <c r="X7" s="79"/>
      <c r="Y7" s="82"/>
      <c r="Z7" s="88"/>
      <c r="AA7" s="135"/>
      <c r="AB7" s="79"/>
      <c r="AC7" s="79"/>
      <c r="AD7" s="10"/>
      <c r="AE7" s="10"/>
      <c r="AF7" s="10"/>
      <c r="AG7" s="10"/>
      <c r="AH7" s="10"/>
      <c r="AI7" s="123"/>
      <c r="AJ7" s="123"/>
      <c r="AK7" s="123"/>
      <c r="AL7" s="115"/>
      <c r="AM7" s="123"/>
      <c r="AN7" s="149"/>
      <c r="AO7" s="159"/>
      <c r="AP7" s="123"/>
      <c r="AQ7" s="123"/>
      <c r="AR7" s="123"/>
      <c r="AS7" s="123"/>
      <c r="AT7" s="123"/>
      <c r="AU7" s="123"/>
      <c r="AV7" s="123"/>
      <c r="AW7" s="123"/>
      <c r="AX7" s="115"/>
      <c r="AY7" s="123"/>
      <c r="AZ7" s="123"/>
      <c r="BA7" s="123"/>
      <c r="BB7" s="123"/>
      <c r="BC7" s="123"/>
      <c r="BD7" s="115"/>
      <c r="BE7" s="186" t="s">
        <v>0</v>
      </c>
      <c r="BF7" s="187"/>
      <c r="BG7" s="187"/>
    </row>
    <row r="8" spans="1:85" x14ac:dyDescent="0.2">
      <c r="A8" s="27" t="s">
        <v>47</v>
      </c>
      <c r="B8" s="62" t="s">
        <v>33</v>
      </c>
      <c r="C8" s="25" t="s">
        <v>65</v>
      </c>
      <c r="D8" s="12" t="s">
        <v>65</v>
      </c>
      <c r="E8" s="12" t="s">
        <v>65</v>
      </c>
      <c r="F8" s="12" t="s">
        <v>65</v>
      </c>
      <c r="G8" s="12" t="s">
        <v>65</v>
      </c>
      <c r="H8" s="11" t="s">
        <v>65</v>
      </c>
      <c r="I8" s="25" t="s">
        <v>65</v>
      </c>
      <c r="J8" s="12" t="s">
        <v>65</v>
      </c>
      <c r="K8" s="12" t="s">
        <v>65</v>
      </c>
      <c r="L8" s="12" t="s">
        <v>65</v>
      </c>
      <c r="M8" s="11">
        <v>31.349523809523806</v>
      </c>
      <c r="N8" s="66">
        <v>31.456190476190478</v>
      </c>
      <c r="O8" s="25">
        <v>32.907142857142858</v>
      </c>
      <c r="P8" s="12">
        <v>32.91238095238095</v>
      </c>
      <c r="Q8" s="12">
        <v>33.249047619047616</v>
      </c>
      <c r="R8" s="11">
        <v>33.152380952380952</v>
      </c>
      <c r="S8" s="25">
        <v>33.108095238095245</v>
      </c>
      <c r="T8" s="12">
        <v>33.411428571428573</v>
      </c>
      <c r="U8" s="12">
        <v>33.139047619047616</v>
      </c>
      <c r="V8" s="12">
        <v>33.011904761904759</v>
      </c>
      <c r="W8" s="12">
        <v>32.595238095238095</v>
      </c>
      <c r="X8" s="12">
        <v>32.617142857142852</v>
      </c>
      <c r="Y8" s="11">
        <v>32.728095238095243</v>
      </c>
      <c r="Z8" s="66">
        <v>32.922380952380955</v>
      </c>
      <c r="AA8" s="136">
        <v>33.050476190476196</v>
      </c>
      <c r="AB8" s="12">
        <v>32.954285714285724</v>
      </c>
      <c r="AC8" s="12">
        <v>33.063333333333333</v>
      </c>
      <c r="AD8" s="12">
        <v>33.328095238095237</v>
      </c>
      <c r="AE8" s="12">
        <v>33.547619047619101</v>
      </c>
      <c r="AF8" s="12">
        <v>33.57714285714286</v>
      </c>
      <c r="AG8" s="12">
        <v>34.001428571428576</v>
      </c>
      <c r="AH8" s="12">
        <v>34.143333333333338</v>
      </c>
      <c r="AI8" s="124">
        <v>34.200476190476195</v>
      </c>
      <c r="AJ8" s="124">
        <v>34.179523809523815</v>
      </c>
      <c r="AK8" s="124">
        <v>34.621428571428567</v>
      </c>
      <c r="AL8" s="116">
        <v>34.827380952380949</v>
      </c>
      <c r="AM8" s="124">
        <v>34.61</v>
      </c>
      <c r="AN8" s="150">
        <v>34.855714285714285</v>
      </c>
      <c r="AO8" s="124">
        <v>34.83095238095239</v>
      </c>
      <c r="AP8" s="124">
        <v>34.915952380952383</v>
      </c>
      <c r="AQ8" s="124">
        <v>34.905952380952392</v>
      </c>
      <c r="AR8" s="124">
        <v>35.043809523809529</v>
      </c>
      <c r="AS8" s="124">
        <v>35.439761904761902</v>
      </c>
      <c r="AT8" s="124">
        <v>35.823809523809523</v>
      </c>
      <c r="AU8" s="124">
        <v>35.584285714285713</v>
      </c>
      <c r="AV8" s="124">
        <v>35.604285714285716</v>
      </c>
      <c r="AW8" s="124">
        <v>35.616190476190482</v>
      </c>
      <c r="AX8" s="116">
        <v>35.736666666666679</v>
      </c>
      <c r="AY8" s="142">
        <v>36.059523809523817</v>
      </c>
      <c r="AZ8" s="124">
        <v>36.018571428571434</v>
      </c>
      <c r="BA8" s="124">
        <v>36.012857142857143</v>
      </c>
      <c r="BB8" s="124">
        <v>36.090476190476195</v>
      </c>
      <c r="BC8" s="124">
        <v>36.273333333333333</v>
      </c>
      <c r="BD8" s="116">
        <v>36.361428571428576</v>
      </c>
      <c r="BE8" s="47">
        <f>((BD8/BC8-1)*100)</f>
        <v>0.24286501956050088</v>
      </c>
      <c r="BF8" s="99">
        <f>((BD8/$AX8-1)*100)</f>
        <v>1.7482377709968189</v>
      </c>
      <c r="BG8" s="38">
        <f>((BD8/$AR8-1)*100)</f>
        <v>3.7599195564735233</v>
      </c>
    </row>
    <row r="9" spans="1:85" x14ac:dyDescent="0.2">
      <c r="A9" s="28" t="s">
        <v>31</v>
      </c>
      <c r="B9" s="62" t="s">
        <v>34</v>
      </c>
      <c r="C9" s="55" t="s">
        <v>65</v>
      </c>
      <c r="D9" s="50" t="s">
        <v>65</v>
      </c>
      <c r="E9" s="50" t="s">
        <v>65</v>
      </c>
      <c r="F9" s="50" t="s">
        <v>65</v>
      </c>
      <c r="G9" s="50" t="s">
        <v>65</v>
      </c>
      <c r="H9" s="49" t="s">
        <v>65</v>
      </c>
      <c r="I9" s="55" t="s">
        <v>65</v>
      </c>
      <c r="J9" s="50" t="s">
        <v>65</v>
      </c>
      <c r="K9" s="50" t="s">
        <v>65</v>
      </c>
      <c r="L9" s="50" t="s">
        <v>65</v>
      </c>
      <c r="M9" s="49">
        <v>3.5390476190476199</v>
      </c>
      <c r="N9" s="67">
        <v>3.5442857142857145</v>
      </c>
      <c r="O9" s="55">
        <v>3.5452380952380955</v>
      </c>
      <c r="P9" s="50">
        <v>3.5547619047619046</v>
      </c>
      <c r="Q9" s="50">
        <v>3.5865619047619037</v>
      </c>
      <c r="R9" s="49">
        <v>3.6079999999999992</v>
      </c>
      <c r="S9" s="55">
        <v>3.6179904761904762</v>
      </c>
      <c r="T9" s="50">
        <v>3.6085714285714294</v>
      </c>
      <c r="U9" s="50">
        <v>3.5804761904761904</v>
      </c>
      <c r="V9" s="50">
        <v>3.5990476190476195</v>
      </c>
      <c r="W9" s="50">
        <v>3.5914285714285716</v>
      </c>
      <c r="X9" s="50">
        <v>3.586190476190477</v>
      </c>
      <c r="Y9" s="49">
        <v>3.5923809523809522</v>
      </c>
      <c r="Z9" s="67">
        <v>3.6019047619047617</v>
      </c>
      <c r="AA9" s="137">
        <v>3.612857142857143</v>
      </c>
      <c r="AB9" s="50">
        <v>3.5985714285714274</v>
      </c>
      <c r="AC9" s="50">
        <v>3.6128571428571417</v>
      </c>
      <c r="AD9" s="50">
        <v>3.6157142857142852</v>
      </c>
      <c r="AE9" s="50">
        <v>3.6085714285714281</v>
      </c>
      <c r="AF9" s="50">
        <v>3.6190476190476191</v>
      </c>
      <c r="AG9" s="50">
        <v>3.6052380952380951</v>
      </c>
      <c r="AH9" s="50">
        <v>3.586190476190477</v>
      </c>
      <c r="AI9" s="125">
        <v>3.5961904761904768</v>
      </c>
      <c r="AJ9" s="125">
        <v>3.5404761904761908</v>
      </c>
      <c r="AK9" s="125">
        <v>3.5343333333333335</v>
      </c>
      <c r="AL9" s="121">
        <v>3.5190476190476194</v>
      </c>
      <c r="AM9" s="125">
        <v>3.5233333333333339</v>
      </c>
      <c r="AN9" s="151">
        <v>3.5152380952380957</v>
      </c>
      <c r="AO9" s="125">
        <v>3.4988095238095234</v>
      </c>
      <c r="AP9" s="125">
        <v>3.5019047619047621</v>
      </c>
      <c r="AQ9" s="125">
        <v>3.509523809523809</v>
      </c>
      <c r="AR9" s="125">
        <v>3.4692857142857139</v>
      </c>
      <c r="AS9" s="125">
        <v>3.4647619047619052</v>
      </c>
      <c r="AT9" s="125">
        <v>3.4657142857142857</v>
      </c>
      <c r="AU9" s="125">
        <v>3.4692857142857139</v>
      </c>
      <c r="AV9" s="125">
        <v>3.4569047619047613</v>
      </c>
      <c r="AW9" s="125">
        <v>3.4576190476190467</v>
      </c>
      <c r="AX9" s="121">
        <v>3.4461904761904756</v>
      </c>
      <c r="AY9" s="141">
        <v>3.4547619047619045</v>
      </c>
      <c r="AZ9" s="125">
        <v>3.4630952380952387</v>
      </c>
      <c r="BA9" s="125">
        <v>3.4880952380952381</v>
      </c>
      <c r="BB9" s="125">
        <v>3.4671428571428571</v>
      </c>
      <c r="BC9" s="125">
        <v>3.4604761904761907</v>
      </c>
      <c r="BD9" s="121">
        <v>3.4354761904761908</v>
      </c>
      <c r="BE9" s="47">
        <f>((BD9/BC9-1)*100)</f>
        <v>-0.72244392459061002</v>
      </c>
      <c r="BF9" s="99">
        <f>((BD9/$AX9-1)*100)</f>
        <v>-0.3109023075859918</v>
      </c>
      <c r="BG9" s="38">
        <f>((BD9/$AR9-1)*100)</f>
        <v>-0.97453846681763157</v>
      </c>
    </row>
    <row r="10" spans="1:85" x14ac:dyDescent="0.2">
      <c r="A10" s="28" t="s">
        <v>1</v>
      </c>
      <c r="B10" s="62" t="s">
        <v>35</v>
      </c>
      <c r="C10" s="25" t="s">
        <v>65</v>
      </c>
      <c r="D10" s="12" t="s">
        <v>65</v>
      </c>
      <c r="E10" s="12" t="s">
        <v>65</v>
      </c>
      <c r="F10" s="12" t="s">
        <v>65</v>
      </c>
      <c r="G10" s="12" t="s">
        <v>65</v>
      </c>
      <c r="H10" s="11" t="s">
        <v>65</v>
      </c>
      <c r="I10" s="25" t="s">
        <v>65</v>
      </c>
      <c r="J10" s="12" t="s">
        <v>65</v>
      </c>
      <c r="K10" s="12" t="s">
        <v>65</v>
      </c>
      <c r="L10" s="12" t="s">
        <v>65</v>
      </c>
      <c r="M10" s="11">
        <v>287.94857142857143</v>
      </c>
      <c r="N10" s="66">
        <v>288.70952380952377</v>
      </c>
      <c r="O10" s="25">
        <v>288.41761904761904</v>
      </c>
      <c r="P10" s="12">
        <v>290.13523809523809</v>
      </c>
      <c r="Q10" s="12">
        <v>291.15238095238095</v>
      </c>
      <c r="R10" s="11">
        <v>291.81380952380948</v>
      </c>
      <c r="S10" s="25">
        <v>291.02714285714285</v>
      </c>
      <c r="T10" s="12">
        <v>291.10857142857145</v>
      </c>
      <c r="U10" s="12">
        <v>289.95047619047619</v>
      </c>
      <c r="V10" s="12">
        <v>290.22904761904766</v>
      </c>
      <c r="W10" s="12">
        <v>291.09142857142859</v>
      </c>
      <c r="X10" s="12">
        <v>291.00857142857137</v>
      </c>
      <c r="Y10" s="11">
        <v>292.4138095238095</v>
      </c>
      <c r="Z10" s="66">
        <v>291.64999999999998</v>
      </c>
      <c r="AA10" s="136">
        <v>291.73714285714283</v>
      </c>
      <c r="AB10" s="12">
        <v>293.6580952380952</v>
      </c>
      <c r="AC10" s="12">
        <v>293.58619047619055</v>
      </c>
      <c r="AD10" s="12">
        <v>294.16666666666669</v>
      </c>
      <c r="AE10" s="12">
        <v>295.58523809523808</v>
      </c>
      <c r="AF10" s="12">
        <v>296.6857142857142</v>
      </c>
      <c r="AG10" s="12">
        <v>295.93714285714282</v>
      </c>
      <c r="AH10" s="12">
        <v>295.79999999999995</v>
      </c>
      <c r="AI10" s="124">
        <v>296.19095238095235</v>
      </c>
      <c r="AJ10" s="124">
        <v>296.21857142857141</v>
      </c>
      <c r="AK10" s="124">
        <v>297.52952380952382</v>
      </c>
      <c r="AL10" s="116">
        <v>297.98476190476191</v>
      </c>
      <c r="AM10" s="124">
        <v>296.88119047619045</v>
      </c>
      <c r="AN10" s="150">
        <v>296.83952380952377</v>
      </c>
      <c r="AO10" s="124">
        <v>296.85761904761904</v>
      </c>
      <c r="AP10" s="124">
        <v>296.99523809523805</v>
      </c>
      <c r="AQ10" s="124">
        <v>296.71047619047613</v>
      </c>
      <c r="AR10" s="124">
        <v>296.22809523809525</v>
      </c>
      <c r="AS10" s="124">
        <v>296.37238095238092</v>
      </c>
      <c r="AT10" s="124">
        <v>297.59357142857141</v>
      </c>
      <c r="AU10" s="124">
        <v>298.18857142857138</v>
      </c>
      <c r="AV10" s="124">
        <v>301.40999999999997</v>
      </c>
      <c r="AW10" s="124">
        <v>299.67571428571432</v>
      </c>
      <c r="AX10" s="116">
        <v>298.88380952380953</v>
      </c>
      <c r="AY10" s="142">
        <v>298.84142857142859</v>
      </c>
      <c r="AZ10" s="124">
        <v>299.02428571428567</v>
      </c>
      <c r="BA10" s="124">
        <v>299.24809523809517</v>
      </c>
      <c r="BB10" s="124">
        <v>299.52047619047619</v>
      </c>
      <c r="BC10" s="124">
        <v>299.39666666666665</v>
      </c>
      <c r="BD10" s="116">
        <v>298.96238095238095</v>
      </c>
      <c r="BE10" s="47">
        <f>((BD10/BC10-1)*100)</f>
        <v>-0.14505362371626251</v>
      </c>
      <c r="BF10" s="99">
        <f>((BD10/$AX10-1)*100)</f>
        <v>2.6288285302777936E-2</v>
      </c>
      <c r="BG10" s="38">
        <f>((BD10/$AR10-1)*100)</f>
        <v>0.92303389119388068</v>
      </c>
    </row>
    <row r="11" spans="1:85" x14ac:dyDescent="0.2">
      <c r="A11" s="28" t="s">
        <v>2</v>
      </c>
      <c r="B11" s="62" t="s">
        <v>34</v>
      </c>
      <c r="C11" s="56" t="s">
        <v>65</v>
      </c>
      <c r="D11" s="13" t="s">
        <v>65</v>
      </c>
      <c r="E11" s="13" t="s">
        <v>65</v>
      </c>
      <c r="F11" s="13" t="s">
        <v>65</v>
      </c>
      <c r="G11" s="50" t="s">
        <v>65</v>
      </c>
      <c r="H11" s="49" t="s">
        <v>65</v>
      </c>
      <c r="I11" s="55" t="s">
        <v>65</v>
      </c>
      <c r="J11" s="50" t="s">
        <v>65</v>
      </c>
      <c r="K11" s="50" t="s">
        <v>65</v>
      </c>
      <c r="L11" s="50" t="s">
        <v>65</v>
      </c>
      <c r="M11" s="49">
        <v>0.4294095238095238</v>
      </c>
      <c r="N11" s="67">
        <v>0.43193333333333345</v>
      </c>
      <c r="O11" s="55">
        <v>0.43310476190476183</v>
      </c>
      <c r="P11" s="50">
        <v>0.43572380952380951</v>
      </c>
      <c r="Q11" s="50">
        <v>0.4355142857142858</v>
      </c>
      <c r="R11" s="49">
        <v>0.43854285714285718</v>
      </c>
      <c r="S11" s="55">
        <v>0.44336190476190479</v>
      </c>
      <c r="T11" s="50">
        <v>0.44721904761904763</v>
      </c>
      <c r="U11" s="50">
        <v>0.44640000000000007</v>
      </c>
      <c r="V11" s="50">
        <v>0.45440952380952393</v>
      </c>
      <c r="W11" s="50">
        <v>0.45370476190476206</v>
      </c>
      <c r="X11" s="50">
        <v>0.45604761904761904</v>
      </c>
      <c r="Y11" s="49">
        <v>0.45726666666666671</v>
      </c>
      <c r="Z11" s="67">
        <v>0.45680952380952389</v>
      </c>
      <c r="AA11" s="137">
        <v>0.45655238095238104</v>
      </c>
      <c r="AB11" s="50">
        <v>0.45453333333333329</v>
      </c>
      <c r="AC11" s="50">
        <v>0.45918095238095241</v>
      </c>
      <c r="AD11" s="50">
        <v>0.46457142857142858</v>
      </c>
      <c r="AE11" s="50">
        <v>0.46437142857142844</v>
      </c>
      <c r="AF11" s="50">
        <v>0.46144761904761905</v>
      </c>
      <c r="AG11" s="50">
        <v>0.46097142857142859</v>
      </c>
      <c r="AH11" s="50">
        <v>0.45873333333333333</v>
      </c>
      <c r="AI11" s="125">
        <v>0.45876190476190476</v>
      </c>
      <c r="AJ11" s="125">
        <v>0.45734285714285716</v>
      </c>
      <c r="AK11" s="125">
        <v>0.4580953333333333</v>
      </c>
      <c r="AL11" s="121">
        <v>0.4577809523809524</v>
      </c>
      <c r="AM11" s="125">
        <v>0.45580952380952383</v>
      </c>
      <c r="AN11" s="151">
        <v>0.45606666666666662</v>
      </c>
      <c r="AO11" s="125">
        <v>0.45535714285714285</v>
      </c>
      <c r="AP11" s="125">
        <v>0.45447619047619048</v>
      </c>
      <c r="AQ11" s="125">
        <v>0.45309523809523805</v>
      </c>
      <c r="AR11" s="125">
        <v>0.43377142857142853</v>
      </c>
      <c r="AS11" s="125">
        <v>0.43763809523809516</v>
      </c>
      <c r="AT11" s="125">
        <v>0.43650476190476195</v>
      </c>
      <c r="AU11" s="125">
        <v>0.43470952380952382</v>
      </c>
      <c r="AV11" s="125">
        <v>0.43500952380952385</v>
      </c>
      <c r="AW11" s="125">
        <v>0.43168571428571428</v>
      </c>
      <c r="AX11" s="121">
        <v>0.43144761904761902</v>
      </c>
      <c r="AY11" s="141">
        <v>0.43070476190476192</v>
      </c>
      <c r="AZ11" s="125">
        <v>0.42865714285714285</v>
      </c>
      <c r="BA11" s="125">
        <v>0.42717142857142865</v>
      </c>
      <c r="BB11" s="125">
        <v>0.42618095238095244</v>
      </c>
      <c r="BC11" s="125">
        <v>0.42286666666666667</v>
      </c>
      <c r="BD11" s="121">
        <v>0.41979999999999995</v>
      </c>
      <c r="BE11" s="47">
        <f>((BD11/BC11-1)*100)</f>
        <v>-0.72520889169164215</v>
      </c>
      <c r="BF11" s="99">
        <f>((BD11/$AX11-1)*100)</f>
        <v>-2.6996600591585374</v>
      </c>
      <c r="BG11" s="38">
        <f>((BD11/$AR11-1)*100)</f>
        <v>-3.2209195099459853</v>
      </c>
    </row>
    <row r="12" spans="1:85" x14ac:dyDescent="0.2">
      <c r="A12" s="28" t="s">
        <v>3</v>
      </c>
      <c r="B12" s="62" t="s">
        <v>35</v>
      </c>
      <c r="C12" s="25" t="s">
        <v>65</v>
      </c>
      <c r="D12" s="12" t="s">
        <v>65</v>
      </c>
      <c r="E12" s="12" t="s">
        <v>65</v>
      </c>
      <c r="F12" s="12" t="s">
        <v>65</v>
      </c>
      <c r="G12" s="12" t="s">
        <v>65</v>
      </c>
      <c r="H12" s="11" t="s">
        <v>65</v>
      </c>
      <c r="I12" s="25" t="s">
        <v>65</v>
      </c>
      <c r="J12" s="12" t="s">
        <v>65</v>
      </c>
      <c r="K12" s="12" t="s">
        <v>65</v>
      </c>
      <c r="L12" s="12" t="s">
        <v>65</v>
      </c>
      <c r="M12" s="11">
        <v>48.611904761904761</v>
      </c>
      <c r="N12" s="66">
        <v>48.423809523809524</v>
      </c>
      <c r="O12" s="25">
        <v>48.903333333333336</v>
      </c>
      <c r="P12" s="12">
        <v>48.87047619047619</v>
      </c>
      <c r="Q12" s="12">
        <v>49.498095238095239</v>
      </c>
      <c r="R12" s="11">
        <v>50.436666666666667</v>
      </c>
      <c r="S12" s="25">
        <v>51.819523809523801</v>
      </c>
      <c r="T12" s="12">
        <v>52.125238095238089</v>
      </c>
      <c r="U12" s="12">
        <v>52.113809523809515</v>
      </c>
      <c r="V12" s="12">
        <v>51.773809523809511</v>
      </c>
      <c r="W12" s="12">
        <v>51.460476190476193</v>
      </c>
      <c r="X12" s="12">
        <v>52.30952380952381</v>
      </c>
      <c r="Y12" s="11">
        <v>51.93571428571429</v>
      </c>
      <c r="Z12" s="66">
        <v>52.050476190476189</v>
      </c>
      <c r="AA12" s="136">
        <v>52.067619047619054</v>
      </c>
      <c r="AB12" s="12">
        <v>52.111428571428554</v>
      </c>
      <c r="AC12" s="12">
        <v>52.193809523809534</v>
      </c>
      <c r="AD12" s="12">
        <v>53.216190476190476</v>
      </c>
      <c r="AE12" s="12">
        <v>53.259523809523813</v>
      </c>
      <c r="AF12" s="12">
        <v>53.303333333333342</v>
      </c>
      <c r="AG12" s="12">
        <v>53.64142857142857</v>
      </c>
      <c r="AH12" s="12">
        <v>53.727619047619044</v>
      </c>
      <c r="AI12" s="124">
        <v>53.881904761904764</v>
      </c>
      <c r="AJ12" s="124">
        <v>54.606190476190477</v>
      </c>
      <c r="AK12" s="124">
        <v>54.761428571428574</v>
      </c>
      <c r="AL12" s="116">
        <v>54.944285714285712</v>
      </c>
      <c r="AM12" s="124">
        <v>54.839047619047612</v>
      </c>
      <c r="AN12" s="150">
        <v>55.888095238095232</v>
      </c>
      <c r="AO12" s="124">
        <v>55.064761904761902</v>
      </c>
      <c r="AP12" s="124">
        <v>54.450476190476195</v>
      </c>
      <c r="AQ12" s="124">
        <v>54.259047619047614</v>
      </c>
      <c r="AR12" s="124">
        <v>54.278571428571425</v>
      </c>
      <c r="AS12" s="124">
        <v>54.268095238095235</v>
      </c>
      <c r="AT12" s="124">
        <v>54.503095238095241</v>
      </c>
      <c r="AU12" s="124">
        <v>54.782142857142858</v>
      </c>
      <c r="AV12" s="124">
        <v>55.261190476190485</v>
      </c>
      <c r="AW12" s="124">
        <v>54.805476190476199</v>
      </c>
      <c r="AX12" s="116">
        <v>54.929047619047616</v>
      </c>
      <c r="AY12" s="142">
        <v>54.77428571428571</v>
      </c>
      <c r="AZ12" s="124">
        <v>54.832857142857144</v>
      </c>
      <c r="BA12" s="124">
        <v>55.312380952380948</v>
      </c>
      <c r="BB12" s="124">
        <v>55.525476190476198</v>
      </c>
      <c r="BC12" s="124">
        <v>55.442619047619054</v>
      </c>
      <c r="BD12" s="116">
        <v>55.582380952380952</v>
      </c>
      <c r="BE12" s="47">
        <f>((BD12/BC12-1)*100)</f>
        <v>0.25208387908561836</v>
      </c>
      <c r="BF12" s="99">
        <f>((BD12/$AX12-1)*100)</f>
        <v>1.1894131823737997</v>
      </c>
      <c r="BG12" s="38">
        <f>((BD12/$AR12-1)*100)</f>
        <v>2.402070447865956</v>
      </c>
    </row>
    <row r="13" spans="1:85" x14ac:dyDescent="0.2">
      <c r="A13" s="28" t="s">
        <v>4</v>
      </c>
      <c r="B13" s="62" t="s">
        <v>35</v>
      </c>
      <c r="C13" s="25" t="s">
        <v>65</v>
      </c>
      <c r="D13" s="12" t="s">
        <v>65</v>
      </c>
      <c r="E13" s="12" t="s">
        <v>65</v>
      </c>
      <c r="F13" s="12" t="s">
        <v>65</v>
      </c>
      <c r="G13" s="12" t="s">
        <v>65</v>
      </c>
      <c r="H13" s="11" t="s">
        <v>65</v>
      </c>
      <c r="I13" s="25" t="s">
        <v>65</v>
      </c>
      <c r="J13" s="12" t="s">
        <v>65</v>
      </c>
      <c r="K13" s="12" t="s">
        <v>65</v>
      </c>
      <c r="L13" s="12" t="s">
        <v>65</v>
      </c>
      <c r="M13" s="11">
        <v>72.556666666666672</v>
      </c>
      <c r="N13" s="66">
        <v>72.211428571428584</v>
      </c>
      <c r="O13" s="25">
        <v>71.984285714285733</v>
      </c>
      <c r="P13" s="12">
        <v>72.567142857142855</v>
      </c>
      <c r="Q13" s="12">
        <v>72.759523809523813</v>
      </c>
      <c r="R13" s="11">
        <v>73.409047619047612</v>
      </c>
      <c r="S13" s="25">
        <v>74.684761904761885</v>
      </c>
      <c r="T13" s="12">
        <v>75.110476190476192</v>
      </c>
      <c r="U13" s="12">
        <v>75.027619047619041</v>
      </c>
      <c r="V13" s="12">
        <v>76.834285714285727</v>
      </c>
      <c r="W13" s="12">
        <v>76.418571428571425</v>
      </c>
      <c r="X13" s="12">
        <v>76.52190476190475</v>
      </c>
      <c r="Y13" s="11">
        <v>77.238571428571433</v>
      </c>
      <c r="Z13" s="66">
        <v>77.357619047619039</v>
      </c>
      <c r="AA13" s="136">
        <v>76.893809523809523</v>
      </c>
      <c r="AB13" s="12">
        <v>76.80619047619048</v>
      </c>
      <c r="AC13" s="12">
        <v>77.3</v>
      </c>
      <c r="AD13" s="12">
        <v>77.659047619047612</v>
      </c>
      <c r="AE13" s="12">
        <v>77.564285714285717</v>
      </c>
      <c r="AF13" s="12">
        <v>78.051904761904765</v>
      </c>
      <c r="AG13" s="12">
        <v>77.577619047619066</v>
      </c>
      <c r="AH13" s="12">
        <v>77.121428571428567</v>
      </c>
      <c r="AI13" s="124">
        <v>77.167142857142849</v>
      </c>
      <c r="AJ13" s="124">
        <v>77.215238095238107</v>
      </c>
      <c r="AK13" s="124">
        <v>78.033333333333331</v>
      </c>
      <c r="AL13" s="116">
        <v>78.073095238095235</v>
      </c>
      <c r="AM13" s="124">
        <v>77.000238095238089</v>
      </c>
      <c r="AN13" s="150">
        <v>78.185000000000016</v>
      </c>
      <c r="AO13" s="124">
        <v>78.625714285714281</v>
      </c>
      <c r="AP13" s="124">
        <v>78.296190476190489</v>
      </c>
      <c r="AQ13" s="124">
        <v>78.397142857142867</v>
      </c>
      <c r="AR13" s="124">
        <v>76.389047619047631</v>
      </c>
      <c r="AS13" s="124">
        <v>76.621428571428581</v>
      </c>
      <c r="AT13" s="124">
        <v>76.912380952380957</v>
      </c>
      <c r="AU13" s="124">
        <v>77.015238095238118</v>
      </c>
      <c r="AV13" s="124">
        <v>77.107619047619053</v>
      </c>
      <c r="AW13" s="124">
        <v>76.906190476190474</v>
      </c>
      <c r="AX13" s="116">
        <v>76.815238095238087</v>
      </c>
      <c r="AY13" s="142">
        <v>76.790476190476184</v>
      </c>
      <c r="AZ13" s="124">
        <v>76.722857142857137</v>
      </c>
      <c r="BA13" s="124">
        <v>76.628571428571433</v>
      </c>
      <c r="BB13" s="124">
        <v>76.574761904761885</v>
      </c>
      <c r="BC13" s="124">
        <v>76.859047619047615</v>
      </c>
      <c r="BD13" s="116">
        <v>76.888571428571424</v>
      </c>
      <c r="BE13" s="47">
        <f>((BD13/BC13-1)*100)</f>
        <v>3.8412926569342254E-2</v>
      </c>
      <c r="BF13" s="99">
        <f>((BD13/$AX13-1)*100)</f>
        <v>9.5467169212470893E-2</v>
      </c>
      <c r="BG13" s="38">
        <f>((BD13/$AR13-1)*100)</f>
        <v>0.65392071912575567</v>
      </c>
    </row>
    <row r="14" spans="1:85" x14ac:dyDescent="0.2">
      <c r="A14" s="28" t="s">
        <v>5</v>
      </c>
      <c r="B14" s="62" t="s">
        <v>36</v>
      </c>
      <c r="C14" s="56" t="s">
        <v>65</v>
      </c>
      <c r="D14" s="13" t="s">
        <v>65</v>
      </c>
      <c r="E14" s="13" t="s">
        <v>65</v>
      </c>
      <c r="F14" s="13" t="s">
        <v>65</v>
      </c>
      <c r="G14" s="50" t="s">
        <v>65</v>
      </c>
      <c r="H14" s="49" t="s">
        <v>65</v>
      </c>
      <c r="I14" s="55" t="s">
        <v>65</v>
      </c>
      <c r="J14" s="50" t="s">
        <v>65</v>
      </c>
      <c r="K14" s="50" t="s">
        <v>65</v>
      </c>
      <c r="L14" s="50" t="s">
        <v>65</v>
      </c>
      <c r="M14" s="49">
        <v>0.4693533333333334</v>
      </c>
      <c r="N14" s="67">
        <v>0.47172714285714301</v>
      </c>
      <c r="O14" s="55">
        <v>0.47705142857142857</v>
      </c>
      <c r="P14" s="50">
        <v>0.47661285714285712</v>
      </c>
      <c r="Q14" s="50">
        <v>0.47808380952380958</v>
      </c>
      <c r="R14" s="49">
        <v>0.48094095238095236</v>
      </c>
      <c r="S14" s="55">
        <v>0.48234761904761914</v>
      </c>
      <c r="T14" s="50">
        <v>0.48425238095238093</v>
      </c>
      <c r="U14" s="50">
        <v>0.48329999999999995</v>
      </c>
      <c r="V14" s="50">
        <v>0.4841309523809525</v>
      </c>
      <c r="W14" s="50">
        <v>0.4818128571428571</v>
      </c>
      <c r="X14" s="50">
        <v>0.48276523809523819</v>
      </c>
      <c r="Y14" s="49">
        <v>0.48631904761904776</v>
      </c>
      <c r="Z14" s="67">
        <v>0.48731904761904765</v>
      </c>
      <c r="AA14" s="137">
        <v>0.49160476190476199</v>
      </c>
      <c r="AB14" s="50">
        <v>0.49337380952380966</v>
      </c>
      <c r="AC14" s="50">
        <v>0.4895852380952383</v>
      </c>
      <c r="AD14" s="50">
        <v>0.49230238095238088</v>
      </c>
      <c r="AE14" s="50">
        <v>0.51834380952380965</v>
      </c>
      <c r="AF14" s="50">
        <v>0.52020333333333346</v>
      </c>
      <c r="AG14" s="50">
        <v>0.52214047619047632</v>
      </c>
      <c r="AH14" s="50">
        <v>0.5249976190476191</v>
      </c>
      <c r="AI14" s="125">
        <v>0.55261666666666676</v>
      </c>
      <c r="AJ14" s="125">
        <v>0.50404523809523816</v>
      </c>
      <c r="AK14" s="125">
        <v>0.50618809523809516</v>
      </c>
      <c r="AL14" s="121">
        <v>0.50785476190476186</v>
      </c>
      <c r="AM14" s="141">
        <v>0.5091228571428571</v>
      </c>
      <c r="AN14" s="151">
        <v>0.50793238095238091</v>
      </c>
      <c r="AO14" s="125">
        <v>0.51126571428571432</v>
      </c>
      <c r="AP14" s="125">
        <v>0.51221809523809525</v>
      </c>
      <c r="AQ14" s="125">
        <v>0.51317047619047629</v>
      </c>
      <c r="AR14" s="125">
        <v>0.51699476190476201</v>
      </c>
      <c r="AS14" s="125">
        <v>0.51794714285714305</v>
      </c>
      <c r="AT14" s="125">
        <v>0.5170485714285713</v>
      </c>
      <c r="AU14" s="125">
        <v>0.52157238095238101</v>
      </c>
      <c r="AV14" s="125">
        <v>0.52228666666666668</v>
      </c>
      <c r="AW14" s="125">
        <v>0.51919142857142853</v>
      </c>
      <c r="AX14" s="121">
        <v>0.51966761904761904</v>
      </c>
      <c r="AY14" s="141">
        <v>0.51871523809523801</v>
      </c>
      <c r="AZ14" s="125">
        <v>0.52109619047619038</v>
      </c>
      <c r="BA14" s="125">
        <v>0.52085809523809523</v>
      </c>
      <c r="BB14" s="125">
        <v>0.52204857142857131</v>
      </c>
      <c r="BC14" s="125">
        <v>0.52681047619047616</v>
      </c>
      <c r="BD14" s="121">
        <v>0.52728666666666668</v>
      </c>
      <c r="BE14" s="47">
        <f>((BD14/BC14-1)*100)</f>
        <v>9.0391231327435762E-2</v>
      </c>
      <c r="BF14" s="99">
        <f>((BD14/$AX14-1)*100)</f>
        <v>1.466138612409762</v>
      </c>
      <c r="BG14" s="38">
        <f>((BD14/$AR14-1)*100)</f>
        <v>1.990717415392429</v>
      </c>
    </row>
    <row r="15" spans="1:85" x14ac:dyDescent="0.2">
      <c r="A15" s="28" t="s">
        <v>6</v>
      </c>
      <c r="B15" s="62" t="s">
        <v>36</v>
      </c>
      <c r="C15" s="25" t="s">
        <v>65</v>
      </c>
      <c r="D15" s="12" t="s">
        <v>65</v>
      </c>
      <c r="E15" s="12" t="s">
        <v>65</v>
      </c>
      <c r="F15" s="12" t="s">
        <v>65</v>
      </c>
      <c r="G15" s="12" t="s">
        <v>65</v>
      </c>
      <c r="H15" s="11" t="s">
        <v>65</v>
      </c>
      <c r="I15" s="25" t="s">
        <v>65</v>
      </c>
      <c r="J15" s="12" t="s">
        <v>65</v>
      </c>
      <c r="K15" s="12" t="s">
        <v>65</v>
      </c>
      <c r="L15" s="12" t="s">
        <v>65</v>
      </c>
      <c r="M15" s="11">
        <v>2.3642857142857143</v>
      </c>
      <c r="N15" s="66">
        <v>2.386190476190476</v>
      </c>
      <c r="O15" s="25">
        <v>2.4128571428571428</v>
      </c>
      <c r="P15" s="12">
        <v>2.4128571428571428</v>
      </c>
      <c r="Q15" s="12">
        <v>2.4199999999999995</v>
      </c>
      <c r="R15" s="11">
        <v>2.42</v>
      </c>
      <c r="S15" s="25">
        <v>2.4380952380952383</v>
      </c>
      <c r="T15" s="12">
        <v>2.4442857142857144</v>
      </c>
      <c r="U15" s="12">
        <v>2.3619047619047624</v>
      </c>
      <c r="V15" s="12">
        <v>2.3257142857142856</v>
      </c>
      <c r="W15" s="12">
        <v>2.3085714285714287</v>
      </c>
      <c r="X15" s="12">
        <v>2.3414285714285707</v>
      </c>
      <c r="Y15" s="11">
        <v>2.2985714285714289</v>
      </c>
      <c r="Z15" s="66">
        <v>2.3038095238095235</v>
      </c>
      <c r="AA15" s="136">
        <v>2.3042857142857152</v>
      </c>
      <c r="AB15" s="12">
        <v>2.3000000000000003</v>
      </c>
      <c r="AC15" s="12">
        <v>2.3009523809523813</v>
      </c>
      <c r="AD15" s="12">
        <v>2.3366666666666669</v>
      </c>
      <c r="AE15" s="12">
        <v>2.3628571428571425</v>
      </c>
      <c r="AF15" s="12">
        <v>2.3652380952380954</v>
      </c>
      <c r="AG15" s="12">
        <v>2.3342857142857141</v>
      </c>
      <c r="AH15" s="12">
        <v>2.3309523809523811</v>
      </c>
      <c r="AI15" s="124">
        <v>2.3571428571428572</v>
      </c>
      <c r="AJ15" s="124">
        <v>2.3895238095238098</v>
      </c>
      <c r="AK15" s="124">
        <v>2.3890476190476191</v>
      </c>
      <c r="AL15" s="116">
        <v>2.4004761904761902</v>
      </c>
      <c r="AM15" s="142">
        <v>2.4109523809523812</v>
      </c>
      <c r="AN15" s="150">
        <v>2.4242857142857139</v>
      </c>
      <c r="AO15" s="124">
        <v>2.4285714285714288</v>
      </c>
      <c r="AP15" s="124">
        <v>2.4742857142857142</v>
      </c>
      <c r="AQ15" s="124">
        <v>2.4719047619047618</v>
      </c>
      <c r="AR15" s="124">
        <v>2.4300000000000002</v>
      </c>
      <c r="AS15" s="124">
        <v>2.422857142857143</v>
      </c>
      <c r="AT15" s="124">
        <v>2.4261904761904765</v>
      </c>
      <c r="AU15" s="124">
        <v>2.444285714285714</v>
      </c>
      <c r="AV15" s="124">
        <v>2.4666666666666659</v>
      </c>
      <c r="AW15" s="124">
        <v>2.4604761904761903</v>
      </c>
      <c r="AX15" s="116">
        <v>2.4528571428571424</v>
      </c>
      <c r="AY15" s="142">
        <v>2.4523809523809526</v>
      </c>
      <c r="AZ15" s="124">
        <v>2.4447619047619042</v>
      </c>
      <c r="BA15" s="124">
        <v>2.4623809523809528</v>
      </c>
      <c r="BB15" s="124">
        <v>2.4599999999999991</v>
      </c>
      <c r="BC15" s="124">
        <v>2.4619047619047616</v>
      </c>
      <c r="BD15" s="116">
        <v>2.4595238095238097</v>
      </c>
      <c r="BE15" s="47">
        <f>((BD15/BC15-1)*100)</f>
        <v>-9.6711798839443919E-2</v>
      </c>
      <c r="BF15" s="99">
        <f>((BD15/$AX15-1)*100)</f>
        <v>0.27179188507089336</v>
      </c>
      <c r="BG15" s="38">
        <f>((BD15/$AR15-1)*100)</f>
        <v>1.2149715853419618</v>
      </c>
    </row>
    <row r="16" spans="1:85" x14ac:dyDescent="0.2">
      <c r="A16" s="28" t="s">
        <v>7</v>
      </c>
      <c r="B16" s="62" t="s">
        <v>33</v>
      </c>
      <c r="C16" s="25" t="s">
        <v>65</v>
      </c>
      <c r="D16" s="12" t="s">
        <v>65</v>
      </c>
      <c r="E16" s="12" t="s">
        <v>65</v>
      </c>
      <c r="F16" s="12" t="s">
        <v>65</v>
      </c>
      <c r="G16" s="12" t="s">
        <v>65</v>
      </c>
      <c r="H16" s="11" t="s">
        <v>65</v>
      </c>
      <c r="I16" s="25" t="s">
        <v>65</v>
      </c>
      <c r="J16" s="12" t="s">
        <v>65</v>
      </c>
      <c r="K16" s="12" t="s">
        <v>65</v>
      </c>
      <c r="L16" s="12" t="s">
        <v>65</v>
      </c>
      <c r="M16" s="11">
        <v>18.538571428571426</v>
      </c>
      <c r="N16" s="66">
        <v>18.64952380952381</v>
      </c>
      <c r="O16" s="25">
        <v>18.636190476190475</v>
      </c>
      <c r="P16" s="12">
        <v>18.931428571428569</v>
      </c>
      <c r="Q16" s="12">
        <v>18.959999999999997</v>
      </c>
      <c r="R16" s="11">
        <v>19.153333333333336</v>
      </c>
      <c r="S16" s="25">
        <v>19.256190476190479</v>
      </c>
      <c r="T16" s="12">
        <v>19.217619047619049</v>
      </c>
      <c r="U16" s="12">
        <v>19.297619047619047</v>
      </c>
      <c r="V16" s="12">
        <v>19.630476190476195</v>
      </c>
      <c r="W16" s="12">
        <v>19.728095238095239</v>
      </c>
      <c r="X16" s="12">
        <v>19.122380952380951</v>
      </c>
      <c r="Y16" s="11">
        <v>22.079047619047618</v>
      </c>
      <c r="Z16" s="66">
        <v>22.259523809523806</v>
      </c>
      <c r="AA16" s="136">
        <v>22.013809523809524</v>
      </c>
      <c r="AB16" s="12">
        <v>22.11428571428571</v>
      </c>
      <c r="AC16" s="12">
        <v>22.339047619047619</v>
      </c>
      <c r="AD16" s="12">
        <v>22.30714285714286</v>
      </c>
      <c r="AE16" s="12">
        <v>22.539523809523807</v>
      </c>
      <c r="AF16" s="12">
        <v>22.778095238095233</v>
      </c>
      <c r="AG16" s="12">
        <v>22.888571428571428</v>
      </c>
      <c r="AH16" s="12">
        <v>23.051904761904758</v>
      </c>
      <c r="AI16" s="124">
        <v>23.157619047619047</v>
      </c>
      <c r="AJ16" s="124">
        <v>20.410952380952381</v>
      </c>
      <c r="AK16" s="124">
        <v>20.941904761904759</v>
      </c>
      <c r="AL16" s="116">
        <v>21.564761904761912</v>
      </c>
      <c r="AM16" s="142">
        <v>21.600952380952386</v>
      </c>
      <c r="AN16" s="150">
        <v>20.994761904761909</v>
      </c>
      <c r="AO16" s="124">
        <v>21.062380952380952</v>
      </c>
      <c r="AP16" s="124">
        <v>21.022619047619042</v>
      </c>
      <c r="AQ16" s="124">
        <v>21.243333333333332</v>
      </c>
      <c r="AR16" s="124">
        <v>21.733333333333334</v>
      </c>
      <c r="AS16" s="124">
        <v>21.235714285714284</v>
      </c>
      <c r="AT16" s="124">
        <v>21.642857142857142</v>
      </c>
      <c r="AU16" s="124">
        <v>21.940952380952382</v>
      </c>
      <c r="AV16" s="124">
        <v>22.015714285714285</v>
      </c>
      <c r="AW16" s="124">
        <v>22.054285714285715</v>
      </c>
      <c r="AX16" s="116">
        <v>22.064285714285713</v>
      </c>
      <c r="AY16" s="142">
        <v>22.185714285714283</v>
      </c>
      <c r="AZ16" s="124">
        <v>22.279047619047621</v>
      </c>
      <c r="BA16" s="124">
        <v>22.272380952380953</v>
      </c>
      <c r="BB16" s="124">
        <v>22.229047619047616</v>
      </c>
      <c r="BC16" s="124">
        <v>21.993333333333332</v>
      </c>
      <c r="BD16" s="116">
        <v>21.914523809523807</v>
      </c>
      <c r="BE16" s="47">
        <f>((BD16/BC16-1)*100)</f>
        <v>-0.35833369419304706</v>
      </c>
      <c r="BF16" s="99">
        <f>((BD16/$AX16-1)*100)</f>
        <v>-0.67875256285745422</v>
      </c>
      <c r="BG16" s="38">
        <f>((BD16/$AR16-1)*100)</f>
        <v>0.83369851007886187</v>
      </c>
    </row>
    <row r="17" spans="1:59" x14ac:dyDescent="0.2">
      <c r="A17" s="28" t="s">
        <v>8</v>
      </c>
      <c r="B17" s="62" t="s">
        <v>36</v>
      </c>
      <c r="C17" s="25" t="s">
        <v>65</v>
      </c>
      <c r="D17" s="12" t="s">
        <v>65</v>
      </c>
      <c r="E17" s="12" t="s">
        <v>65</v>
      </c>
      <c r="F17" s="12" t="s">
        <v>65</v>
      </c>
      <c r="G17" s="12" t="s">
        <v>65</v>
      </c>
      <c r="H17" s="11" t="s">
        <v>65</v>
      </c>
      <c r="I17" s="25" t="s">
        <v>65</v>
      </c>
      <c r="J17" s="12" t="s">
        <v>65</v>
      </c>
      <c r="K17" s="12" t="s">
        <v>65</v>
      </c>
      <c r="L17" s="12" t="s">
        <v>65</v>
      </c>
      <c r="M17" s="11">
        <v>79.067619047619033</v>
      </c>
      <c r="N17" s="66">
        <v>79.775238095238095</v>
      </c>
      <c r="O17" s="25">
        <v>80.180952380952377</v>
      </c>
      <c r="P17" s="12">
        <v>80.77428571428571</v>
      </c>
      <c r="Q17" s="12">
        <v>82.410952380952381</v>
      </c>
      <c r="R17" s="11">
        <v>82.328095238095244</v>
      </c>
      <c r="S17" s="25">
        <v>82.92</v>
      </c>
      <c r="T17" s="12">
        <v>82.599523809523802</v>
      </c>
      <c r="U17" s="12">
        <v>83.678571428571431</v>
      </c>
      <c r="V17" s="12">
        <v>82.126190476190487</v>
      </c>
      <c r="W17" s="12">
        <v>82.765714285714296</v>
      </c>
      <c r="X17" s="12">
        <v>82.845238095238102</v>
      </c>
      <c r="Y17" s="11">
        <v>81.869523809523798</v>
      </c>
      <c r="Z17" s="66">
        <v>82.232857142857142</v>
      </c>
      <c r="AA17" s="136">
        <v>82.844285714285718</v>
      </c>
      <c r="AB17" s="12">
        <v>83.774761904761888</v>
      </c>
      <c r="AC17" s="12">
        <v>84.2852380952381</v>
      </c>
      <c r="AD17" s="12">
        <v>84.563333333333347</v>
      </c>
      <c r="AE17" s="12">
        <v>86.417619047619056</v>
      </c>
      <c r="AF17" s="12">
        <v>86.979523809523812</v>
      </c>
      <c r="AG17" s="12">
        <v>88.253809523809522</v>
      </c>
      <c r="AH17" s="12">
        <v>88.082857142857137</v>
      </c>
      <c r="AI17" s="124">
        <v>89.093809523809526</v>
      </c>
      <c r="AJ17" s="124">
        <v>89.611190476190473</v>
      </c>
      <c r="AK17" s="124">
        <v>92.222380952380959</v>
      </c>
      <c r="AL17" s="116">
        <v>92.570000000000007</v>
      </c>
      <c r="AM17" s="142">
        <v>93.496190476190478</v>
      </c>
      <c r="AN17" s="150">
        <v>94.233809523809526</v>
      </c>
      <c r="AO17" s="124">
        <v>94.516904761904755</v>
      </c>
      <c r="AP17" s="124">
        <v>94.96380952380953</v>
      </c>
      <c r="AQ17" s="124">
        <v>95.410000000000011</v>
      </c>
      <c r="AR17" s="124">
        <v>96.117619047619044</v>
      </c>
      <c r="AS17" s="124">
        <v>99.636190476190478</v>
      </c>
      <c r="AT17" s="124">
        <v>103.75952380952383</v>
      </c>
      <c r="AU17" s="124">
        <v>98.852857142857161</v>
      </c>
      <c r="AV17" s="124">
        <v>99.67</v>
      </c>
      <c r="AW17" s="124">
        <v>99.637142857142862</v>
      </c>
      <c r="AX17" s="116">
        <v>100.49380952380955</v>
      </c>
      <c r="AY17" s="142">
        <v>99.858095238095231</v>
      </c>
      <c r="AZ17" s="124">
        <v>100.01809523809523</v>
      </c>
      <c r="BA17" s="124">
        <v>99.720952380952397</v>
      </c>
      <c r="BB17" s="124">
        <v>99.779047619047603</v>
      </c>
      <c r="BC17" s="124">
        <v>100.20285714285716</v>
      </c>
      <c r="BD17" s="116">
        <v>100.89095238095238</v>
      </c>
      <c r="BE17" s="47">
        <f>((BD17/BC17-1)*100)</f>
        <v>0.68670221360478401</v>
      </c>
      <c r="BF17" s="99">
        <f>((BD17/$AX17-1)*100)</f>
        <v>0.39519136454742032</v>
      </c>
      <c r="BG17" s="38">
        <f>((BD17/$AR17-1)*100)</f>
        <v>4.9661377181726918</v>
      </c>
    </row>
    <row r="18" spans="1:59" x14ac:dyDescent="0.2">
      <c r="A18" s="28" t="s">
        <v>9</v>
      </c>
      <c r="B18" s="62" t="s">
        <v>33</v>
      </c>
      <c r="C18" s="25" t="s">
        <v>65</v>
      </c>
      <c r="D18" s="12" t="s">
        <v>65</v>
      </c>
      <c r="E18" s="12" t="s">
        <v>65</v>
      </c>
      <c r="F18" s="12" t="s">
        <v>65</v>
      </c>
      <c r="G18" s="12" t="s">
        <v>65</v>
      </c>
      <c r="H18" s="11" t="s">
        <v>65</v>
      </c>
      <c r="I18" s="25" t="s">
        <v>65</v>
      </c>
      <c r="J18" s="12" t="s">
        <v>65</v>
      </c>
      <c r="K18" s="12" t="s">
        <v>65</v>
      </c>
      <c r="L18" s="12" t="s">
        <v>65</v>
      </c>
      <c r="M18" s="11">
        <v>320.70809523809521</v>
      </c>
      <c r="N18" s="66">
        <v>323.62857142857149</v>
      </c>
      <c r="O18" s="25">
        <v>334.58285714285711</v>
      </c>
      <c r="P18" s="12">
        <v>333.57333333333327</v>
      </c>
      <c r="Q18" s="12">
        <v>336.4838095238095</v>
      </c>
      <c r="R18" s="11">
        <v>336.44952380952384</v>
      </c>
      <c r="S18" s="25">
        <v>334.0319047619048</v>
      </c>
      <c r="T18" s="12">
        <v>336.4452380952381</v>
      </c>
      <c r="U18" s="12">
        <v>336.37809523809528</v>
      </c>
      <c r="V18" s="12">
        <v>341.03000000000009</v>
      </c>
      <c r="W18" s="12">
        <v>342.24190476190478</v>
      </c>
      <c r="X18" s="12">
        <v>335.43666666666678</v>
      </c>
      <c r="Y18" s="11">
        <v>348.06619047619051</v>
      </c>
      <c r="Z18" s="66">
        <v>336.43619047619052</v>
      </c>
      <c r="AA18" s="136">
        <v>337.34047619047618</v>
      </c>
      <c r="AB18" s="12">
        <v>339.32452380952378</v>
      </c>
      <c r="AC18" s="12">
        <v>345.4188095238095</v>
      </c>
      <c r="AD18" s="12">
        <v>343.86023809523806</v>
      </c>
      <c r="AE18" s="12">
        <v>343.87738095238092</v>
      </c>
      <c r="AF18" s="12">
        <v>345.29761904761904</v>
      </c>
      <c r="AG18" s="12">
        <v>345.61666666666662</v>
      </c>
      <c r="AH18" s="12">
        <v>348.82142857142856</v>
      </c>
      <c r="AI18" s="124">
        <v>350.66142857142859</v>
      </c>
      <c r="AJ18" s="124">
        <v>352.57571428571424</v>
      </c>
      <c r="AK18" s="124">
        <v>364.08142857142855</v>
      </c>
      <c r="AL18" s="116">
        <v>372.70142857142855</v>
      </c>
      <c r="AM18" s="142">
        <v>376.16571428571433</v>
      </c>
      <c r="AN18" s="150">
        <v>377.1909523809523</v>
      </c>
      <c r="AO18" s="124">
        <v>384.96428571428567</v>
      </c>
      <c r="AP18" s="124">
        <v>391.18142857142857</v>
      </c>
      <c r="AQ18" s="124">
        <v>392.80333333333328</v>
      </c>
      <c r="AR18" s="124">
        <v>390.48761904761903</v>
      </c>
      <c r="AS18" s="124">
        <v>392.8309523809524</v>
      </c>
      <c r="AT18" s="124">
        <v>392.37904761904764</v>
      </c>
      <c r="AU18" s="124">
        <v>391.72095238095244</v>
      </c>
      <c r="AV18" s="124">
        <v>396.26666666666671</v>
      </c>
      <c r="AW18" s="124">
        <v>396.29761904761904</v>
      </c>
      <c r="AX18" s="116">
        <v>396.56714285714293</v>
      </c>
      <c r="AY18" s="142">
        <v>394.37095238095242</v>
      </c>
      <c r="AZ18" s="124">
        <v>395.73095238095237</v>
      </c>
      <c r="BA18" s="124">
        <v>393.71476190476193</v>
      </c>
      <c r="BB18" s="124">
        <v>391.1409523809524</v>
      </c>
      <c r="BC18" s="124">
        <v>391.40000000000009</v>
      </c>
      <c r="BD18" s="116">
        <v>394.96904761904761</v>
      </c>
      <c r="BE18" s="47">
        <f>((BD18/BC18-1)*100)</f>
        <v>0.91186704625638715</v>
      </c>
      <c r="BF18" s="99">
        <f>((BD18/$AX18-1)*100)</f>
        <v>-0.40298226085537792</v>
      </c>
      <c r="BG18" s="38">
        <f>((BD18/$AR18-1)*100)</f>
        <v>1.1476493370925711</v>
      </c>
    </row>
    <row r="19" spans="1:59" x14ac:dyDescent="0.2">
      <c r="A19" s="28" t="s">
        <v>10</v>
      </c>
      <c r="B19" s="62" t="s">
        <v>33</v>
      </c>
      <c r="C19" s="25" t="s">
        <v>65</v>
      </c>
      <c r="D19" s="12" t="s">
        <v>65</v>
      </c>
      <c r="E19" s="12" t="s">
        <v>65</v>
      </c>
      <c r="F19" s="12" t="s">
        <v>65</v>
      </c>
      <c r="G19" s="12" t="s">
        <v>65</v>
      </c>
      <c r="H19" s="11" t="s">
        <v>65</v>
      </c>
      <c r="I19" s="25" t="s">
        <v>65</v>
      </c>
      <c r="J19" s="12" t="s">
        <v>65</v>
      </c>
      <c r="K19" s="12" t="s">
        <v>65</v>
      </c>
      <c r="L19" s="12" t="s">
        <v>65</v>
      </c>
      <c r="M19" s="11">
        <v>233.52285714285716</v>
      </c>
      <c r="N19" s="66">
        <v>232.37333333333333</v>
      </c>
      <c r="O19" s="25">
        <v>239.08</v>
      </c>
      <c r="P19" s="12">
        <v>240.88714285714292</v>
      </c>
      <c r="Q19" s="12">
        <v>244.09809523809525</v>
      </c>
      <c r="R19" s="11">
        <v>242.23666666666668</v>
      </c>
      <c r="S19" s="25">
        <v>240.24809523809529</v>
      </c>
      <c r="T19" s="12">
        <v>241.52380952380952</v>
      </c>
      <c r="U19" s="12">
        <v>238.61571428571429</v>
      </c>
      <c r="V19" s="12">
        <v>236.49952380952379</v>
      </c>
      <c r="W19" s="12">
        <v>235.36809523809521</v>
      </c>
      <c r="X19" s="12">
        <v>237.62952380952382</v>
      </c>
      <c r="Y19" s="11">
        <v>241.36190476190478</v>
      </c>
      <c r="Z19" s="66">
        <v>237.02380952380949</v>
      </c>
      <c r="AA19" s="136">
        <v>239.17666666666668</v>
      </c>
      <c r="AB19" s="12">
        <v>240.98904761904765</v>
      </c>
      <c r="AC19" s="12">
        <v>238.39666666666668</v>
      </c>
      <c r="AD19" s="12">
        <v>248.34999999999997</v>
      </c>
      <c r="AE19" s="12">
        <v>250.22761904761904</v>
      </c>
      <c r="AF19" s="12">
        <v>250.94190476190471</v>
      </c>
      <c r="AG19" s="12">
        <v>251.08333333333337</v>
      </c>
      <c r="AH19" s="12">
        <v>251.53047619047615</v>
      </c>
      <c r="AI19" s="124">
        <v>248.65476190476195</v>
      </c>
      <c r="AJ19" s="124">
        <v>256.2119047619048</v>
      </c>
      <c r="AK19" s="124">
        <v>262.31476190476189</v>
      </c>
      <c r="AL19" s="116">
        <v>263.13095238095235</v>
      </c>
      <c r="AM19" s="142">
        <v>266.3804761904762</v>
      </c>
      <c r="AN19" s="150">
        <v>266.34333333333336</v>
      </c>
      <c r="AO19" s="124">
        <v>266.61380952380955</v>
      </c>
      <c r="AP19" s="124">
        <v>266.39</v>
      </c>
      <c r="AQ19" s="124">
        <v>264.68238095238092</v>
      </c>
      <c r="AR19" s="124">
        <v>262.98095238095232</v>
      </c>
      <c r="AS19" s="124">
        <v>267.2285714285714</v>
      </c>
      <c r="AT19" s="124">
        <v>267.93333333333328</v>
      </c>
      <c r="AU19" s="124">
        <v>265.69285714285718</v>
      </c>
      <c r="AV19" s="124">
        <v>264.8033333333334</v>
      </c>
      <c r="AW19" s="124">
        <v>264.32619047619056</v>
      </c>
      <c r="AX19" s="116">
        <v>265.95571428571435</v>
      </c>
      <c r="AY19" s="142">
        <v>267.65047619047613</v>
      </c>
      <c r="AZ19" s="124">
        <v>269.36857142857139</v>
      </c>
      <c r="BA19" s="124">
        <v>269.83190476190475</v>
      </c>
      <c r="BB19" s="124">
        <v>268.15285714285704</v>
      </c>
      <c r="BC19" s="124">
        <v>269.26380952380947</v>
      </c>
      <c r="BD19" s="116">
        <v>269.4238095238095</v>
      </c>
      <c r="BE19" s="47">
        <f>((BD19/BC19-1)*100)</f>
        <v>5.942127918452389E-2</v>
      </c>
      <c r="BF19" s="99">
        <f>((BD19/$AX19-1)*100)</f>
        <v>1.3040123042324936</v>
      </c>
      <c r="BG19" s="38">
        <f>((BD19/$AR19-1)*100)</f>
        <v>2.4499330025712585</v>
      </c>
    </row>
    <row r="20" spans="1:59" ht="22.5" x14ac:dyDescent="0.2">
      <c r="A20" s="29" t="s">
        <v>11</v>
      </c>
      <c r="B20" s="63" t="s">
        <v>36</v>
      </c>
      <c r="C20" s="25" t="s">
        <v>65</v>
      </c>
      <c r="D20" s="12" t="s">
        <v>65</v>
      </c>
      <c r="E20" s="12" t="s">
        <v>65</v>
      </c>
      <c r="F20" s="12" t="s">
        <v>65</v>
      </c>
      <c r="G20" s="12" t="s">
        <v>65</v>
      </c>
      <c r="H20" s="11" t="s">
        <v>65</v>
      </c>
      <c r="I20" s="25" t="s">
        <v>65</v>
      </c>
      <c r="J20" s="12" t="s">
        <v>65</v>
      </c>
      <c r="K20" s="12" t="s">
        <v>65</v>
      </c>
      <c r="L20" s="12" t="s">
        <v>65</v>
      </c>
      <c r="M20" s="11">
        <v>48.912857142857135</v>
      </c>
      <c r="N20" s="66">
        <v>49.062380952380948</v>
      </c>
      <c r="O20" s="25">
        <v>47.691428571428567</v>
      </c>
      <c r="P20" s="12">
        <v>47.990952380952386</v>
      </c>
      <c r="Q20" s="12">
        <v>48.165238095238088</v>
      </c>
      <c r="R20" s="11">
        <v>49.018333333333331</v>
      </c>
      <c r="S20" s="25">
        <v>49.941428571428574</v>
      </c>
      <c r="T20" s="12">
        <v>49.840952380952388</v>
      </c>
      <c r="U20" s="12">
        <v>49.910000000000004</v>
      </c>
      <c r="V20" s="12">
        <v>50.434285714285728</v>
      </c>
      <c r="W20" s="12">
        <v>49.876904761904768</v>
      </c>
      <c r="X20" s="12">
        <v>49.881666666666675</v>
      </c>
      <c r="Y20" s="11">
        <v>49.731666666666669</v>
      </c>
      <c r="Z20" s="66">
        <v>49.925000000000011</v>
      </c>
      <c r="AA20" s="136">
        <v>50.19261904761904</v>
      </c>
      <c r="AB20" s="12">
        <v>50.954761904761902</v>
      </c>
      <c r="AC20" s="12">
        <v>51.096190476190472</v>
      </c>
      <c r="AD20" s="12">
        <v>51.62380952380952</v>
      </c>
      <c r="AE20" s="12">
        <v>51.588095238095256</v>
      </c>
      <c r="AF20" s="12">
        <v>52.860714285714288</v>
      </c>
      <c r="AG20" s="12">
        <v>53.391190476190474</v>
      </c>
      <c r="AH20" s="12">
        <v>53.989761904761906</v>
      </c>
      <c r="AI20" s="124">
        <v>54.127857142857152</v>
      </c>
      <c r="AJ20" s="124">
        <v>54.499285714285712</v>
      </c>
      <c r="AK20" s="124">
        <v>55.17285714285714</v>
      </c>
      <c r="AL20" s="116">
        <v>55.344285714285704</v>
      </c>
      <c r="AM20" s="142">
        <v>55.100952380952378</v>
      </c>
      <c r="AN20" s="150">
        <v>55.558809523809522</v>
      </c>
      <c r="AO20" s="124">
        <v>55.830714285714279</v>
      </c>
      <c r="AP20" s="124">
        <v>55.608809523809526</v>
      </c>
      <c r="AQ20" s="124">
        <v>56.24071428571429</v>
      </c>
      <c r="AR20" s="124">
        <v>55.4497619047619</v>
      </c>
      <c r="AS20" s="124">
        <v>54.910714285714285</v>
      </c>
      <c r="AT20" s="124">
        <v>54.162142857142854</v>
      </c>
      <c r="AU20" s="124">
        <v>55.835714285714296</v>
      </c>
      <c r="AV20" s="124">
        <v>56.116190476190482</v>
      </c>
      <c r="AW20" s="124">
        <v>56.587142857142872</v>
      </c>
      <c r="AX20" s="116">
        <v>57.119523809523812</v>
      </c>
      <c r="AY20" s="142">
        <v>57.223809523809528</v>
      </c>
      <c r="AZ20" s="124">
        <v>57.38333333333334</v>
      </c>
      <c r="BA20" s="124">
        <v>57.832857142857144</v>
      </c>
      <c r="BB20" s="124">
        <v>57.777142857142856</v>
      </c>
      <c r="BC20" s="124">
        <v>58.098571428571439</v>
      </c>
      <c r="BD20" s="116">
        <v>58.14142857142857</v>
      </c>
      <c r="BE20" s="47">
        <f>((BD20/BC20-1)*100)</f>
        <v>7.376625931296843E-2</v>
      </c>
      <c r="BF20" s="99">
        <f>((BD20/$AX20-1)*100)</f>
        <v>1.7890638677459769</v>
      </c>
      <c r="BG20" s="38">
        <f>((BD20/$AR20-1)*100)</f>
        <v>4.8542438672500632</v>
      </c>
    </row>
    <row r="21" spans="1:59" x14ac:dyDescent="0.2">
      <c r="A21" s="28" t="s">
        <v>12</v>
      </c>
      <c r="B21" s="62" t="s">
        <v>33</v>
      </c>
      <c r="C21" s="25" t="s">
        <v>65</v>
      </c>
      <c r="D21" s="12" t="s">
        <v>65</v>
      </c>
      <c r="E21" s="12" t="s">
        <v>65</v>
      </c>
      <c r="F21" s="12" t="s">
        <v>65</v>
      </c>
      <c r="G21" s="12" t="s">
        <v>65</v>
      </c>
      <c r="H21" s="11" t="s">
        <v>65</v>
      </c>
      <c r="I21" s="25" t="s">
        <v>65</v>
      </c>
      <c r="J21" s="12" t="s">
        <v>65</v>
      </c>
      <c r="K21" s="12" t="s">
        <v>65</v>
      </c>
      <c r="L21" s="12" t="s">
        <v>65</v>
      </c>
      <c r="M21" s="11">
        <v>21.001428571428569</v>
      </c>
      <c r="N21" s="66">
        <v>21.212857142857143</v>
      </c>
      <c r="O21" s="25">
        <v>21.651904761904763</v>
      </c>
      <c r="P21" s="12">
        <v>22.183333333333334</v>
      </c>
      <c r="Q21" s="12">
        <v>22.111904761904764</v>
      </c>
      <c r="R21" s="11">
        <v>21.878571428571433</v>
      </c>
      <c r="S21" s="25">
        <v>22.212857142857143</v>
      </c>
      <c r="T21" s="12">
        <v>22.258571428571425</v>
      </c>
      <c r="U21" s="12">
        <v>22.029523809523809</v>
      </c>
      <c r="V21" s="12">
        <v>22.081904761904763</v>
      </c>
      <c r="W21" s="12">
        <v>21.93095238095238</v>
      </c>
      <c r="X21" s="12">
        <v>21.552857142857142</v>
      </c>
      <c r="Y21" s="11">
        <v>22.063809523809521</v>
      </c>
      <c r="Z21" s="66">
        <v>22.12047619047619</v>
      </c>
      <c r="AA21" s="136">
        <v>22.283333333333331</v>
      </c>
      <c r="AB21" s="12">
        <v>22.32</v>
      </c>
      <c r="AC21" s="12">
        <v>22.373333333333335</v>
      </c>
      <c r="AD21" s="12">
        <v>22.506666666666668</v>
      </c>
      <c r="AE21" s="12">
        <v>22.649047619047614</v>
      </c>
      <c r="AF21" s="12">
        <v>22.699047619047615</v>
      </c>
      <c r="AG21" s="12">
        <v>22.669523809523813</v>
      </c>
      <c r="AH21" s="12">
        <v>22.894761904761904</v>
      </c>
      <c r="AI21" s="124">
        <v>23.418571428571429</v>
      </c>
      <c r="AJ21" s="124">
        <v>23.181428571428572</v>
      </c>
      <c r="AK21" s="124">
        <v>23.246190476190478</v>
      </c>
      <c r="AL21" s="116">
        <v>23.342380952380957</v>
      </c>
      <c r="AM21" s="142">
        <v>23.394761904761904</v>
      </c>
      <c r="AN21" s="150">
        <v>23.501428571428573</v>
      </c>
      <c r="AO21" s="124">
        <v>23.580000000000005</v>
      </c>
      <c r="AP21" s="124">
        <v>23.654285714285713</v>
      </c>
      <c r="AQ21" s="124">
        <v>23.590476190476192</v>
      </c>
      <c r="AR21" s="124">
        <v>23.685714285714283</v>
      </c>
      <c r="AS21" s="124">
        <v>23.731904761904762</v>
      </c>
      <c r="AT21" s="124">
        <v>23.964761904761904</v>
      </c>
      <c r="AU21" s="124">
        <v>24.067619047619047</v>
      </c>
      <c r="AV21" s="124">
        <v>24.015238095238093</v>
      </c>
      <c r="AW21" s="124">
        <v>24.009047619047617</v>
      </c>
      <c r="AX21" s="116">
        <v>23.773333333333333</v>
      </c>
      <c r="AY21" s="142">
        <v>23.820476190476192</v>
      </c>
      <c r="AZ21" s="124">
        <v>24.406190476190474</v>
      </c>
      <c r="BA21" s="124">
        <v>24.611428571428569</v>
      </c>
      <c r="BB21" s="124">
        <v>24.347619047619041</v>
      </c>
      <c r="BC21" s="124">
        <v>24.223333333333329</v>
      </c>
      <c r="BD21" s="116">
        <v>24.165952380952376</v>
      </c>
      <c r="BE21" s="47">
        <f>((BD21/BC21-1)*100)</f>
        <v>-0.2368829739133882</v>
      </c>
      <c r="BF21" s="99">
        <f>((BD21/$AX21-1)*100)</f>
        <v>1.651510295649361</v>
      </c>
      <c r="BG21" s="38">
        <f>((BD21/$AR21-1)*100)</f>
        <v>2.0275432247687908</v>
      </c>
    </row>
    <row r="22" spans="1:59" x14ac:dyDescent="0.2">
      <c r="A22" s="28" t="s">
        <v>32</v>
      </c>
      <c r="B22" s="62" t="s">
        <v>36</v>
      </c>
      <c r="C22" s="25" t="s">
        <v>65</v>
      </c>
      <c r="D22" s="12" t="s">
        <v>65</v>
      </c>
      <c r="E22" s="12" t="s">
        <v>65</v>
      </c>
      <c r="F22" s="12" t="s">
        <v>65</v>
      </c>
      <c r="G22" s="12" t="s">
        <v>65</v>
      </c>
      <c r="H22" s="11" t="s">
        <v>65</v>
      </c>
      <c r="I22" s="25" t="s">
        <v>65</v>
      </c>
      <c r="J22" s="12" t="s">
        <v>65</v>
      </c>
      <c r="K22" s="12" t="s">
        <v>65</v>
      </c>
      <c r="L22" s="12" t="s">
        <v>65</v>
      </c>
      <c r="M22" s="11">
        <v>366.46888571428576</v>
      </c>
      <c r="N22" s="66">
        <v>363.04857142857151</v>
      </c>
      <c r="O22" s="25">
        <v>363.71476190476199</v>
      </c>
      <c r="P22" s="12">
        <v>364.05428571428575</v>
      </c>
      <c r="Q22" s="12">
        <v>361.26904761904763</v>
      </c>
      <c r="R22" s="11">
        <v>356.58952380952383</v>
      </c>
      <c r="S22" s="25">
        <v>355.00142857142862</v>
      </c>
      <c r="T22" s="12">
        <v>357.00809523809528</v>
      </c>
      <c r="U22" s="12">
        <v>362.36857142857144</v>
      </c>
      <c r="V22" s="12">
        <v>358.69619047619045</v>
      </c>
      <c r="W22" s="12">
        <v>359.11809523809524</v>
      </c>
      <c r="X22" s="12">
        <v>360.07095238095241</v>
      </c>
      <c r="Y22" s="11">
        <v>365.06857142857143</v>
      </c>
      <c r="Z22" s="66">
        <v>366.89809523809527</v>
      </c>
      <c r="AA22" s="136">
        <v>367.9080952380952</v>
      </c>
      <c r="AB22" s="12">
        <v>366.5161904761905</v>
      </c>
      <c r="AC22" s="12">
        <v>368.71285714285722</v>
      </c>
      <c r="AD22" s="12">
        <v>374.68190476190478</v>
      </c>
      <c r="AE22" s="12">
        <v>378.53619047619048</v>
      </c>
      <c r="AF22" s="12">
        <v>380.0333333333333</v>
      </c>
      <c r="AG22" s="12">
        <v>381.98238095238094</v>
      </c>
      <c r="AH22" s="12">
        <v>383.98809523809524</v>
      </c>
      <c r="AI22" s="124">
        <v>384.64380952380952</v>
      </c>
      <c r="AJ22" s="124">
        <v>388.65285714285716</v>
      </c>
      <c r="AK22" s="124">
        <v>387.207619047619</v>
      </c>
      <c r="AL22" s="116">
        <v>392.09428571428572</v>
      </c>
      <c r="AM22" s="142">
        <v>394.66571428571427</v>
      </c>
      <c r="AN22" s="150">
        <v>395.92476190476191</v>
      </c>
      <c r="AO22" s="124">
        <v>396.71333333333331</v>
      </c>
      <c r="AP22" s="124">
        <v>398.54190476190479</v>
      </c>
      <c r="AQ22" s="124">
        <v>403.61428571428576</v>
      </c>
      <c r="AR22" s="124">
        <v>406.19999999999993</v>
      </c>
      <c r="AS22" s="124">
        <v>407.38904761904763</v>
      </c>
      <c r="AT22" s="124">
        <v>406.60523809523812</v>
      </c>
      <c r="AU22" s="124">
        <v>406.59666666666669</v>
      </c>
      <c r="AV22" s="124">
        <v>406.69285714285712</v>
      </c>
      <c r="AW22" s="124">
        <v>407.62619047619057</v>
      </c>
      <c r="AX22" s="116">
        <v>408.72571428571439</v>
      </c>
      <c r="AY22" s="142">
        <v>411.41999999999996</v>
      </c>
      <c r="AZ22" s="124">
        <v>408.43952380952379</v>
      </c>
      <c r="BA22" s="124">
        <v>409.79857142857145</v>
      </c>
      <c r="BB22" s="124">
        <v>412.70285714285706</v>
      </c>
      <c r="BC22" s="124">
        <v>413.44285714285712</v>
      </c>
      <c r="BD22" s="116">
        <v>414.69333333333333</v>
      </c>
      <c r="BE22" s="47">
        <f>((BD22/BC22-1)*100)</f>
        <v>0.3024544187600009</v>
      </c>
      <c r="BF22" s="99">
        <f t="shared" ref="BF19:BF32" si="0">((BD22/$AX22-1)*100)</f>
        <v>1.4600547112745055</v>
      </c>
      <c r="BG22" s="38">
        <f>((BD22/$AR22-1)*100)</f>
        <v>2.0909240111603555</v>
      </c>
    </row>
    <row r="23" spans="1:59" x14ac:dyDescent="0.2">
      <c r="A23" s="28" t="s">
        <v>13</v>
      </c>
      <c r="B23" s="62" t="s">
        <v>33</v>
      </c>
      <c r="C23" s="25" t="s">
        <v>65</v>
      </c>
      <c r="D23" s="12" t="s">
        <v>65</v>
      </c>
      <c r="E23" s="12" t="s">
        <v>65</v>
      </c>
      <c r="F23" s="12" t="s">
        <v>65</v>
      </c>
      <c r="G23" s="12" t="s">
        <v>65</v>
      </c>
      <c r="H23" s="11" t="s">
        <v>65</v>
      </c>
      <c r="I23" s="25" t="s">
        <v>65</v>
      </c>
      <c r="J23" s="12" t="s">
        <v>65</v>
      </c>
      <c r="K23" s="12" t="s">
        <v>65</v>
      </c>
      <c r="L23" s="12" t="s">
        <v>65</v>
      </c>
      <c r="M23" s="11">
        <v>13.539047619047622</v>
      </c>
      <c r="N23" s="66">
        <v>13.595238095238095</v>
      </c>
      <c r="O23" s="25">
        <v>13.97190476190476</v>
      </c>
      <c r="P23" s="12">
        <v>14.083333333333336</v>
      </c>
      <c r="Q23" s="12">
        <v>14.419047619047619</v>
      </c>
      <c r="R23" s="11">
        <v>14.383809523809521</v>
      </c>
      <c r="S23" s="25">
        <v>13.868571428571428</v>
      </c>
      <c r="T23" s="12">
        <v>14.40952380952381</v>
      </c>
      <c r="U23" s="12">
        <v>14.716666666666667</v>
      </c>
      <c r="V23" s="12">
        <v>14.285238095238096</v>
      </c>
      <c r="W23" s="12">
        <v>14.246666666666666</v>
      </c>
      <c r="X23" s="12">
        <v>13.624285714285712</v>
      </c>
      <c r="Y23" s="11">
        <v>13.805238095238096</v>
      </c>
      <c r="Z23" s="66">
        <v>13.857142857142858</v>
      </c>
      <c r="AA23" s="136">
        <v>13.898571428571431</v>
      </c>
      <c r="AB23" s="12">
        <v>14.065714285714286</v>
      </c>
      <c r="AC23" s="12">
        <v>14.090952380952379</v>
      </c>
      <c r="AD23" s="12">
        <v>14.33952380952381</v>
      </c>
      <c r="AE23" s="12">
        <v>14.229523809523808</v>
      </c>
      <c r="AF23" s="12">
        <v>14.351904761904761</v>
      </c>
      <c r="AG23" s="12">
        <v>13.927142857142856</v>
      </c>
      <c r="AH23" s="12">
        <v>14.585238095238097</v>
      </c>
      <c r="AI23" s="124">
        <v>14.430952380952382</v>
      </c>
      <c r="AJ23" s="124">
        <v>14.935238095238095</v>
      </c>
      <c r="AK23" s="124">
        <v>14.91952380952381</v>
      </c>
      <c r="AL23" s="116">
        <v>14.834285714285716</v>
      </c>
      <c r="AM23" s="142">
        <v>15.045952380952382</v>
      </c>
      <c r="AN23" s="150">
        <v>15.190000000000001</v>
      </c>
      <c r="AO23" s="124">
        <v>15.322857142857142</v>
      </c>
      <c r="AP23" s="124">
        <v>15.335238095238097</v>
      </c>
      <c r="AQ23" s="124">
        <v>15.57952380952381</v>
      </c>
      <c r="AR23" s="124">
        <v>15.132142857142856</v>
      </c>
      <c r="AS23" s="124">
        <v>15.195476190476191</v>
      </c>
      <c r="AT23" s="124">
        <v>15.281190476190478</v>
      </c>
      <c r="AU23" s="124">
        <v>15.234999999999999</v>
      </c>
      <c r="AV23" s="124">
        <v>15.403095238095236</v>
      </c>
      <c r="AW23" s="124">
        <v>15.413571428571428</v>
      </c>
      <c r="AX23" s="116">
        <v>15.429523809523809</v>
      </c>
      <c r="AY23" s="142">
        <v>15.487619047619045</v>
      </c>
      <c r="AZ23" s="124">
        <v>15.62261904761905</v>
      </c>
      <c r="BA23" s="124">
        <v>15.618095238095242</v>
      </c>
      <c r="BB23" s="124">
        <v>15.721428571428573</v>
      </c>
      <c r="BC23" s="124">
        <v>15.705238095238098</v>
      </c>
      <c r="BD23" s="116">
        <v>15.781904761904761</v>
      </c>
      <c r="BE23" s="47">
        <f>((BD23/BC23-1)*100)</f>
        <v>0.48815984961034786</v>
      </c>
      <c r="BF23" s="99">
        <f>((BD23/$AX23-1)*100)</f>
        <v>2.2838096413801523</v>
      </c>
      <c r="BG23" s="38">
        <f>((BD23/$AR23-1)*100)</f>
        <v>4.293918653135087</v>
      </c>
    </row>
    <row r="24" spans="1:59" x14ac:dyDescent="0.2">
      <c r="A24" s="28" t="s">
        <v>14</v>
      </c>
      <c r="B24" s="62" t="s">
        <v>33</v>
      </c>
      <c r="C24" s="25" t="s">
        <v>65</v>
      </c>
      <c r="D24" s="12" t="s">
        <v>65</v>
      </c>
      <c r="E24" s="12" t="s">
        <v>65</v>
      </c>
      <c r="F24" s="12" t="s">
        <v>65</v>
      </c>
      <c r="G24" s="12" t="s">
        <v>65</v>
      </c>
      <c r="H24" s="11" t="s">
        <v>65</v>
      </c>
      <c r="I24" s="25" t="s">
        <v>65</v>
      </c>
      <c r="J24" s="12" t="s">
        <v>65</v>
      </c>
      <c r="K24" s="12" t="s">
        <v>65</v>
      </c>
      <c r="L24" s="12" t="s">
        <v>65</v>
      </c>
      <c r="M24" s="11">
        <v>65.994285714285724</v>
      </c>
      <c r="N24" s="66">
        <v>67.421428571428578</v>
      </c>
      <c r="O24" s="25">
        <v>67.422380952380962</v>
      </c>
      <c r="P24" s="12">
        <v>68.482380952380964</v>
      </c>
      <c r="Q24" s="12">
        <v>68.795714285714283</v>
      </c>
      <c r="R24" s="11">
        <v>68.455714285714265</v>
      </c>
      <c r="S24" s="25">
        <v>69.359047619047615</v>
      </c>
      <c r="T24" s="12">
        <v>68.897142857142853</v>
      </c>
      <c r="U24" s="12">
        <v>68.687142857142859</v>
      </c>
      <c r="V24" s="12">
        <v>69.586666666666673</v>
      </c>
      <c r="W24" s="12">
        <v>68.174285714285702</v>
      </c>
      <c r="X24" s="12">
        <v>68.107142857142861</v>
      </c>
      <c r="Y24" s="11">
        <v>69.024285714285696</v>
      </c>
      <c r="Z24" s="66">
        <v>68.250476190476178</v>
      </c>
      <c r="AA24" s="136">
        <v>69.23095238095236</v>
      </c>
      <c r="AB24" s="12">
        <v>69.574285714285708</v>
      </c>
      <c r="AC24" s="12">
        <v>69.698571428571427</v>
      </c>
      <c r="AD24" s="12">
        <v>70.951428571428565</v>
      </c>
      <c r="AE24" s="12">
        <v>72.029047619047603</v>
      </c>
      <c r="AF24" s="12">
        <v>71.827619047619038</v>
      </c>
      <c r="AG24" s="12">
        <v>71.38523809523808</v>
      </c>
      <c r="AH24" s="12">
        <v>71.722380952380945</v>
      </c>
      <c r="AI24" s="124">
        <v>72.532857142857139</v>
      </c>
      <c r="AJ24" s="124">
        <v>73.83142857142856</v>
      </c>
      <c r="AK24" s="124">
        <v>72.826190476190476</v>
      </c>
      <c r="AL24" s="116">
        <v>73.122857142857129</v>
      </c>
      <c r="AM24" s="142">
        <v>72.877619047619035</v>
      </c>
      <c r="AN24" s="150">
        <v>73.844761904761896</v>
      </c>
      <c r="AO24" s="124">
        <v>74.252142857142843</v>
      </c>
      <c r="AP24" s="124">
        <v>74.583333333333343</v>
      </c>
      <c r="AQ24" s="124">
        <v>74.379523809523789</v>
      </c>
      <c r="AR24" s="124">
        <v>74.558571428571412</v>
      </c>
      <c r="AS24" s="124">
        <v>75.63666666666667</v>
      </c>
      <c r="AT24" s="124">
        <v>75.423809523809524</v>
      </c>
      <c r="AU24" s="124">
        <v>75.996666666666655</v>
      </c>
      <c r="AV24" s="124">
        <v>76.927142857142854</v>
      </c>
      <c r="AW24" s="124">
        <v>77.283809523809524</v>
      </c>
      <c r="AX24" s="116">
        <v>77.197619047619042</v>
      </c>
      <c r="AY24" s="142">
        <v>77.943809523809534</v>
      </c>
      <c r="AZ24" s="124">
        <v>79.52428571428571</v>
      </c>
      <c r="BA24" s="124">
        <v>80.012380952380937</v>
      </c>
      <c r="BB24" s="124">
        <v>80.478095238095236</v>
      </c>
      <c r="BC24" s="124">
        <v>81.318095238095239</v>
      </c>
      <c r="BD24" s="116">
        <v>81.508571428571415</v>
      </c>
      <c r="BE24" s="47">
        <f>((BD24/BC24-1)*100)</f>
        <v>0.23423592242104441</v>
      </c>
      <c r="BF24" s="99">
        <f>((BD24/$AX24-1)*100)</f>
        <v>5.5843074360793166</v>
      </c>
      <c r="BG24" s="38">
        <f>((BD24/$AR24-1)*100)</f>
        <v>9.321530532084088</v>
      </c>
    </row>
    <row r="25" spans="1:59" x14ac:dyDescent="0.2">
      <c r="A25" s="28" t="s">
        <v>15</v>
      </c>
      <c r="B25" s="62" t="s">
        <v>37</v>
      </c>
      <c r="C25" s="25" t="s">
        <v>65</v>
      </c>
      <c r="D25" s="12" t="s">
        <v>65</v>
      </c>
      <c r="E25" s="12" t="s">
        <v>65</v>
      </c>
      <c r="F25" s="12" t="s">
        <v>65</v>
      </c>
      <c r="G25" s="12" t="s">
        <v>65</v>
      </c>
      <c r="H25" s="11" t="s">
        <v>65</v>
      </c>
      <c r="I25" s="25" t="s">
        <v>65</v>
      </c>
      <c r="J25" s="12" t="s">
        <v>65</v>
      </c>
      <c r="K25" s="12" t="s">
        <v>65</v>
      </c>
      <c r="L25" s="12" t="s">
        <v>65</v>
      </c>
      <c r="M25" s="11">
        <v>7.7980952380952386</v>
      </c>
      <c r="N25" s="66">
        <v>8.0426719576719563</v>
      </c>
      <c r="O25" s="25">
        <v>8.0651851851851859</v>
      </c>
      <c r="P25" s="12">
        <v>8.2239153439153441</v>
      </c>
      <c r="Q25" s="12">
        <v>8.0215343915343933</v>
      </c>
      <c r="R25" s="11">
        <v>8.098677248677248</v>
      </c>
      <c r="S25" s="25">
        <v>8.195026455026456</v>
      </c>
      <c r="T25" s="12">
        <v>8.1205291005291009</v>
      </c>
      <c r="U25" s="12">
        <v>8.342566137566136</v>
      </c>
      <c r="V25" s="12">
        <v>8.3515079365079359</v>
      </c>
      <c r="W25" s="12">
        <v>8.0428571428571445</v>
      </c>
      <c r="X25" s="12">
        <v>7.8514285714285723</v>
      </c>
      <c r="Y25" s="11">
        <v>7.8219047619047632</v>
      </c>
      <c r="Z25" s="66">
        <v>7.7523280423280418</v>
      </c>
      <c r="AA25" s="136">
        <v>7.754735449735449</v>
      </c>
      <c r="AB25" s="12">
        <v>7.7258201058201053</v>
      </c>
      <c r="AC25" s="12">
        <v>7.744126984126984</v>
      </c>
      <c r="AD25" s="12">
        <v>7.8411904761904774</v>
      </c>
      <c r="AE25" s="12">
        <v>7.9501322751322752</v>
      </c>
      <c r="AF25" s="12">
        <v>8.0720634920634922</v>
      </c>
      <c r="AG25" s="12">
        <v>8.1216931216931219</v>
      </c>
      <c r="AH25" s="12">
        <v>8.2744708994708986</v>
      </c>
      <c r="AI25" s="124">
        <v>8.3000529100529103</v>
      </c>
      <c r="AJ25" s="124">
        <v>8.4149470899470895</v>
      </c>
      <c r="AK25" s="124">
        <v>8.4033068783068785</v>
      </c>
      <c r="AL25" s="116">
        <v>8.4404761904761898</v>
      </c>
      <c r="AM25" s="142">
        <v>8.4382804232804247</v>
      </c>
      <c r="AN25" s="150">
        <v>8.4521693121693122</v>
      </c>
      <c r="AO25" s="124">
        <v>8.499126984126983</v>
      </c>
      <c r="AP25" s="124">
        <v>8.6331746031746022</v>
      </c>
      <c r="AQ25" s="124">
        <v>8.7616137566137571</v>
      </c>
      <c r="AR25" s="124">
        <v>8.6566931216931202</v>
      </c>
      <c r="AS25" s="124">
        <v>8.6442063492063514</v>
      </c>
      <c r="AT25" s="124">
        <v>8.7799470899470897</v>
      </c>
      <c r="AU25" s="124">
        <v>8.8571428571428559</v>
      </c>
      <c r="AV25" s="124">
        <v>9.0277248677248672</v>
      </c>
      <c r="AW25" s="124">
        <v>9.0934391534391548</v>
      </c>
      <c r="AX25" s="116">
        <v>9.0741269841269823</v>
      </c>
      <c r="AY25" s="142">
        <v>9.1256349206349192</v>
      </c>
      <c r="AZ25" s="124">
        <v>9.1190740740740743</v>
      </c>
      <c r="BA25" s="124">
        <v>9.1438888888888901</v>
      </c>
      <c r="BB25" s="124">
        <v>9.0172222222222214</v>
      </c>
      <c r="BC25" s="124">
        <v>9.0068783068783063</v>
      </c>
      <c r="BD25" s="116">
        <v>9.0435449735449733</v>
      </c>
      <c r="BE25" s="47">
        <f>((BD25/BC25-1)*100)</f>
        <v>0.40709628150150667</v>
      </c>
      <c r="BF25" s="99">
        <f>((BD25/$AX25-1)*100)</f>
        <v>-0.33702427391092415</v>
      </c>
      <c r="BG25" s="38">
        <f>((BD25/$AR25-1)*100)</f>
        <v>4.4688179009421791</v>
      </c>
    </row>
    <row r="26" spans="1:59" x14ac:dyDescent="0.2">
      <c r="A26" s="28" t="s">
        <v>16</v>
      </c>
      <c r="B26" s="62" t="s">
        <v>34</v>
      </c>
      <c r="C26" s="25" t="s">
        <v>65</v>
      </c>
      <c r="D26" s="12" t="s">
        <v>65</v>
      </c>
      <c r="E26" s="12" t="s">
        <v>65</v>
      </c>
      <c r="F26" s="12" t="s">
        <v>65</v>
      </c>
      <c r="G26" s="12" t="s">
        <v>65</v>
      </c>
      <c r="H26" s="11" t="s">
        <v>65</v>
      </c>
      <c r="I26" s="25" t="s">
        <v>65</v>
      </c>
      <c r="J26" s="12" t="s">
        <v>65</v>
      </c>
      <c r="K26" s="12" t="s">
        <v>65</v>
      </c>
      <c r="L26" s="12" t="s">
        <v>65</v>
      </c>
      <c r="M26" s="11">
        <v>6.5280952380952382</v>
      </c>
      <c r="N26" s="66">
        <v>6.4766666666666666</v>
      </c>
      <c r="O26" s="25">
        <v>6.6</v>
      </c>
      <c r="P26" s="12">
        <v>6.6223809523809525</v>
      </c>
      <c r="Q26" s="12">
        <v>6.5709523809523818</v>
      </c>
      <c r="R26" s="11">
        <v>6.7719047619047608</v>
      </c>
      <c r="S26" s="25">
        <v>6.8533333333333326</v>
      </c>
      <c r="T26" s="12">
        <v>6.8238095238095218</v>
      </c>
      <c r="U26" s="12">
        <v>6.7023809523809526</v>
      </c>
      <c r="V26" s="12">
        <v>6.8671428571428574</v>
      </c>
      <c r="W26" s="12">
        <v>6.7666666666666675</v>
      </c>
      <c r="X26" s="12">
        <v>6.7800000000000011</v>
      </c>
      <c r="Y26" s="11">
        <v>6.7628571428571416</v>
      </c>
      <c r="Z26" s="66">
        <v>6.7652380952380948</v>
      </c>
      <c r="AA26" s="136">
        <v>6.7866666666666662</v>
      </c>
      <c r="AB26" s="12">
        <v>6.746666666666667</v>
      </c>
      <c r="AC26" s="12">
        <v>6.8442857142857134</v>
      </c>
      <c r="AD26" s="12">
        <v>6.8947619047619044</v>
      </c>
      <c r="AE26" s="12">
        <v>6.8995238095238092</v>
      </c>
      <c r="AF26" s="12">
        <v>6.9685714285714289</v>
      </c>
      <c r="AG26" s="12">
        <v>6.9657142857142862</v>
      </c>
      <c r="AH26" s="12">
        <v>6.9804761904761907</v>
      </c>
      <c r="AI26" s="124">
        <v>7.0428571428571427</v>
      </c>
      <c r="AJ26" s="124">
        <v>7.2423809523809508</v>
      </c>
      <c r="AK26" s="124">
        <v>7.2019047619047623</v>
      </c>
      <c r="AL26" s="116">
        <v>7.4333333333333327</v>
      </c>
      <c r="AM26" s="142">
        <v>7.4161904761904749</v>
      </c>
      <c r="AN26" s="150">
        <v>7.3914285714285697</v>
      </c>
      <c r="AO26" s="124">
        <v>7.3980952380952374</v>
      </c>
      <c r="AP26" s="124">
        <v>7.5109523809523804</v>
      </c>
      <c r="AQ26" s="124">
        <v>7.5519047619047619</v>
      </c>
      <c r="AR26" s="124">
        <v>7.567619047619047</v>
      </c>
      <c r="AS26" s="124">
        <v>7.6523809523809536</v>
      </c>
      <c r="AT26" s="124">
        <v>7.7652380952380948</v>
      </c>
      <c r="AU26" s="124">
        <v>7.8042857142857152</v>
      </c>
      <c r="AV26" s="124">
        <v>7.7657142857142851</v>
      </c>
      <c r="AW26" s="124">
        <v>7.7857142857142847</v>
      </c>
      <c r="AX26" s="116">
        <v>7.7714285714285722</v>
      </c>
      <c r="AY26" s="142">
        <v>7.8550000000000004</v>
      </c>
      <c r="AZ26" s="124">
        <v>7.9550000000000001</v>
      </c>
      <c r="BA26" s="124">
        <v>8.1280952380952378</v>
      </c>
      <c r="BB26" s="124">
        <v>8.1466666666666683</v>
      </c>
      <c r="BC26" s="124">
        <v>8.1304761904761911</v>
      </c>
      <c r="BD26" s="116">
        <v>8.0945238095238103</v>
      </c>
      <c r="BE26" s="47">
        <f>((BD26/BC26-1)*100)</f>
        <v>-0.44219280777790804</v>
      </c>
      <c r="BF26" s="99">
        <f>((BD26/$AX26-1)*100)</f>
        <v>4.157475490196072</v>
      </c>
      <c r="BG26" s="38">
        <f>((BD26/$AR26-1)*100)</f>
        <v>6.9626227032469457</v>
      </c>
    </row>
    <row r="27" spans="1:59" x14ac:dyDescent="0.2">
      <c r="A27" s="28" t="s">
        <v>48</v>
      </c>
      <c r="B27" s="62" t="s">
        <v>38</v>
      </c>
      <c r="C27" s="56" t="s">
        <v>65</v>
      </c>
      <c r="D27" s="13" t="s">
        <v>65</v>
      </c>
      <c r="E27" s="13" t="s">
        <v>65</v>
      </c>
      <c r="F27" s="13" t="s">
        <v>65</v>
      </c>
      <c r="G27" s="50" t="s">
        <v>65</v>
      </c>
      <c r="H27" s="49" t="s">
        <v>65</v>
      </c>
      <c r="I27" s="55" t="s">
        <v>65</v>
      </c>
      <c r="J27" s="50" t="s">
        <v>65</v>
      </c>
      <c r="K27" s="50" t="s">
        <v>65</v>
      </c>
      <c r="L27" s="50" t="s">
        <v>65</v>
      </c>
      <c r="M27" s="49">
        <v>0.84619523809523811</v>
      </c>
      <c r="N27" s="67">
        <v>0.83811904761904765</v>
      </c>
      <c r="O27" s="55">
        <v>0.83194285714285721</v>
      </c>
      <c r="P27" s="50">
        <v>0.84757619047619059</v>
      </c>
      <c r="Q27" s="50">
        <v>0.84852857142857152</v>
      </c>
      <c r="R27" s="49">
        <v>0.85852857142857142</v>
      </c>
      <c r="S27" s="55">
        <v>0.85850476190476199</v>
      </c>
      <c r="T27" s="50">
        <v>0.84878571428571425</v>
      </c>
      <c r="U27" s="50">
        <v>0.84723809523809512</v>
      </c>
      <c r="V27" s="50">
        <v>0.84432857142857132</v>
      </c>
      <c r="W27" s="50">
        <v>0.84242380952380946</v>
      </c>
      <c r="X27" s="50">
        <v>0.84391904761904768</v>
      </c>
      <c r="Y27" s="49">
        <v>0.84487142857142861</v>
      </c>
      <c r="Z27" s="67">
        <v>0.85059523809523796</v>
      </c>
      <c r="AA27" s="137">
        <v>0.85440476190476189</v>
      </c>
      <c r="AB27" s="50">
        <v>0.8582142857142856</v>
      </c>
      <c r="AC27" s="50">
        <v>0.86297619047619045</v>
      </c>
      <c r="AD27" s="50">
        <v>0.86277142857142863</v>
      </c>
      <c r="AE27" s="50">
        <v>0.86703809523809516</v>
      </c>
      <c r="AF27" s="50">
        <v>0.87465714285714302</v>
      </c>
      <c r="AG27" s="50">
        <v>0.87427619047619043</v>
      </c>
      <c r="AH27" s="50">
        <v>0.89056190476190467</v>
      </c>
      <c r="AI27" s="125">
        <v>0.90281428571428568</v>
      </c>
      <c r="AJ27" s="125">
        <v>0.8758285714285714</v>
      </c>
      <c r="AK27" s="125">
        <v>0.87431904761904766</v>
      </c>
      <c r="AL27" s="121">
        <v>0.87993333333333312</v>
      </c>
      <c r="AM27" s="141">
        <v>0.88068571428571418</v>
      </c>
      <c r="AN27" s="151">
        <v>0.88425714285714274</v>
      </c>
      <c r="AO27" s="125">
        <v>0.8822000000000001</v>
      </c>
      <c r="AP27" s="125">
        <v>0.88775714285714302</v>
      </c>
      <c r="AQ27" s="125">
        <v>0.89294285714285715</v>
      </c>
      <c r="AR27" s="125">
        <v>0.88940000000000008</v>
      </c>
      <c r="AS27" s="125">
        <v>0.89582380952380958</v>
      </c>
      <c r="AT27" s="125">
        <v>0.89074761904761901</v>
      </c>
      <c r="AU27" s="125">
        <v>0.89589999999999981</v>
      </c>
      <c r="AV27" s="125">
        <v>0.90160952380952375</v>
      </c>
      <c r="AW27" s="125">
        <v>0.90448095238095239</v>
      </c>
      <c r="AX27" s="121">
        <v>0.90876666666666661</v>
      </c>
      <c r="AY27" s="141">
        <v>0.91308095238095233</v>
      </c>
      <c r="AZ27" s="125">
        <v>0.90226666666666677</v>
      </c>
      <c r="BA27" s="125">
        <v>0.90358571428571433</v>
      </c>
      <c r="BB27" s="125">
        <v>0.90115238095238104</v>
      </c>
      <c r="BC27" s="125">
        <v>0.89826666666666655</v>
      </c>
      <c r="BD27" s="121">
        <v>0.8996952380952381</v>
      </c>
      <c r="BE27" s="47">
        <f>((BD27/BC27-1)*100)</f>
        <v>0.15903645115462606</v>
      </c>
      <c r="BF27" s="99">
        <f>((BD27/$AX27-1)*100)</f>
        <v>-0.99821317222189565</v>
      </c>
      <c r="BG27" s="38">
        <f>((BD27/$AR27-1)*100)</f>
        <v>1.1575486952145386</v>
      </c>
    </row>
    <row r="28" spans="1:59" x14ac:dyDescent="0.2">
      <c r="A28" s="28" t="s">
        <v>17</v>
      </c>
      <c r="B28" s="62" t="s">
        <v>36</v>
      </c>
      <c r="C28" s="25" t="s">
        <v>65</v>
      </c>
      <c r="D28" s="12" t="s">
        <v>65</v>
      </c>
      <c r="E28" s="12" t="s">
        <v>65</v>
      </c>
      <c r="F28" s="12" t="s">
        <v>65</v>
      </c>
      <c r="G28" s="12" t="s">
        <v>65</v>
      </c>
      <c r="H28" s="11" t="s">
        <v>65</v>
      </c>
      <c r="I28" s="25" t="s">
        <v>65</v>
      </c>
      <c r="J28" s="12" t="s">
        <v>65</v>
      </c>
      <c r="K28" s="12" t="s">
        <v>65</v>
      </c>
      <c r="L28" s="12" t="s">
        <v>65</v>
      </c>
      <c r="M28" s="11">
        <v>68.070000000000007</v>
      </c>
      <c r="N28" s="66">
        <v>65.921428571428564</v>
      </c>
      <c r="O28" s="25">
        <v>65.331904761904781</v>
      </c>
      <c r="P28" s="12">
        <v>64.721904761904753</v>
      </c>
      <c r="Q28" s="12">
        <v>64.462380952380954</v>
      </c>
      <c r="R28" s="11">
        <v>64.611190476190473</v>
      </c>
      <c r="S28" s="25">
        <v>64.929047619047623</v>
      </c>
      <c r="T28" s="12">
        <v>64.543333333333322</v>
      </c>
      <c r="U28" s="12">
        <v>64.550000000000011</v>
      </c>
      <c r="V28" s="12">
        <v>65.194285714285726</v>
      </c>
      <c r="W28" s="12">
        <v>65.052380952380943</v>
      </c>
      <c r="X28" s="12">
        <v>64.902380952380952</v>
      </c>
      <c r="Y28" s="11">
        <v>64.97571428571429</v>
      </c>
      <c r="Z28" s="66">
        <v>65.447142857142865</v>
      </c>
      <c r="AA28" s="136">
        <v>65.523333333333341</v>
      </c>
      <c r="AB28" s="12">
        <v>65.692380952380944</v>
      </c>
      <c r="AC28" s="12">
        <v>66.097619047619062</v>
      </c>
      <c r="AD28" s="12">
        <v>66.277619047619055</v>
      </c>
      <c r="AE28" s="12">
        <v>66.005714285714276</v>
      </c>
      <c r="AF28" s="12">
        <v>66.217619047619038</v>
      </c>
      <c r="AG28" s="12">
        <v>67.176190476190456</v>
      </c>
      <c r="AH28" s="12">
        <v>67.171904761904784</v>
      </c>
      <c r="AI28" s="124">
        <v>67.317619047619047</v>
      </c>
      <c r="AJ28" s="124">
        <v>68.204761904761895</v>
      </c>
      <c r="AK28" s="124">
        <v>68.163333333333327</v>
      </c>
      <c r="AL28" s="116">
        <v>68.786666666666662</v>
      </c>
      <c r="AM28" s="142">
        <v>68.453809523809525</v>
      </c>
      <c r="AN28" s="150">
        <v>69.145714285714291</v>
      </c>
      <c r="AO28" s="124">
        <v>69.674285714285716</v>
      </c>
      <c r="AP28" s="124">
        <v>69.547142857142873</v>
      </c>
      <c r="AQ28" s="124">
        <v>69.989523809523803</v>
      </c>
      <c r="AR28" s="124">
        <v>70.942857142857136</v>
      </c>
      <c r="AS28" s="124">
        <v>72.420952380952372</v>
      </c>
      <c r="AT28" s="124">
        <v>73.159523809523805</v>
      </c>
      <c r="AU28" s="124">
        <v>74.14</v>
      </c>
      <c r="AV28" s="124">
        <v>74.340952380952373</v>
      </c>
      <c r="AW28" s="124">
        <v>75.102857142857133</v>
      </c>
      <c r="AX28" s="116">
        <v>74.901428571428568</v>
      </c>
      <c r="AY28" s="142">
        <v>75.064285714285717</v>
      </c>
      <c r="AZ28" s="124">
        <v>75.984285714285718</v>
      </c>
      <c r="BA28" s="124">
        <v>76.229523809523812</v>
      </c>
      <c r="BB28" s="124">
        <v>76.918095238095248</v>
      </c>
      <c r="BC28" s="124">
        <v>77.200476190476209</v>
      </c>
      <c r="BD28" s="116">
        <v>78.458095238095254</v>
      </c>
      <c r="BE28" s="47">
        <f>((BD28/BC28-1)*100)</f>
        <v>1.629030168824519</v>
      </c>
      <c r="BF28" s="99">
        <f>((BD28/$AX28-1)*100)</f>
        <v>4.74846305938601</v>
      </c>
      <c r="BG28" s="38">
        <f>((BD28/$AR28-1)*100)</f>
        <v>10.593368237347335</v>
      </c>
    </row>
    <row r="29" spans="1:59" x14ac:dyDescent="0.2">
      <c r="A29" s="28" t="s">
        <v>18</v>
      </c>
      <c r="B29" s="62" t="s">
        <v>36</v>
      </c>
      <c r="C29" s="25" t="s">
        <v>65</v>
      </c>
      <c r="D29" s="12" t="s">
        <v>65</v>
      </c>
      <c r="E29" s="12" t="s">
        <v>65</v>
      </c>
      <c r="F29" s="12" t="s">
        <v>65</v>
      </c>
      <c r="G29" s="12" t="s">
        <v>65</v>
      </c>
      <c r="H29" s="11" t="s">
        <v>65</v>
      </c>
      <c r="I29" s="25" t="s">
        <v>65</v>
      </c>
      <c r="J29" s="12" t="s">
        <v>65</v>
      </c>
      <c r="K29" s="12" t="s">
        <v>65</v>
      </c>
      <c r="L29" s="12" t="s">
        <v>65</v>
      </c>
      <c r="M29" s="11">
        <v>210.43238095238095</v>
      </c>
      <c r="N29" s="66">
        <v>208.99071428571426</v>
      </c>
      <c r="O29" s="25">
        <v>212.67095238095234</v>
      </c>
      <c r="P29" s="12">
        <v>216.4733333333333</v>
      </c>
      <c r="Q29" s="12">
        <v>219.63904761904763</v>
      </c>
      <c r="R29" s="11">
        <v>223.34238095238098</v>
      </c>
      <c r="S29" s="25">
        <v>222.97142857142859</v>
      </c>
      <c r="T29" s="12">
        <v>223.45857142857145</v>
      </c>
      <c r="U29" s="12">
        <v>224.88380952380953</v>
      </c>
      <c r="V29" s="12">
        <v>225.01142857142861</v>
      </c>
      <c r="W29" s="12">
        <v>227.44142857142859</v>
      </c>
      <c r="X29" s="12">
        <v>226.73000000000005</v>
      </c>
      <c r="Y29" s="11">
        <v>227.7571428571429</v>
      </c>
      <c r="Z29" s="66">
        <v>230.09</v>
      </c>
      <c r="AA29" s="136">
        <v>225.75571428571433</v>
      </c>
      <c r="AB29" s="12">
        <v>225.51761904761904</v>
      </c>
      <c r="AC29" s="12">
        <v>227.78428571428572</v>
      </c>
      <c r="AD29" s="12">
        <v>230.37999999999997</v>
      </c>
      <c r="AE29" s="12">
        <v>228.36904761904765</v>
      </c>
      <c r="AF29" s="12">
        <v>230.44952380952384</v>
      </c>
      <c r="AG29" s="12">
        <v>230.81047619047627</v>
      </c>
      <c r="AH29" s="12">
        <v>230.14809523809521</v>
      </c>
      <c r="AI29" s="124">
        <v>232.34428571428569</v>
      </c>
      <c r="AJ29" s="124">
        <v>233.74142857142857</v>
      </c>
      <c r="AK29" s="124">
        <v>235.61904761904754</v>
      </c>
      <c r="AL29" s="116">
        <v>237.19428571428574</v>
      </c>
      <c r="AM29" s="142">
        <v>239.61571428571426</v>
      </c>
      <c r="AN29" s="150">
        <v>238.9590476190476</v>
      </c>
      <c r="AO29" s="124">
        <v>242.18619047619046</v>
      </c>
      <c r="AP29" s="124">
        <v>244.09428571428569</v>
      </c>
      <c r="AQ29" s="124">
        <v>244.97476190476192</v>
      </c>
      <c r="AR29" s="124">
        <v>244.3128571428571</v>
      </c>
      <c r="AS29" s="124">
        <v>247.26380952380953</v>
      </c>
      <c r="AT29" s="124">
        <v>247.17952380952389</v>
      </c>
      <c r="AU29" s="124">
        <v>247.24000000000004</v>
      </c>
      <c r="AV29" s="124">
        <v>247.66428571428571</v>
      </c>
      <c r="AW29" s="124">
        <v>250.46952380952385</v>
      </c>
      <c r="AX29" s="116">
        <v>250.27476190476187</v>
      </c>
      <c r="AY29" s="142">
        <v>250.43619047619043</v>
      </c>
      <c r="AZ29" s="124">
        <v>252.46523809523816</v>
      </c>
      <c r="BA29" s="124">
        <v>251.55285714285714</v>
      </c>
      <c r="BB29" s="124">
        <v>253.62428571428569</v>
      </c>
      <c r="BC29" s="124">
        <v>253.23571428571427</v>
      </c>
      <c r="BD29" s="116">
        <v>254.55952380952377</v>
      </c>
      <c r="BE29" s="47">
        <f>((BD29/BC29-1)*100)</f>
        <v>0.522757829614795</v>
      </c>
      <c r="BF29" s="99">
        <f>((BD29/$AX29-1)*100)</f>
        <v>1.7120231669194075</v>
      </c>
      <c r="BG29" s="38">
        <f>((BD29/$AR29-1)*100)</f>
        <v>4.1940759018978424</v>
      </c>
    </row>
    <row r="30" spans="1:59" x14ac:dyDescent="0.2">
      <c r="A30" s="28" t="s">
        <v>19</v>
      </c>
      <c r="B30" s="62" t="s">
        <v>36</v>
      </c>
      <c r="C30" s="25" t="s">
        <v>65</v>
      </c>
      <c r="D30" s="12" t="s">
        <v>65</v>
      </c>
      <c r="E30" s="12" t="s">
        <v>65</v>
      </c>
      <c r="F30" s="12" t="s">
        <v>65</v>
      </c>
      <c r="G30" s="12" t="s">
        <v>65</v>
      </c>
      <c r="H30" s="11" t="s">
        <v>65</v>
      </c>
      <c r="I30" s="25" t="s">
        <v>65</v>
      </c>
      <c r="J30" s="12" t="s">
        <v>65</v>
      </c>
      <c r="K30" s="12" t="s">
        <v>65</v>
      </c>
      <c r="L30" s="12" t="s">
        <v>65</v>
      </c>
      <c r="M30" s="11">
        <v>41.278809523809528</v>
      </c>
      <c r="N30" s="66">
        <v>41.116666666666667</v>
      </c>
      <c r="O30" s="25">
        <v>41.362380952380953</v>
      </c>
      <c r="P30" s="12">
        <v>41.63761904761904</v>
      </c>
      <c r="Q30" s="12">
        <v>42.492857142857147</v>
      </c>
      <c r="R30" s="11">
        <v>42.639047619047624</v>
      </c>
      <c r="S30" s="25">
        <v>41.906190476190474</v>
      </c>
      <c r="T30" s="12">
        <v>42.54190476190476</v>
      </c>
      <c r="U30" s="12">
        <v>42.942857142857143</v>
      </c>
      <c r="V30" s="12">
        <v>42.723333333333336</v>
      </c>
      <c r="W30" s="12">
        <v>42.432857142857152</v>
      </c>
      <c r="X30" s="12">
        <v>42.993809523809531</v>
      </c>
      <c r="Y30" s="11">
        <v>42.011904761904766</v>
      </c>
      <c r="Z30" s="66">
        <v>43.107142857142861</v>
      </c>
      <c r="AA30" s="136">
        <v>43.181904761904768</v>
      </c>
      <c r="AB30" s="12">
        <v>43.305714285714295</v>
      </c>
      <c r="AC30" s="12">
        <v>43.820952380952384</v>
      </c>
      <c r="AD30" s="12">
        <v>43.492380952380955</v>
      </c>
      <c r="AE30" s="12">
        <v>43.938095238095244</v>
      </c>
      <c r="AF30" s="12">
        <v>44.114761904761899</v>
      </c>
      <c r="AG30" s="12">
        <v>43.985714285714288</v>
      </c>
      <c r="AH30" s="12">
        <v>43.838095238095242</v>
      </c>
      <c r="AI30" s="124">
        <v>43.812619047619044</v>
      </c>
      <c r="AJ30" s="124">
        <v>43.8002380952381</v>
      </c>
      <c r="AK30" s="124">
        <v>44.236666666666665</v>
      </c>
      <c r="AL30" s="116">
        <v>44.416428571428568</v>
      </c>
      <c r="AM30" s="142">
        <v>45.035476190476203</v>
      </c>
      <c r="AN30" s="150">
        <v>45.311666666666675</v>
      </c>
      <c r="AO30" s="124">
        <v>45.367380952380962</v>
      </c>
      <c r="AP30" s="124">
        <v>45.598571428571425</v>
      </c>
      <c r="AQ30" s="124">
        <v>45.72904761904762</v>
      </c>
      <c r="AR30" s="124">
        <v>45.508571428571429</v>
      </c>
      <c r="AS30" s="124">
        <v>44.365714285714283</v>
      </c>
      <c r="AT30" s="124">
        <v>43.938571428571422</v>
      </c>
      <c r="AU30" s="124">
        <v>45.730476190476189</v>
      </c>
      <c r="AV30" s="124">
        <v>46.346190476190472</v>
      </c>
      <c r="AW30" s="124">
        <v>46.510000000000005</v>
      </c>
      <c r="AX30" s="116">
        <v>46.608571428571437</v>
      </c>
      <c r="AY30" s="142">
        <v>46.499047619047616</v>
      </c>
      <c r="AZ30" s="124">
        <v>47.332857142857144</v>
      </c>
      <c r="BA30" s="124">
        <v>47.165238095238095</v>
      </c>
      <c r="BB30" s="124">
        <v>47.181904761904761</v>
      </c>
      <c r="BC30" s="124">
        <v>47.231904761904758</v>
      </c>
      <c r="BD30" s="116">
        <v>47.437142857142852</v>
      </c>
      <c r="BE30" s="47">
        <f>((BD30/BC30-1)*100)</f>
        <v>0.43453275126781321</v>
      </c>
      <c r="BF30" s="99">
        <f>((BD30/$AX30-1)*100)</f>
        <v>1.7777232881750482</v>
      </c>
      <c r="BG30" s="38">
        <f>((BD30/$AR30-1)*100)</f>
        <v>4.2378201908588542</v>
      </c>
    </row>
    <row r="31" spans="1:59" ht="22.5" x14ac:dyDescent="0.2">
      <c r="A31" s="29" t="s">
        <v>20</v>
      </c>
      <c r="B31" s="63" t="s">
        <v>38</v>
      </c>
      <c r="C31" s="25" t="s">
        <v>65</v>
      </c>
      <c r="D31" s="12" t="s">
        <v>65</v>
      </c>
      <c r="E31" s="12" t="s">
        <v>65</v>
      </c>
      <c r="F31" s="12" t="s">
        <v>65</v>
      </c>
      <c r="G31" s="12" t="s">
        <v>65</v>
      </c>
      <c r="H31" s="11" t="s">
        <v>65</v>
      </c>
      <c r="I31" s="25" t="s">
        <v>65</v>
      </c>
      <c r="J31" s="12" t="s">
        <v>65</v>
      </c>
      <c r="K31" s="12" t="s">
        <v>65</v>
      </c>
      <c r="L31" s="12" t="s">
        <v>65</v>
      </c>
      <c r="M31" s="11">
        <v>46.207619047619048</v>
      </c>
      <c r="N31" s="66">
        <v>46.344761904761903</v>
      </c>
      <c r="O31" s="25">
        <v>45.929047619047623</v>
      </c>
      <c r="P31" s="12">
        <v>45.70095238095238</v>
      </c>
      <c r="Q31" s="12">
        <v>46.253333333333337</v>
      </c>
      <c r="R31" s="11">
        <v>46.359047619047615</v>
      </c>
      <c r="S31" s="25">
        <v>46.22571428571429</v>
      </c>
      <c r="T31" s="12">
        <v>45.806904761904761</v>
      </c>
      <c r="U31" s="12">
        <v>46.474999999999994</v>
      </c>
      <c r="V31" s="12">
        <v>46.488809523809529</v>
      </c>
      <c r="W31" s="12">
        <v>45.640714285714282</v>
      </c>
      <c r="X31" s="12">
        <v>43.819047619047616</v>
      </c>
      <c r="Y31" s="11">
        <v>45.000476190476192</v>
      </c>
      <c r="Z31" s="66">
        <v>45.313333333333333</v>
      </c>
      <c r="AA31" s="136">
        <v>45.485238095238095</v>
      </c>
      <c r="AB31" s="12">
        <v>44.832857142857144</v>
      </c>
      <c r="AC31" s="12">
        <v>45.005714285714284</v>
      </c>
      <c r="AD31" s="12">
        <v>43.943333333333321</v>
      </c>
      <c r="AE31" s="12">
        <v>46.273809523809533</v>
      </c>
      <c r="AF31" s="12">
        <v>46.343095238095238</v>
      </c>
      <c r="AG31" s="12">
        <v>46.805952380952377</v>
      </c>
      <c r="AH31" s="12">
        <v>47.024047619047622</v>
      </c>
      <c r="AI31" s="124">
        <v>47.056190476190473</v>
      </c>
      <c r="AJ31" s="124">
        <v>46.430674619047615</v>
      </c>
      <c r="AK31" s="124">
        <v>45.801904761904758</v>
      </c>
      <c r="AL31" s="116">
        <v>46.171190476190475</v>
      </c>
      <c r="AM31" s="142">
        <v>46.577063491904767</v>
      </c>
      <c r="AN31" s="150">
        <v>46.533730158571437</v>
      </c>
      <c r="AO31" s="124">
        <v>46.821666666666658</v>
      </c>
      <c r="AP31" s="124">
        <v>46.743571428571421</v>
      </c>
      <c r="AQ31" s="124">
        <v>47.009523809523799</v>
      </c>
      <c r="AR31" s="124">
        <v>46.44761904761905</v>
      </c>
      <c r="AS31" s="124">
        <v>46.223571428571418</v>
      </c>
      <c r="AT31" s="124">
        <v>46.035000000000004</v>
      </c>
      <c r="AU31" s="124">
        <v>46.785714285714292</v>
      </c>
      <c r="AV31" s="124">
        <v>46.924285714285716</v>
      </c>
      <c r="AW31" s="124">
        <v>46.956190476190471</v>
      </c>
      <c r="AX31" s="116">
        <v>47.141904761904762</v>
      </c>
      <c r="AY31" s="142">
        <v>47.764761904761905</v>
      </c>
      <c r="AZ31" s="124">
        <v>47.814761904761902</v>
      </c>
      <c r="BA31" s="124">
        <v>47.795714285714276</v>
      </c>
      <c r="BB31" s="124">
        <v>47.752857142857138</v>
      </c>
      <c r="BC31" s="124">
        <v>47.848095238095233</v>
      </c>
      <c r="BD31" s="116">
        <v>48.35738095238095</v>
      </c>
      <c r="BE31" s="47">
        <f>((BD31/BC31-1)*100)</f>
        <v>1.0643803306097821</v>
      </c>
      <c r="BF31" s="99">
        <f>((BD31/$AX31-1)*100)</f>
        <v>2.5783349158568836</v>
      </c>
      <c r="BG31" s="38">
        <f>((BD31/$AR31-1)*100)</f>
        <v>4.1116465039983563</v>
      </c>
    </row>
    <row r="32" spans="1:59" ht="12" thickBot="1" x14ac:dyDescent="0.25">
      <c r="A32" s="28" t="s">
        <v>21</v>
      </c>
      <c r="B32" s="62" t="s">
        <v>38</v>
      </c>
      <c r="C32" s="25" t="s">
        <v>65</v>
      </c>
      <c r="D32" s="12" t="s">
        <v>65</v>
      </c>
      <c r="E32" s="12" t="s">
        <v>65</v>
      </c>
      <c r="F32" s="12" t="s">
        <v>65</v>
      </c>
      <c r="G32" s="12" t="s">
        <v>65</v>
      </c>
      <c r="H32" s="11" t="s">
        <v>65</v>
      </c>
      <c r="I32" s="25" t="s">
        <v>65</v>
      </c>
      <c r="J32" s="12" t="s">
        <v>65</v>
      </c>
      <c r="K32" s="12" t="s">
        <v>65</v>
      </c>
      <c r="L32" s="12" t="s">
        <v>65</v>
      </c>
      <c r="M32" s="11">
        <v>22.934761904761906</v>
      </c>
      <c r="N32" s="66">
        <v>23.095714285714287</v>
      </c>
      <c r="O32" s="25">
        <v>22.900476190476187</v>
      </c>
      <c r="P32" s="12">
        <v>23.137142857142855</v>
      </c>
      <c r="Q32" s="12">
        <v>23.256190476190476</v>
      </c>
      <c r="R32" s="11">
        <v>23.779047619047613</v>
      </c>
      <c r="S32" s="25">
        <v>23.876666666666665</v>
      </c>
      <c r="T32" s="12">
        <v>24.073333333333334</v>
      </c>
      <c r="U32" s="12">
        <v>23.939047619047617</v>
      </c>
      <c r="V32" s="12">
        <v>24.180952380952384</v>
      </c>
      <c r="W32" s="12">
        <v>23.076190476190479</v>
      </c>
      <c r="X32" s="12">
        <v>23.145238095238096</v>
      </c>
      <c r="Y32" s="11">
        <v>23.55380952380952</v>
      </c>
      <c r="Z32" s="66">
        <v>23.748095238095239</v>
      </c>
      <c r="AA32" s="136">
        <v>23.870952380952374</v>
      </c>
      <c r="AB32" s="12">
        <v>24.08</v>
      </c>
      <c r="AC32" s="14">
        <v>24.30238095238095</v>
      </c>
      <c r="AD32" s="12">
        <v>24.131904761904767</v>
      </c>
      <c r="AE32" s="12">
        <v>24.462857142857143</v>
      </c>
      <c r="AF32" s="12">
        <v>24.554523809523808</v>
      </c>
      <c r="AG32" s="12">
        <v>25.029285714285709</v>
      </c>
      <c r="AH32" s="12">
        <v>25.098809523809521</v>
      </c>
      <c r="AI32" s="124">
        <v>25.317142857142855</v>
      </c>
      <c r="AJ32" s="124">
        <v>25.303809523809523</v>
      </c>
      <c r="AK32" s="124">
        <v>25.272380952380949</v>
      </c>
      <c r="AL32" s="132">
        <v>25.402857142857144</v>
      </c>
      <c r="AM32" s="143">
        <v>25.709285714285713</v>
      </c>
      <c r="AN32" s="152">
        <v>25.692380952380944</v>
      </c>
      <c r="AO32" s="161">
        <v>25.699761904761903</v>
      </c>
      <c r="AP32" s="161">
        <v>25.752619047619049</v>
      </c>
      <c r="AQ32" s="161">
        <v>26.081428571428575</v>
      </c>
      <c r="AR32" s="161">
        <v>25.790000000000003</v>
      </c>
      <c r="AS32" s="161">
        <v>26.122142857142848</v>
      </c>
      <c r="AT32" s="161">
        <v>26.535714285714285</v>
      </c>
      <c r="AU32" s="161">
        <v>26.029523809523809</v>
      </c>
      <c r="AV32" s="161">
        <v>26.041904761904757</v>
      </c>
      <c r="AW32" s="161">
        <v>26.162857142857142</v>
      </c>
      <c r="AX32" s="132">
        <v>26.130476190476195</v>
      </c>
      <c r="AY32" s="143">
        <v>26.199761904761907</v>
      </c>
      <c r="AZ32" s="161">
        <v>26.329285714285714</v>
      </c>
      <c r="BA32" s="161">
        <v>26.377380952380957</v>
      </c>
      <c r="BB32" s="161">
        <v>26.394047619047619</v>
      </c>
      <c r="BC32" s="161">
        <v>26.723571428571425</v>
      </c>
      <c r="BD32" s="132">
        <v>26.690714285714286</v>
      </c>
      <c r="BE32" s="47">
        <f>((BD32/BC32-1)*100)</f>
        <v>-0.1229519151097036</v>
      </c>
      <c r="BF32" s="99">
        <f t="shared" si="0"/>
        <v>2.1440026241935861</v>
      </c>
      <c r="BG32" s="38">
        <f>((BD32/$AR32-1)*100)</f>
        <v>3.4924943222732985</v>
      </c>
    </row>
    <row r="33" spans="1:59" ht="14.1" customHeight="1" x14ac:dyDescent="0.2">
      <c r="A33" s="33" t="s">
        <v>64</v>
      </c>
      <c r="B33" s="64"/>
      <c r="C33" s="57"/>
      <c r="D33" s="35"/>
      <c r="E33" s="35"/>
      <c r="F33" s="35"/>
      <c r="G33" s="80"/>
      <c r="H33" s="83"/>
      <c r="I33" s="86"/>
      <c r="J33" s="80"/>
      <c r="K33" s="80"/>
      <c r="L33" s="80"/>
      <c r="M33" s="83"/>
      <c r="N33" s="89"/>
      <c r="O33" s="86"/>
      <c r="P33" s="80"/>
      <c r="Q33" s="80"/>
      <c r="R33" s="83"/>
      <c r="S33" s="86"/>
      <c r="T33" s="80"/>
      <c r="U33" s="80"/>
      <c r="V33" s="80"/>
      <c r="W33" s="80"/>
      <c r="X33" s="80"/>
      <c r="Y33" s="83"/>
      <c r="Z33" s="89"/>
      <c r="AA33" s="138"/>
      <c r="AB33" s="80"/>
      <c r="AC33" s="80"/>
      <c r="AD33" s="80"/>
      <c r="AE33" s="80"/>
      <c r="AF33" s="80"/>
      <c r="AG33" s="80"/>
      <c r="AH33" s="80"/>
      <c r="AI33" s="126"/>
      <c r="AJ33" s="126"/>
      <c r="AK33" s="126"/>
      <c r="AL33" s="117"/>
      <c r="AM33" s="144"/>
      <c r="AN33" s="153"/>
      <c r="AO33" s="126"/>
      <c r="AP33" s="126"/>
      <c r="AQ33" s="126"/>
      <c r="AR33" s="126"/>
      <c r="AS33" s="126"/>
      <c r="AT33" s="126"/>
      <c r="AU33" s="126"/>
      <c r="AV33" s="126"/>
      <c r="AW33" s="126"/>
      <c r="AX33" s="117"/>
      <c r="AY33" s="144"/>
      <c r="AZ33" s="126"/>
      <c r="BA33" s="126"/>
      <c r="BB33" s="126"/>
      <c r="BC33" s="126"/>
      <c r="BD33" s="117"/>
      <c r="BE33" s="188" t="s">
        <v>64</v>
      </c>
      <c r="BF33" s="189"/>
      <c r="BG33" s="189"/>
    </row>
    <row r="34" spans="1:59" x14ac:dyDescent="0.2">
      <c r="A34" s="28" t="s">
        <v>44</v>
      </c>
      <c r="B34" s="62" t="s">
        <v>39</v>
      </c>
      <c r="C34" s="25" t="s">
        <v>65</v>
      </c>
      <c r="D34" s="12" t="s">
        <v>65</v>
      </c>
      <c r="E34" s="12" t="s">
        <v>65</v>
      </c>
      <c r="F34" s="12" t="s">
        <v>65</v>
      </c>
      <c r="G34" s="12" t="s">
        <v>65</v>
      </c>
      <c r="H34" s="11" t="s">
        <v>65</v>
      </c>
      <c r="I34" s="25" t="s">
        <v>65</v>
      </c>
      <c r="J34" s="12" t="s">
        <v>65</v>
      </c>
      <c r="K34" s="12" t="s">
        <v>65</v>
      </c>
      <c r="L34" s="12" t="s">
        <v>65</v>
      </c>
      <c r="M34" s="11">
        <v>12.506885095238095</v>
      </c>
      <c r="N34" s="66">
        <v>12.518679047619045</v>
      </c>
      <c r="O34" s="25">
        <v>12.661981785714286</v>
      </c>
      <c r="P34" s="12">
        <v>12.681300690476188</v>
      </c>
      <c r="Q34" s="12">
        <v>12.753401976190473</v>
      </c>
      <c r="R34" s="11">
        <v>12.849347595238092</v>
      </c>
      <c r="S34" s="25">
        <v>13.045786404761904</v>
      </c>
      <c r="T34" s="12">
        <v>13.158129357142855</v>
      </c>
      <c r="U34" s="12">
        <v>13.340620880952383</v>
      </c>
      <c r="V34" s="12">
        <v>13.366798785714288</v>
      </c>
      <c r="W34" s="12">
        <v>13.491078452380949</v>
      </c>
      <c r="X34" s="12">
        <v>13.556808357142856</v>
      </c>
      <c r="Y34" s="11">
        <v>13.559711547619051</v>
      </c>
      <c r="Z34" s="66">
        <v>13.570064357142858</v>
      </c>
      <c r="AA34" s="136">
        <v>13.65211226190476</v>
      </c>
      <c r="AB34" s="12">
        <v>13.691739426190477</v>
      </c>
      <c r="AC34" s="12">
        <v>13.684822142857142</v>
      </c>
      <c r="AD34" s="12">
        <v>13.809881714285712</v>
      </c>
      <c r="AE34" s="12">
        <v>14.042041964950002</v>
      </c>
      <c r="AF34" s="12">
        <v>14.125633250664285</v>
      </c>
      <c r="AG34" s="12">
        <v>14.480356620949999</v>
      </c>
      <c r="AH34" s="12">
        <v>14.49810172685476</v>
      </c>
      <c r="AI34" s="124">
        <v>14.525853883997618</v>
      </c>
      <c r="AJ34" s="124">
        <v>14.67217029828333</v>
      </c>
      <c r="AK34" s="124">
        <v>14.694158060188093</v>
      </c>
      <c r="AL34" s="116">
        <v>14.727337679235713</v>
      </c>
      <c r="AM34" s="142">
        <v>14.799736441140473</v>
      </c>
      <c r="AN34" s="150">
        <v>14.880368345902376</v>
      </c>
      <c r="AO34" s="124">
        <v>15.007923845902374</v>
      </c>
      <c r="AP34" s="124">
        <v>15.103626083997618</v>
      </c>
      <c r="AQ34" s="124">
        <v>15.30138494025476</v>
      </c>
      <c r="AR34" s="124">
        <v>15.514900987873805</v>
      </c>
      <c r="AS34" s="124">
        <v>15.70141674977857</v>
      </c>
      <c r="AT34" s="124">
        <v>15.899622511683333</v>
      </c>
      <c r="AU34" s="124">
        <v>15.977191035492856</v>
      </c>
      <c r="AV34" s="124">
        <v>16.005337987873808</v>
      </c>
      <c r="AW34" s="124">
        <v>16.078729035492856</v>
      </c>
      <c r="AX34" s="116">
        <v>16.162233892635715</v>
      </c>
      <c r="AY34" s="142">
        <v>16.312355606921429</v>
      </c>
      <c r="AZ34" s="124">
        <v>16.420719797397616</v>
      </c>
      <c r="BA34" s="124">
        <v>16.460201083111905</v>
      </c>
      <c r="BB34" s="124">
        <v>16.565917511683331</v>
      </c>
      <c r="BC34" s="124">
        <v>16.740765082226194</v>
      </c>
      <c r="BD34" s="116">
        <v>16.957520796511904</v>
      </c>
      <c r="BE34" s="47">
        <f>((BD34/BC34-1)*100)</f>
        <v>1.2947778265871568</v>
      </c>
      <c r="BF34" s="90">
        <f>((BD34/$AX34-1)*100)</f>
        <v>4.9206496401376754</v>
      </c>
      <c r="BG34" s="38">
        <f>((BD34/$AR34-1)*100)</f>
        <v>9.2982856272536107</v>
      </c>
    </row>
    <row r="35" spans="1:59" ht="12" thickBot="1" x14ac:dyDescent="0.25">
      <c r="A35" s="31" t="s">
        <v>43</v>
      </c>
      <c r="B35" s="45" t="s">
        <v>39</v>
      </c>
      <c r="C35" s="58" t="s">
        <v>65</v>
      </c>
      <c r="D35" s="14" t="s">
        <v>65</v>
      </c>
      <c r="E35" s="14" t="s">
        <v>65</v>
      </c>
      <c r="F35" s="14" t="s">
        <v>65</v>
      </c>
      <c r="G35" s="12" t="s">
        <v>65</v>
      </c>
      <c r="H35" s="11" t="s">
        <v>65</v>
      </c>
      <c r="I35" s="25" t="s">
        <v>65</v>
      </c>
      <c r="J35" s="12" t="s">
        <v>65</v>
      </c>
      <c r="K35" s="12" t="s">
        <v>65</v>
      </c>
      <c r="L35" s="12" t="s">
        <v>65</v>
      </c>
      <c r="M35" s="11">
        <v>8.8395640161904758</v>
      </c>
      <c r="N35" s="66">
        <v>8.8416690161904761</v>
      </c>
      <c r="O35" s="25">
        <v>8.9681709209523799</v>
      </c>
      <c r="P35" s="12">
        <v>8.9706341114285699</v>
      </c>
      <c r="Q35" s="12">
        <v>9.0302563495238104</v>
      </c>
      <c r="R35" s="11">
        <v>9.0782741590476181</v>
      </c>
      <c r="S35" s="25">
        <v>9.2442669685714289</v>
      </c>
      <c r="T35" s="12">
        <v>9.3478095238095236</v>
      </c>
      <c r="U35" s="12">
        <v>9.4410685238095251</v>
      </c>
      <c r="V35" s="12">
        <v>9.4503675238095237</v>
      </c>
      <c r="W35" s="12">
        <v>9.5239677619047622</v>
      </c>
      <c r="X35" s="12">
        <v>9.5706995714285732</v>
      </c>
      <c r="Y35" s="11">
        <v>9.5731323333333336</v>
      </c>
      <c r="Z35" s="66">
        <v>9.5805504285714296</v>
      </c>
      <c r="AA35" s="136">
        <v>9.6521876666666664</v>
      </c>
      <c r="AB35" s="12">
        <v>9.68745953809524</v>
      </c>
      <c r="AC35" s="12">
        <v>9.6948269942857142</v>
      </c>
      <c r="AD35" s="12">
        <v>9.7755498038095254</v>
      </c>
      <c r="AE35" s="12">
        <v>9.9476254340976205</v>
      </c>
      <c r="AF35" s="12">
        <v>9.9958941960023804</v>
      </c>
      <c r="AG35" s="12">
        <v>10.228441353478573</v>
      </c>
      <c r="AH35" s="12">
        <v>10.23781697252619</v>
      </c>
      <c r="AI35" s="124">
        <v>10.239624353478572</v>
      </c>
      <c r="AJ35" s="124">
        <v>10.342528972526191</v>
      </c>
      <c r="AK35" s="124">
        <v>10.350412020145237</v>
      </c>
      <c r="AL35" s="116">
        <v>10.353848258240477</v>
      </c>
      <c r="AM35" s="142">
        <v>10.499150496335712</v>
      </c>
      <c r="AN35" s="150">
        <v>10.561977258240475</v>
      </c>
      <c r="AO35" s="124">
        <v>10.66267388300238</v>
      </c>
      <c r="AP35" s="124">
        <v>10.714185549669049</v>
      </c>
      <c r="AQ35" s="124">
        <v>10.838302097730955</v>
      </c>
      <c r="AR35" s="124">
        <v>10.969319335826192</v>
      </c>
      <c r="AS35" s="124">
        <v>11.007422002492859</v>
      </c>
      <c r="AT35" s="124">
        <v>11.113799859635716</v>
      </c>
      <c r="AU35" s="124">
        <v>11.17731798787381</v>
      </c>
      <c r="AV35" s="124">
        <v>11.190781273588097</v>
      </c>
      <c r="AW35" s="124">
        <v>11.249009130730952</v>
      </c>
      <c r="AX35" s="116">
        <v>11.429720130730955</v>
      </c>
      <c r="AY35" s="142">
        <v>11.564778845016669</v>
      </c>
      <c r="AZ35" s="124">
        <v>11.495906749778573</v>
      </c>
      <c r="BA35" s="124">
        <v>11.518425845016667</v>
      </c>
      <c r="BB35" s="124">
        <v>11.569023606921428</v>
      </c>
      <c r="BC35" s="124">
        <v>11.700694321207143</v>
      </c>
      <c r="BD35" s="116">
        <v>11.869273416445239</v>
      </c>
      <c r="BE35" s="47">
        <f>((BD35/BC35-1)*100)</f>
        <v>1.4407614677408587</v>
      </c>
      <c r="BF35" s="90">
        <f>((BD35/$AX35-1)*100)</f>
        <v>3.8457047126855048</v>
      </c>
      <c r="BG35" s="39">
        <f>((BD35/$AR35-1)*100)</f>
        <v>8.2042837214134643</v>
      </c>
    </row>
    <row r="36" spans="1:59" ht="14.1" customHeight="1" x14ac:dyDescent="0.2">
      <c r="A36" s="30" t="s">
        <v>22</v>
      </c>
      <c r="B36" s="44"/>
      <c r="C36" s="54"/>
      <c r="D36" s="10"/>
      <c r="E36" s="10"/>
      <c r="F36" s="10"/>
      <c r="G36" s="35"/>
      <c r="H36" s="34"/>
      <c r="I36" s="57"/>
      <c r="J36" s="35"/>
      <c r="K36" s="35"/>
      <c r="L36" s="35"/>
      <c r="M36" s="34"/>
      <c r="N36" s="68"/>
      <c r="O36" s="57"/>
      <c r="P36" s="35"/>
      <c r="Q36" s="35"/>
      <c r="R36" s="34"/>
      <c r="S36" s="57"/>
      <c r="T36" s="35"/>
      <c r="U36" s="35"/>
      <c r="V36" s="35"/>
      <c r="W36" s="35"/>
      <c r="X36" s="35"/>
      <c r="Y36" s="34"/>
      <c r="Z36" s="68"/>
      <c r="AA36" s="139"/>
      <c r="AB36" s="35"/>
      <c r="AC36" s="35"/>
      <c r="AD36" s="35"/>
      <c r="AE36" s="35"/>
      <c r="AF36" s="35"/>
      <c r="AG36" s="35"/>
      <c r="AH36" s="35"/>
      <c r="AI36" s="127"/>
      <c r="AJ36" s="127"/>
      <c r="AK36" s="127"/>
      <c r="AL36" s="118"/>
      <c r="AM36" s="145"/>
      <c r="AN36" s="154"/>
      <c r="AO36" s="127"/>
      <c r="AP36" s="127"/>
      <c r="AQ36" s="127"/>
      <c r="AR36" s="127"/>
      <c r="AS36" s="127"/>
      <c r="AT36" s="127"/>
      <c r="AU36" s="127"/>
      <c r="AV36" s="127"/>
      <c r="AW36" s="127"/>
      <c r="AX36" s="118"/>
      <c r="AY36" s="145"/>
      <c r="AZ36" s="127"/>
      <c r="BA36" s="127"/>
      <c r="BB36" s="127"/>
      <c r="BC36" s="127"/>
      <c r="BD36" s="118"/>
      <c r="BE36" s="188" t="s">
        <v>22</v>
      </c>
      <c r="BF36" s="189"/>
      <c r="BG36" s="189"/>
    </row>
    <row r="37" spans="1:59" ht="12" thickBot="1" x14ac:dyDescent="0.25">
      <c r="A37" s="31" t="s">
        <v>42</v>
      </c>
      <c r="B37" s="45" t="s">
        <v>39</v>
      </c>
      <c r="C37" s="58" t="s">
        <v>65</v>
      </c>
      <c r="D37" s="14" t="s">
        <v>65</v>
      </c>
      <c r="E37" s="14" t="s">
        <v>65</v>
      </c>
      <c r="F37" s="14" t="s">
        <v>65</v>
      </c>
      <c r="G37" s="12" t="s">
        <v>65</v>
      </c>
      <c r="H37" s="11" t="s">
        <v>65</v>
      </c>
      <c r="I37" s="25" t="s">
        <v>65</v>
      </c>
      <c r="J37" s="12" t="s">
        <v>65</v>
      </c>
      <c r="K37" s="12" t="s">
        <v>65</v>
      </c>
      <c r="L37" s="12" t="s">
        <v>65</v>
      </c>
      <c r="M37" s="11">
        <v>48.161687857142851</v>
      </c>
      <c r="N37" s="66">
        <v>47.545078333333329</v>
      </c>
      <c r="O37" s="25">
        <v>47.830316428571422</v>
      </c>
      <c r="P37" s="12">
        <v>48.360216428571427</v>
      </c>
      <c r="Q37" s="12">
        <v>48.826292619047614</v>
      </c>
      <c r="R37" s="11">
        <v>49.278944999999986</v>
      </c>
      <c r="S37" s="25">
        <v>49.206106904761889</v>
      </c>
      <c r="T37" s="12">
        <v>49.337659285714274</v>
      </c>
      <c r="U37" s="12">
        <v>50.812625952380955</v>
      </c>
      <c r="V37" s="12">
        <v>50.054383095238087</v>
      </c>
      <c r="W37" s="12">
        <v>51.827240238095229</v>
      </c>
      <c r="X37" s="12">
        <v>52.533187857142856</v>
      </c>
      <c r="Y37" s="11">
        <v>51.754921190476189</v>
      </c>
      <c r="Z37" s="66">
        <v>51.611383095238089</v>
      </c>
      <c r="AA37" s="136">
        <v>52.163740238095251</v>
      </c>
      <c r="AB37" s="12">
        <v>52.481049761904778</v>
      </c>
      <c r="AC37" s="12">
        <v>52.626564047619055</v>
      </c>
      <c r="AD37" s="12">
        <v>52.657654523809533</v>
      </c>
      <c r="AE37" s="12">
        <v>53.388306904761912</v>
      </c>
      <c r="AF37" s="12">
        <v>53.656183095238099</v>
      </c>
      <c r="AG37" s="12">
        <v>54.503678333333333</v>
      </c>
      <c r="AH37" s="12">
        <v>54.45986880952379</v>
      </c>
      <c r="AI37" s="124">
        <v>54.974959285714284</v>
      </c>
      <c r="AJ37" s="124">
        <v>54.853968809523806</v>
      </c>
      <c r="AK37" s="124">
        <v>54.793392619047623</v>
      </c>
      <c r="AL37" s="116">
        <v>54.788154523809517</v>
      </c>
      <c r="AM37" s="142">
        <v>55.507973571428572</v>
      </c>
      <c r="AN37" s="150">
        <v>55.757064047619039</v>
      </c>
      <c r="AO37" s="124">
        <v>55.970602142857146</v>
      </c>
      <c r="AP37" s="124">
        <v>56.136530714285712</v>
      </c>
      <c r="AQ37" s="124">
        <v>56.495578333333327</v>
      </c>
      <c r="AR37" s="124">
        <v>58.531635476190473</v>
      </c>
      <c r="AS37" s="124">
        <v>58.707683095238096</v>
      </c>
      <c r="AT37" s="124">
        <v>58.532464047619051</v>
      </c>
      <c r="AU37" s="124">
        <v>59.059130714285729</v>
      </c>
      <c r="AV37" s="124">
        <v>59.181216428571446</v>
      </c>
      <c r="AW37" s="124">
        <v>58.85439261904763</v>
      </c>
      <c r="AX37" s="116">
        <v>59.061806904761909</v>
      </c>
      <c r="AY37" s="142">
        <v>59.862749761904766</v>
      </c>
      <c r="AZ37" s="124">
        <v>60.08036880952384</v>
      </c>
      <c r="BA37" s="124">
        <v>60.289892619047635</v>
      </c>
      <c r="BB37" s="124">
        <v>60.443887857142876</v>
      </c>
      <c r="BC37" s="124">
        <v>60.869963190476177</v>
      </c>
      <c r="BD37" s="116">
        <v>61.190996523809538</v>
      </c>
      <c r="BE37" s="47">
        <f>((BD37/BC37-1)*100)</f>
        <v>0.5274084564973025</v>
      </c>
      <c r="BF37" s="90">
        <f>((BD37/$AX37-1)*100)</f>
        <v>3.6050194374868783</v>
      </c>
      <c r="BG37" s="39">
        <f>((BD37/$AR37-1)*100)</f>
        <v>4.5434593207306584</v>
      </c>
    </row>
    <row r="38" spans="1:59" ht="14.1" customHeight="1" x14ac:dyDescent="0.2">
      <c r="A38" s="30" t="s">
        <v>23</v>
      </c>
      <c r="B38" s="61"/>
      <c r="C38" s="54"/>
      <c r="D38" s="10"/>
      <c r="E38" s="10"/>
      <c r="F38" s="10"/>
      <c r="G38" s="35"/>
      <c r="H38" s="34"/>
      <c r="I38" s="57"/>
      <c r="J38" s="35"/>
      <c r="K38" s="35"/>
      <c r="L38" s="35"/>
      <c r="M38" s="34"/>
      <c r="N38" s="68"/>
      <c r="O38" s="57"/>
      <c r="P38" s="35"/>
      <c r="Q38" s="35"/>
      <c r="R38" s="34"/>
      <c r="S38" s="57"/>
      <c r="T38" s="35"/>
      <c r="U38" s="35"/>
      <c r="V38" s="35"/>
      <c r="W38" s="35"/>
      <c r="X38" s="35"/>
      <c r="Y38" s="34"/>
      <c r="Z38" s="68"/>
      <c r="AA38" s="139"/>
      <c r="AB38" s="35"/>
      <c r="AC38" s="35"/>
      <c r="AD38" s="35"/>
      <c r="AE38" s="35"/>
      <c r="AF38" s="35"/>
      <c r="AG38" s="35"/>
      <c r="AH38" s="35"/>
      <c r="AI38" s="127"/>
      <c r="AJ38" s="127"/>
      <c r="AK38" s="127"/>
      <c r="AL38" s="118"/>
      <c r="AM38" s="145"/>
      <c r="AN38" s="154"/>
      <c r="AO38" s="127"/>
      <c r="AP38" s="127"/>
      <c r="AQ38" s="127"/>
      <c r="AR38" s="127"/>
      <c r="AS38" s="127"/>
      <c r="AT38" s="127"/>
      <c r="AU38" s="127"/>
      <c r="AV38" s="127"/>
      <c r="AW38" s="127"/>
      <c r="AX38" s="118"/>
      <c r="AY38" s="145"/>
      <c r="AZ38" s="127"/>
      <c r="BA38" s="127"/>
      <c r="BB38" s="127"/>
      <c r="BC38" s="127"/>
      <c r="BD38" s="118"/>
      <c r="BE38" s="188" t="s">
        <v>23</v>
      </c>
      <c r="BF38" s="189"/>
      <c r="BG38" s="189"/>
    </row>
    <row r="39" spans="1:59" x14ac:dyDescent="0.2">
      <c r="A39" s="32" t="s">
        <v>41</v>
      </c>
      <c r="B39" s="65" t="s">
        <v>40</v>
      </c>
      <c r="C39" s="59" t="s">
        <v>65</v>
      </c>
      <c r="D39" s="16" t="s">
        <v>65</v>
      </c>
      <c r="E39" s="16" t="s">
        <v>65</v>
      </c>
      <c r="F39" s="16" t="s">
        <v>65</v>
      </c>
      <c r="G39" s="16" t="s">
        <v>65</v>
      </c>
      <c r="H39" s="15" t="s">
        <v>65</v>
      </c>
      <c r="I39" s="59" t="s">
        <v>65</v>
      </c>
      <c r="J39" s="16" t="s">
        <v>65</v>
      </c>
      <c r="K39" s="16" t="s">
        <v>65</v>
      </c>
      <c r="L39" s="16" t="s">
        <v>65</v>
      </c>
      <c r="M39" s="15">
        <v>14.933055292063495</v>
      </c>
      <c r="N39" s="69">
        <v>15.399245768253971</v>
      </c>
      <c r="O39" s="59">
        <v>15.751763720634923</v>
      </c>
      <c r="P39" s="16">
        <v>15.840620863492067</v>
      </c>
      <c r="Q39" s="16">
        <v>15.818525625396827</v>
      </c>
      <c r="R39" s="15">
        <v>15.877097053968257</v>
      </c>
      <c r="S39" s="59">
        <v>16.005398641269842</v>
      </c>
      <c r="T39" s="16">
        <v>16.185224038095242</v>
      </c>
      <c r="U39" s="16">
        <v>17.08903356190476</v>
      </c>
      <c r="V39" s="16">
        <v>17.091448514285716</v>
      </c>
      <c r="W39" s="16">
        <v>17.055019942857143</v>
      </c>
      <c r="X39" s="16">
        <v>17.235019942857143</v>
      </c>
      <c r="Y39" s="15">
        <v>17.233623117460315</v>
      </c>
      <c r="Z39" s="69">
        <v>17.292448514285713</v>
      </c>
      <c r="AA39" s="140">
        <v>16.823264704761904</v>
      </c>
      <c r="AB39" s="16">
        <v>16.512312323809525</v>
      </c>
      <c r="AC39" s="16">
        <v>16.648026609523811</v>
      </c>
      <c r="AD39" s="16">
        <v>16.921030736507937</v>
      </c>
      <c r="AE39" s="16">
        <v>17.138852677777781</v>
      </c>
      <c r="AF39" s="16">
        <v>17.362678074603174</v>
      </c>
      <c r="AG39" s="16">
        <v>17.145757439682534</v>
      </c>
      <c r="AH39" s="16">
        <v>17.055757439682537</v>
      </c>
      <c r="AI39" s="128">
        <v>17.215757439682541</v>
      </c>
      <c r="AJ39" s="128">
        <v>17.644932042857139</v>
      </c>
      <c r="AK39" s="128">
        <v>17.644011407936507</v>
      </c>
      <c r="AL39" s="119">
        <v>17.74960015079365</v>
      </c>
      <c r="AM39" s="146">
        <v>17.384600150793649</v>
      </c>
      <c r="AN39" s="155">
        <v>17.332568404761904</v>
      </c>
      <c r="AO39" s="160">
        <v>17.336009966666669</v>
      </c>
      <c r="AP39" s="128">
        <v>17.479025839682542</v>
      </c>
      <c r="AQ39" s="128">
        <v>17.106457826984126</v>
      </c>
      <c r="AR39" s="128">
        <v>16.661965763492063</v>
      </c>
      <c r="AS39" s="128">
        <v>16.358632430158732</v>
      </c>
      <c r="AT39" s="128">
        <v>17.027045128571427</v>
      </c>
      <c r="AU39" s="128">
        <v>16.907791160317462</v>
      </c>
      <c r="AV39" s="128">
        <v>16.840902271428568</v>
      </c>
      <c r="AW39" s="128">
        <v>16.763759414285712</v>
      </c>
      <c r="AX39" s="119">
        <v>16.886614652380949</v>
      </c>
      <c r="AY39" s="146">
        <v>17.105186080952382</v>
      </c>
      <c r="AZ39" s="128">
        <v>17.084868620634921</v>
      </c>
      <c r="BA39" s="128">
        <v>17.204392430158727</v>
      </c>
      <c r="BB39" s="128">
        <v>17.341535287301582</v>
      </c>
      <c r="BC39" s="128">
        <v>17.186850168253965</v>
      </c>
      <c r="BD39" s="119">
        <v>17.818453342857136</v>
      </c>
      <c r="BE39" s="48">
        <f>((BD39/BC39-1)*100)</f>
        <v>3.6749210496395346</v>
      </c>
      <c r="BF39" s="96">
        <f>((BD39/$AX39-1)*100)</f>
        <v>5.5182090055261757</v>
      </c>
      <c r="BG39" s="40">
        <f>((BD39/$AR39-1)*100)</f>
        <v>6.9408831813773553</v>
      </c>
    </row>
    <row r="40" spans="1:59" ht="12" customHeight="1" x14ac:dyDescent="0.2">
      <c r="A40" s="2" t="s">
        <v>45</v>
      </c>
    </row>
    <row r="41" spans="1:59" ht="12" customHeight="1" x14ac:dyDescent="0.2">
      <c r="A41" s="3" t="s">
        <v>24</v>
      </c>
      <c r="B41" s="17"/>
    </row>
    <row r="42" spans="1:59" ht="12" customHeight="1" x14ac:dyDescent="0.2">
      <c r="A42" s="4" t="s">
        <v>50</v>
      </c>
      <c r="B42" s="18"/>
    </row>
    <row r="43" spans="1:59" ht="12" customHeight="1" x14ac:dyDescent="0.2">
      <c r="A43" s="5" t="s">
        <v>67</v>
      </c>
      <c r="B43" s="19"/>
    </row>
    <row r="44" spans="1:59" x14ac:dyDescent="0.2">
      <c r="A44" s="5" t="s">
        <v>25</v>
      </c>
      <c r="B44" s="20"/>
    </row>
    <row r="45" spans="1:59" x14ac:dyDescent="0.2">
      <c r="A45" s="21"/>
      <c r="B45" s="22"/>
    </row>
    <row r="46" spans="1:59" x14ac:dyDescent="0.2">
      <c r="A46" s="23"/>
    </row>
    <row r="47" spans="1:59" x14ac:dyDescent="0.2">
      <c r="A47" s="24"/>
    </row>
    <row r="48" spans="1:59" ht="9.75" customHeight="1" x14ac:dyDescent="0.2">
      <c r="A48" s="6"/>
    </row>
    <row r="49" spans="1:60" x14ac:dyDescent="0.2">
      <c r="A49" s="6"/>
    </row>
    <row r="50" spans="1:60" x14ac:dyDescent="0.2">
      <c r="A50" s="6"/>
    </row>
    <row r="51" spans="1:60" x14ac:dyDescent="0.2">
      <c r="A51" s="6"/>
    </row>
    <row r="52" spans="1:60" x14ac:dyDescent="0.2">
      <c r="A52" s="6"/>
    </row>
    <row r="53" spans="1:60" s="6" customFormat="1" x14ac:dyDescent="0.2">
      <c r="B53" s="1"/>
      <c r="BE53" s="43"/>
      <c r="BF53" s="43"/>
      <c r="BG53" s="43"/>
      <c r="BH53" s="7"/>
    </row>
    <row r="54" spans="1:60" s="6" customFormat="1" x14ac:dyDescent="0.2">
      <c r="B54" s="1"/>
      <c r="BE54" s="43"/>
      <c r="BF54" s="43"/>
      <c r="BG54" s="43"/>
      <c r="BH54" s="7"/>
    </row>
    <row r="55" spans="1:60" s="6" customFormat="1" x14ac:dyDescent="0.2">
      <c r="B55" s="1"/>
      <c r="BE55" s="43"/>
      <c r="BF55" s="43"/>
      <c r="BG55" s="43"/>
      <c r="BH55" s="7"/>
    </row>
    <row r="56" spans="1:60" s="6" customFormat="1" x14ac:dyDescent="0.2">
      <c r="B56" s="1"/>
      <c r="BE56" s="43"/>
      <c r="BF56" s="43"/>
      <c r="BG56" s="43"/>
      <c r="BH56" s="7"/>
    </row>
    <row r="57" spans="1:60" s="6" customFormat="1" x14ac:dyDescent="0.2">
      <c r="B57" s="1"/>
      <c r="BE57" s="43"/>
      <c r="BF57" s="43"/>
      <c r="BG57" s="43"/>
      <c r="BH57" s="7"/>
    </row>
    <row r="58" spans="1:60" s="6" customFormat="1" x14ac:dyDescent="0.2">
      <c r="B58" s="1"/>
      <c r="BE58" s="43"/>
      <c r="BF58" s="43"/>
      <c r="BG58" s="43"/>
      <c r="BH58" s="7"/>
    </row>
    <row r="59" spans="1:60" s="6" customFormat="1" x14ac:dyDescent="0.2">
      <c r="B59" s="1"/>
      <c r="BE59" s="43"/>
      <c r="BF59" s="43"/>
      <c r="BG59" s="43"/>
      <c r="BH59" s="7"/>
    </row>
    <row r="60" spans="1:60" s="6" customFormat="1" x14ac:dyDescent="0.2">
      <c r="B60" s="1"/>
      <c r="BE60" s="43"/>
      <c r="BF60" s="43"/>
      <c r="BG60" s="43"/>
      <c r="BH60" s="7"/>
    </row>
    <row r="61" spans="1:60" s="6" customFormat="1" x14ac:dyDescent="0.2">
      <c r="B61" s="1"/>
      <c r="BE61" s="43"/>
      <c r="BF61" s="43"/>
      <c r="BG61" s="43"/>
      <c r="BH61" s="7"/>
    </row>
    <row r="62" spans="1:60" s="6" customFormat="1" x14ac:dyDescent="0.2">
      <c r="B62" s="1"/>
      <c r="BE62" s="43"/>
      <c r="BF62" s="43"/>
      <c r="BG62" s="43"/>
      <c r="BH62" s="7"/>
    </row>
    <row r="63" spans="1:60" s="6" customFormat="1" x14ac:dyDescent="0.2">
      <c r="B63" s="1"/>
      <c r="BE63" s="43"/>
      <c r="BF63" s="43"/>
      <c r="BG63" s="43"/>
      <c r="BH63" s="7"/>
    </row>
    <row r="64" spans="1:60" s="6" customFormat="1" x14ac:dyDescent="0.2">
      <c r="B64" s="1"/>
      <c r="BE64" s="43"/>
      <c r="BF64" s="43"/>
      <c r="BG64" s="43"/>
      <c r="BH64" s="7"/>
    </row>
    <row r="65" spans="2:60" s="6" customFormat="1" x14ac:dyDescent="0.2">
      <c r="B65" s="1"/>
      <c r="BE65" s="43"/>
      <c r="BF65" s="43"/>
      <c r="BG65" s="43"/>
      <c r="BH65" s="7"/>
    </row>
    <row r="66" spans="2:60" s="6" customFormat="1" x14ac:dyDescent="0.2">
      <c r="B66" s="1"/>
      <c r="BE66" s="43"/>
      <c r="BF66" s="43"/>
      <c r="BG66" s="43"/>
      <c r="BH66" s="7"/>
    </row>
    <row r="67" spans="2:60" s="6" customFormat="1" x14ac:dyDescent="0.2">
      <c r="B67" s="1"/>
      <c r="BE67" s="43"/>
      <c r="BF67" s="43"/>
      <c r="BG67" s="43"/>
      <c r="BH67" s="7"/>
    </row>
    <row r="68" spans="2:60" s="6" customFormat="1" x14ac:dyDescent="0.2">
      <c r="B68" s="1"/>
      <c r="BE68" s="43"/>
      <c r="BF68" s="43"/>
      <c r="BG68" s="43"/>
      <c r="BH68" s="7"/>
    </row>
    <row r="69" spans="2:60" s="6" customFormat="1" x14ac:dyDescent="0.2">
      <c r="B69" s="1"/>
      <c r="BE69" s="43"/>
      <c r="BF69" s="43"/>
      <c r="BG69" s="43"/>
      <c r="BH69" s="7"/>
    </row>
    <row r="70" spans="2:60" s="6" customFormat="1" x14ac:dyDescent="0.2">
      <c r="B70" s="1"/>
      <c r="BE70" s="43"/>
      <c r="BF70" s="43"/>
      <c r="BG70" s="43"/>
      <c r="BH70" s="7"/>
    </row>
    <row r="71" spans="2:60" s="6" customFormat="1" x14ac:dyDescent="0.2">
      <c r="B71" s="1"/>
      <c r="BE71" s="43"/>
      <c r="BF71" s="43"/>
      <c r="BG71" s="43"/>
      <c r="BH71" s="7"/>
    </row>
    <row r="72" spans="2:60" s="6" customFormat="1" x14ac:dyDescent="0.2">
      <c r="B72" s="1"/>
      <c r="BE72" s="43"/>
      <c r="BF72" s="43"/>
      <c r="BG72" s="43"/>
      <c r="BH72" s="7"/>
    </row>
    <row r="73" spans="2:60" s="6" customFormat="1" x14ac:dyDescent="0.2">
      <c r="B73" s="1"/>
      <c r="BE73" s="43"/>
      <c r="BF73" s="43"/>
      <c r="BG73" s="43"/>
      <c r="BH73" s="7"/>
    </row>
    <row r="74" spans="2:60" s="6" customFormat="1" x14ac:dyDescent="0.2">
      <c r="B74" s="1"/>
      <c r="BE74" s="43"/>
      <c r="BF74" s="43"/>
      <c r="BG74" s="43"/>
      <c r="BH74" s="7"/>
    </row>
    <row r="75" spans="2:60" s="6" customFormat="1" x14ac:dyDescent="0.2">
      <c r="B75" s="1"/>
      <c r="BE75" s="43"/>
      <c r="BF75" s="43"/>
      <c r="BG75" s="43"/>
      <c r="BH75" s="7"/>
    </row>
    <row r="76" spans="2:60" s="6" customFormat="1" x14ac:dyDescent="0.2">
      <c r="B76" s="1"/>
      <c r="BE76" s="43"/>
      <c r="BF76" s="43"/>
      <c r="BG76" s="43"/>
      <c r="BH76" s="7"/>
    </row>
    <row r="77" spans="2:60" s="6" customFormat="1" x14ac:dyDescent="0.2">
      <c r="B77" s="1"/>
      <c r="BE77" s="43"/>
      <c r="BF77" s="43"/>
      <c r="BG77" s="43"/>
      <c r="BH77" s="7"/>
    </row>
    <row r="78" spans="2:60" s="6" customFormat="1" x14ac:dyDescent="0.2">
      <c r="B78" s="1"/>
      <c r="BE78" s="43"/>
      <c r="BF78" s="43"/>
      <c r="BG78" s="43"/>
      <c r="BH78" s="7"/>
    </row>
    <row r="79" spans="2:60" s="6" customFormat="1" x14ac:dyDescent="0.2">
      <c r="B79" s="1"/>
      <c r="BE79" s="43"/>
      <c r="BF79" s="43"/>
      <c r="BG79" s="43"/>
      <c r="BH79" s="7"/>
    </row>
    <row r="80" spans="2:60" s="6" customFormat="1" x14ac:dyDescent="0.2">
      <c r="B80" s="1"/>
      <c r="BE80" s="43"/>
      <c r="BF80" s="43"/>
      <c r="BG80" s="43"/>
      <c r="BH80" s="7"/>
    </row>
    <row r="81" spans="2:60" s="6" customFormat="1" x14ac:dyDescent="0.2">
      <c r="B81" s="1"/>
      <c r="BE81" s="43"/>
      <c r="BF81" s="43"/>
      <c r="BG81" s="43"/>
      <c r="BH81" s="7"/>
    </row>
    <row r="82" spans="2:60" s="6" customFormat="1" x14ac:dyDescent="0.2">
      <c r="B82" s="1"/>
      <c r="BE82" s="43"/>
      <c r="BF82" s="43"/>
      <c r="BG82" s="43"/>
      <c r="BH82" s="7"/>
    </row>
    <row r="83" spans="2:60" s="6" customFormat="1" x14ac:dyDescent="0.2">
      <c r="B83" s="1"/>
      <c r="BE83" s="43"/>
      <c r="BF83" s="43"/>
      <c r="BG83" s="43"/>
      <c r="BH83" s="7"/>
    </row>
    <row r="84" spans="2:60" s="6" customFormat="1" x14ac:dyDescent="0.2">
      <c r="B84" s="1"/>
      <c r="BE84" s="43"/>
      <c r="BF84" s="43"/>
      <c r="BG84" s="43"/>
      <c r="BH84" s="7"/>
    </row>
    <row r="85" spans="2:60" s="6" customFormat="1" x14ac:dyDescent="0.2">
      <c r="B85" s="1"/>
      <c r="BE85" s="43"/>
      <c r="BF85" s="43"/>
      <c r="BG85" s="43"/>
      <c r="BH85" s="7"/>
    </row>
    <row r="86" spans="2:60" s="6" customFormat="1" x14ac:dyDescent="0.2">
      <c r="B86" s="1"/>
      <c r="BE86" s="43"/>
      <c r="BF86" s="43"/>
      <c r="BG86" s="43"/>
      <c r="BH86" s="7"/>
    </row>
    <row r="87" spans="2:60" s="6" customFormat="1" x14ac:dyDescent="0.2">
      <c r="B87" s="1"/>
      <c r="BE87" s="43"/>
      <c r="BF87" s="43"/>
      <c r="BG87" s="43"/>
      <c r="BH87" s="7"/>
    </row>
    <row r="88" spans="2:60" s="6" customFormat="1" x14ac:dyDescent="0.2">
      <c r="B88" s="1"/>
      <c r="BE88" s="43"/>
      <c r="BF88" s="43"/>
      <c r="BG88" s="43"/>
      <c r="BH88" s="7"/>
    </row>
    <row r="89" spans="2:60" s="6" customFormat="1" x14ac:dyDescent="0.2">
      <c r="B89" s="1"/>
      <c r="BE89" s="43"/>
      <c r="BF89" s="43"/>
      <c r="BG89" s="43"/>
      <c r="BH89" s="7"/>
    </row>
    <row r="90" spans="2:60" s="6" customFormat="1" x14ac:dyDescent="0.2">
      <c r="B90" s="1"/>
      <c r="BE90" s="43"/>
      <c r="BF90" s="43"/>
      <c r="BG90" s="43"/>
      <c r="BH90" s="7"/>
    </row>
    <row r="91" spans="2:60" s="6" customFormat="1" x14ac:dyDescent="0.2">
      <c r="B91" s="1"/>
      <c r="BE91" s="43"/>
      <c r="BF91" s="43"/>
      <c r="BG91" s="43"/>
      <c r="BH91" s="7"/>
    </row>
    <row r="92" spans="2:60" s="6" customFormat="1" x14ac:dyDescent="0.2">
      <c r="B92" s="1"/>
      <c r="BE92" s="43"/>
      <c r="BF92" s="43"/>
      <c r="BG92" s="43"/>
      <c r="BH92" s="7"/>
    </row>
    <row r="93" spans="2:60" s="6" customFormat="1" x14ac:dyDescent="0.2">
      <c r="B93" s="1"/>
      <c r="BE93" s="43"/>
      <c r="BF93" s="43"/>
      <c r="BG93" s="43"/>
      <c r="BH93" s="7"/>
    </row>
    <row r="94" spans="2:60" s="6" customFormat="1" x14ac:dyDescent="0.2">
      <c r="B94" s="1"/>
      <c r="BE94" s="43"/>
      <c r="BF94" s="43"/>
      <c r="BG94" s="43"/>
      <c r="BH94" s="7"/>
    </row>
    <row r="95" spans="2:60" s="6" customFormat="1" x14ac:dyDescent="0.2">
      <c r="B95" s="1"/>
      <c r="BE95" s="43"/>
      <c r="BF95" s="43"/>
      <c r="BG95" s="43"/>
      <c r="BH95" s="7"/>
    </row>
    <row r="96" spans="2:60" s="6" customFormat="1" x14ac:dyDescent="0.2">
      <c r="B96" s="1"/>
      <c r="BE96" s="43"/>
      <c r="BF96" s="43"/>
      <c r="BG96" s="43"/>
      <c r="BH96" s="7"/>
    </row>
    <row r="97" spans="2:60" s="6" customFormat="1" x14ac:dyDescent="0.2">
      <c r="B97" s="1"/>
      <c r="BE97" s="43"/>
      <c r="BF97" s="43"/>
      <c r="BG97" s="43"/>
      <c r="BH97" s="7"/>
    </row>
    <row r="98" spans="2:60" s="6" customFormat="1" x14ac:dyDescent="0.2">
      <c r="B98" s="1"/>
      <c r="BE98" s="43"/>
      <c r="BF98" s="43"/>
      <c r="BG98" s="43"/>
      <c r="BH98" s="7"/>
    </row>
    <row r="99" spans="2:60" s="6" customFormat="1" x14ac:dyDescent="0.2">
      <c r="B99" s="1"/>
      <c r="BE99" s="43"/>
      <c r="BF99" s="43"/>
      <c r="BG99" s="43"/>
      <c r="BH99" s="7"/>
    </row>
    <row r="100" spans="2:60" s="6" customFormat="1" x14ac:dyDescent="0.2">
      <c r="B100" s="1"/>
      <c r="BE100" s="43"/>
      <c r="BF100" s="43"/>
      <c r="BG100" s="43"/>
      <c r="BH100" s="7"/>
    </row>
    <row r="101" spans="2:60" s="6" customFormat="1" x14ac:dyDescent="0.2">
      <c r="B101" s="1"/>
      <c r="BE101" s="43"/>
      <c r="BF101" s="43"/>
      <c r="BG101" s="43"/>
      <c r="BH101" s="7"/>
    </row>
    <row r="102" spans="2:60" s="6" customFormat="1" x14ac:dyDescent="0.2">
      <c r="B102" s="1"/>
      <c r="BE102" s="43"/>
      <c r="BF102" s="43"/>
      <c r="BG102" s="43"/>
      <c r="BH102" s="7"/>
    </row>
    <row r="103" spans="2:60" s="6" customFormat="1" x14ac:dyDescent="0.2">
      <c r="B103" s="1"/>
      <c r="BE103" s="43"/>
      <c r="BF103" s="43"/>
      <c r="BG103" s="43"/>
      <c r="BH103" s="7"/>
    </row>
    <row r="104" spans="2:60" s="6" customFormat="1" x14ac:dyDescent="0.2">
      <c r="B104" s="1"/>
      <c r="BE104" s="43"/>
      <c r="BF104" s="43"/>
      <c r="BG104" s="43"/>
      <c r="BH104" s="7"/>
    </row>
    <row r="105" spans="2:60" s="6" customFormat="1" x14ac:dyDescent="0.2">
      <c r="B105" s="1"/>
      <c r="BE105" s="43"/>
      <c r="BF105" s="43"/>
      <c r="BG105" s="43"/>
      <c r="BH105" s="7"/>
    </row>
    <row r="106" spans="2:60" s="6" customFormat="1" x14ac:dyDescent="0.2">
      <c r="B106" s="1"/>
      <c r="BE106" s="43"/>
      <c r="BF106" s="43"/>
      <c r="BG106" s="43"/>
      <c r="BH106" s="7"/>
    </row>
    <row r="107" spans="2:60" s="6" customFormat="1" x14ac:dyDescent="0.2">
      <c r="B107" s="1"/>
      <c r="BE107" s="43"/>
      <c r="BF107" s="43"/>
      <c r="BG107" s="43"/>
      <c r="BH107" s="7"/>
    </row>
    <row r="108" spans="2:60" s="6" customFormat="1" x14ac:dyDescent="0.2">
      <c r="B108" s="1"/>
      <c r="BE108" s="43"/>
      <c r="BF108" s="43"/>
      <c r="BG108" s="43"/>
      <c r="BH108" s="7"/>
    </row>
    <row r="109" spans="2:60" s="6" customFormat="1" x14ac:dyDescent="0.2">
      <c r="B109" s="1"/>
      <c r="BE109" s="43"/>
      <c r="BF109" s="43"/>
      <c r="BG109" s="43"/>
      <c r="BH109" s="7"/>
    </row>
    <row r="110" spans="2:60" s="6" customFormat="1" x14ac:dyDescent="0.2">
      <c r="B110" s="1"/>
      <c r="BE110" s="43"/>
      <c r="BF110" s="43"/>
      <c r="BG110" s="43"/>
      <c r="BH110" s="7"/>
    </row>
    <row r="111" spans="2:60" s="6" customFormat="1" x14ac:dyDescent="0.2">
      <c r="B111" s="1"/>
      <c r="BE111" s="43"/>
      <c r="BF111" s="43"/>
      <c r="BG111" s="43"/>
      <c r="BH111" s="7"/>
    </row>
    <row r="112" spans="2:60" s="6" customFormat="1" x14ac:dyDescent="0.2">
      <c r="B112" s="1"/>
      <c r="BE112" s="43"/>
      <c r="BF112" s="43"/>
      <c r="BG112" s="43"/>
      <c r="BH112" s="7"/>
    </row>
    <row r="113" spans="2:60" s="6" customFormat="1" x14ac:dyDescent="0.2">
      <c r="B113" s="1"/>
      <c r="BE113" s="43"/>
      <c r="BF113" s="43"/>
      <c r="BG113" s="43"/>
      <c r="BH113" s="7"/>
    </row>
    <row r="114" spans="2:60" s="6" customFormat="1" x14ac:dyDescent="0.2">
      <c r="B114" s="1"/>
      <c r="BE114" s="43"/>
      <c r="BF114" s="43"/>
      <c r="BG114" s="43"/>
      <c r="BH114" s="7"/>
    </row>
    <row r="115" spans="2:60" s="6" customFormat="1" x14ac:dyDescent="0.2">
      <c r="B115" s="1"/>
      <c r="BE115" s="43"/>
      <c r="BF115" s="43"/>
      <c r="BG115" s="43"/>
      <c r="BH115" s="7"/>
    </row>
    <row r="116" spans="2:60" s="6" customFormat="1" x14ac:dyDescent="0.2">
      <c r="B116" s="1"/>
      <c r="BE116" s="43"/>
      <c r="BF116" s="43"/>
      <c r="BG116" s="43"/>
      <c r="BH116" s="7"/>
    </row>
    <row r="117" spans="2:60" s="6" customFormat="1" x14ac:dyDescent="0.2">
      <c r="B117" s="1"/>
      <c r="BE117" s="43"/>
      <c r="BF117" s="43"/>
      <c r="BG117" s="43"/>
      <c r="BH117" s="7"/>
    </row>
    <row r="118" spans="2:60" s="6" customFormat="1" x14ac:dyDescent="0.2">
      <c r="B118" s="1"/>
      <c r="BE118" s="43"/>
      <c r="BF118" s="43"/>
      <c r="BG118" s="43"/>
      <c r="BH118" s="7"/>
    </row>
    <row r="119" spans="2:60" s="6" customFormat="1" x14ac:dyDescent="0.2">
      <c r="B119" s="1"/>
      <c r="BE119" s="43"/>
      <c r="BF119" s="43"/>
      <c r="BG119" s="43"/>
      <c r="BH119" s="7"/>
    </row>
    <row r="120" spans="2:60" s="6" customFormat="1" x14ac:dyDescent="0.2">
      <c r="B120" s="1"/>
      <c r="BE120" s="43"/>
      <c r="BF120" s="43"/>
      <c r="BG120" s="43"/>
      <c r="BH120" s="7"/>
    </row>
    <row r="121" spans="2:60" s="6" customFormat="1" x14ac:dyDescent="0.2">
      <c r="B121" s="1"/>
      <c r="BE121" s="43"/>
      <c r="BF121" s="43"/>
      <c r="BG121" s="43"/>
      <c r="BH121" s="7"/>
    </row>
    <row r="122" spans="2:60" s="6" customFormat="1" x14ac:dyDescent="0.2">
      <c r="B122" s="1"/>
      <c r="BE122" s="43"/>
      <c r="BF122" s="43"/>
      <c r="BG122" s="43"/>
      <c r="BH122" s="7"/>
    </row>
    <row r="123" spans="2:60" s="6" customFormat="1" x14ac:dyDescent="0.2">
      <c r="B123" s="1"/>
      <c r="BE123" s="43"/>
      <c r="BF123" s="43"/>
      <c r="BG123" s="43"/>
      <c r="BH123" s="7"/>
    </row>
    <row r="124" spans="2:60" s="6" customFormat="1" x14ac:dyDescent="0.2">
      <c r="B124" s="1"/>
      <c r="BE124" s="43"/>
      <c r="BF124" s="43"/>
      <c r="BG124" s="43"/>
      <c r="BH124" s="7"/>
    </row>
    <row r="125" spans="2:60" s="6" customFormat="1" x14ac:dyDescent="0.2">
      <c r="B125" s="1"/>
      <c r="BE125" s="43"/>
      <c r="BF125" s="43"/>
      <c r="BG125" s="43"/>
      <c r="BH125" s="7"/>
    </row>
    <row r="126" spans="2:60" s="6" customFormat="1" x14ac:dyDescent="0.2">
      <c r="B126" s="1"/>
      <c r="BE126" s="43"/>
      <c r="BF126" s="43"/>
      <c r="BG126" s="43"/>
      <c r="BH126" s="7"/>
    </row>
    <row r="127" spans="2:60" s="6" customFormat="1" x14ac:dyDescent="0.2">
      <c r="B127" s="1"/>
      <c r="BE127" s="43"/>
      <c r="BF127" s="43"/>
      <c r="BG127" s="43"/>
      <c r="BH127" s="7"/>
    </row>
    <row r="128" spans="2:60" s="6" customFormat="1" x14ac:dyDescent="0.2">
      <c r="B128" s="1"/>
      <c r="BE128" s="43"/>
      <c r="BF128" s="43"/>
      <c r="BG128" s="43"/>
      <c r="BH128" s="7"/>
    </row>
    <row r="129" spans="2:60" s="6" customFormat="1" x14ac:dyDescent="0.2">
      <c r="B129" s="1"/>
      <c r="BE129" s="43"/>
      <c r="BF129" s="43"/>
      <c r="BG129" s="43"/>
      <c r="BH129" s="7"/>
    </row>
    <row r="130" spans="2:60" s="6" customFormat="1" x14ac:dyDescent="0.2">
      <c r="B130" s="1"/>
      <c r="BE130" s="43"/>
      <c r="BF130" s="43"/>
      <c r="BG130" s="43"/>
      <c r="BH130" s="7"/>
    </row>
    <row r="131" spans="2:60" s="6" customFormat="1" x14ac:dyDescent="0.2">
      <c r="B131" s="1"/>
      <c r="BE131" s="43"/>
      <c r="BF131" s="43"/>
      <c r="BG131" s="43"/>
      <c r="BH131" s="7"/>
    </row>
    <row r="132" spans="2:60" s="6" customFormat="1" x14ac:dyDescent="0.2">
      <c r="B132" s="1"/>
      <c r="BE132" s="43"/>
      <c r="BF132" s="43"/>
      <c r="BG132" s="43"/>
      <c r="BH132" s="7"/>
    </row>
    <row r="133" spans="2:60" s="6" customFormat="1" x14ac:dyDescent="0.2">
      <c r="B133" s="1"/>
      <c r="BE133" s="43"/>
      <c r="BF133" s="43"/>
      <c r="BG133" s="43"/>
      <c r="BH133" s="7"/>
    </row>
    <row r="134" spans="2:60" s="6" customFormat="1" x14ac:dyDescent="0.2">
      <c r="B134" s="1"/>
      <c r="BE134" s="43"/>
      <c r="BF134" s="43"/>
      <c r="BG134" s="43"/>
      <c r="BH134" s="7"/>
    </row>
    <row r="135" spans="2:60" s="6" customFormat="1" x14ac:dyDescent="0.2">
      <c r="B135" s="1"/>
      <c r="BE135" s="43"/>
      <c r="BF135" s="43"/>
      <c r="BG135" s="43"/>
      <c r="BH135" s="7"/>
    </row>
    <row r="136" spans="2:60" s="6" customFormat="1" x14ac:dyDescent="0.2">
      <c r="B136" s="1"/>
      <c r="BE136" s="43"/>
      <c r="BF136" s="43"/>
      <c r="BG136" s="43"/>
      <c r="BH136" s="7"/>
    </row>
    <row r="137" spans="2:60" s="6" customFormat="1" x14ac:dyDescent="0.2">
      <c r="B137" s="1"/>
      <c r="BE137" s="43"/>
      <c r="BF137" s="43"/>
      <c r="BG137" s="43"/>
      <c r="BH137" s="7"/>
    </row>
    <row r="138" spans="2:60" s="6" customFormat="1" x14ac:dyDescent="0.2">
      <c r="B138" s="1"/>
      <c r="BE138" s="43"/>
      <c r="BF138" s="43"/>
      <c r="BG138" s="43"/>
      <c r="BH138" s="7"/>
    </row>
    <row r="139" spans="2:60" s="6" customFormat="1" x14ac:dyDescent="0.2">
      <c r="B139" s="1"/>
      <c r="BE139" s="43"/>
      <c r="BF139" s="43"/>
      <c r="BG139" s="43"/>
      <c r="BH139" s="7"/>
    </row>
    <row r="140" spans="2:60" s="6" customFormat="1" x14ac:dyDescent="0.2">
      <c r="B140" s="1"/>
      <c r="BE140" s="43"/>
      <c r="BF140" s="43"/>
      <c r="BG140" s="43"/>
      <c r="BH140" s="7"/>
    </row>
    <row r="141" spans="2:60" s="6" customFormat="1" x14ac:dyDescent="0.2">
      <c r="B141" s="1"/>
      <c r="BE141" s="43"/>
      <c r="BF141" s="43"/>
      <c r="BG141" s="43"/>
      <c r="BH141" s="7"/>
    </row>
    <row r="142" spans="2:60" s="6" customFormat="1" x14ac:dyDescent="0.2">
      <c r="B142" s="1"/>
      <c r="BE142" s="43"/>
      <c r="BF142" s="43"/>
      <c r="BG142" s="43"/>
      <c r="BH142" s="7"/>
    </row>
    <row r="143" spans="2:60" s="6" customFormat="1" x14ac:dyDescent="0.2">
      <c r="B143" s="1"/>
      <c r="BE143" s="43"/>
      <c r="BF143" s="43"/>
      <c r="BG143" s="43"/>
      <c r="BH143" s="7"/>
    </row>
    <row r="144" spans="2:60" s="6" customFormat="1" x14ac:dyDescent="0.2">
      <c r="B144" s="1"/>
      <c r="BE144" s="43"/>
      <c r="BF144" s="43"/>
      <c r="BG144" s="43"/>
      <c r="BH144" s="7"/>
    </row>
    <row r="145" spans="2:60" s="6" customFormat="1" x14ac:dyDescent="0.2">
      <c r="B145" s="1"/>
      <c r="BE145" s="43"/>
      <c r="BF145" s="43"/>
      <c r="BG145" s="43"/>
      <c r="BH145" s="7"/>
    </row>
    <row r="146" spans="2:60" s="6" customFormat="1" x14ac:dyDescent="0.2">
      <c r="B146" s="1"/>
      <c r="BE146" s="43"/>
      <c r="BF146" s="43"/>
      <c r="BG146" s="43"/>
      <c r="BH146" s="7"/>
    </row>
    <row r="147" spans="2:60" s="6" customFormat="1" x14ac:dyDescent="0.2">
      <c r="B147" s="1"/>
      <c r="BE147" s="43"/>
      <c r="BF147" s="43"/>
      <c r="BG147" s="43"/>
      <c r="BH147" s="7"/>
    </row>
    <row r="148" spans="2:60" s="6" customFormat="1" x14ac:dyDescent="0.2">
      <c r="B148" s="1"/>
      <c r="BE148" s="43"/>
      <c r="BF148" s="43"/>
      <c r="BG148" s="43"/>
      <c r="BH148" s="7"/>
    </row>
    <row r="149" spans="2:60" s="6" customFormat="1" x14ac:dyDescent="0.2">
      <c r="B149" s="1"/>
      <c r="BE149" s="43"/>
      <c r="BF149" s="43"/>
      <c r="BG149" s="43"/>
      <c r="BH149" s="7"/>
    </row>
    <row r="150" spans="2:60" s="6" customFormat="1" x14ac:dyDescent="0.2">
      <c r="B150" s="1"/>
      <c r="BE150" s="43"/>
      <c r="BF150" s="43"/>
      <c r="BG150" s="43"/>
      <c r="BH150" s="7"/>
    </row>
    <row r="151" spans="2:60" s="6" customFormat="1" x14ac:dyDescent="0.2">
      <c r="B151" s="1"/>
      <c r="BE151" s="43"/>
      <c r="BF151" s="43"/>
      <c r="BG151" s="43"/>
      <c r="BH151" s="7"/>
    </row>
    <row r="152" spans="2:60" s="6" customFormat="1" x14ac:dyDescent="0.2">
      <c r="B152" s="1"/>
      <c r="BE152" s="43"/>
      <c r="BF152" s="43"/>
      <c r="BG152" s="43"/>
      <c r="BH152" s="7"/>
    </row>
    <row r="153" spans="2:60" s="6" customFormat="1" x14ac:dyDescent="0.2">
      <c r="B153" s="1"/>
      <c r="BE153" s="43"/>
      <c r="BF153" s="43"/>
      <c r="BG153" s="43"/>
      <c r="BH153" s="7"/>
    </row>
    <row r="154" spans="2:60" s="6" customFormat="1" x14ac:dyDescent="0.2">
      <c r="B154" s="1"/>
      <c r="BE154" s="43"/>
      <c r="BF154" s="43"/>
      <c r="BG154" s="43"/>
      <c r="BH154" s="7"/>
    </row>
    <row r="155" spans="2:60" s="6" customFormat="1" x14ac:dyDescent="0.2">
      <c r="B155" s="1"/>
      <c r="BE155" s="43"/>
      <c r="BF155" s="43"/>
      <c r="BG155" s="43"/>
      <c r="BH155" s="7"/>
    </row>
    <row r="156" spans="2:60" s="6" customFormat="1" x14ac:dyDescent="0.2">
      <c r="B156" s="1"/>
      <c r="BE156" s="43"/>
      <c r="BF156" s="43"/>
      <c r="BG156" s="43"/>
      <c r="BH156" s="7"/>
    </row>
    <row r="157" spans="2:60" s="6" customFormat="1" x14ac:dyDescent="0.2">
      <c r="B157" s="1"/>
      <c r="BE157" s="43"/>
      <c r="BF157" s="43"/>
      <c r="BG157" s="43"/>
      <c r="BH157" s="7"/>
    </row>
    <row r="158" spans="2:60" s="6" customFormat="1" x14ac:dyDescent="0.2">
      <c r="B158" s="1"/>
      <c r="BE158" s="43"/>
      <c r="BF158" s="43"/>
      <c r="BG158" s="43"/>
      <c r="BH158" s="7"/>
    </row>
    <row r="159" spans="2:60" s="6" customFormat="1" x14ac:dyDescent="0.2">
      <c r="B159" s="1"/>
      <c r="BE159" s="43"/>
      <c r="BF159" s="43"/>
      <c r="BG159" s="43"/>
      <c r="BH159" s="7"/>
    </row>
    <row r="160" spans="2:60" s="6" customFormat="1" x14ac:dyDescent="0.2">
      <c r="B160" s="1"/>
      <c r="BE160" s="43"/>
      <c r="BF160" s="43"/>
      <c r="BG160" s="43"/>
      <c r="BH160" s="7"/>
    </row>
    <row r="161" spans="2:60" s="6" customFormat="1" x14ac:dyDescent="0.2">
      <c r="B161" s="1"/>
      <c r="BE161" s="43"/>
      <c r="BF161" s="43"/>
      <c r="BG161" s="43"/>
      <c r="BH161" s="7"/>
    </row>
    <row r="162" spans="2:60" s="6" customFormat="1" x14ac:dyDescent="0.2">
      <c r="B162" s="1"/>
      <c r="BE162" s="43"/>
      <c r="BF162" s="43"/>
      <c r="BG162" s="43"/>
      <c r="BH162" s="7"/>
    </row>
    <row r="163" spans="2:60" s="6" customFormat="1" x14ac:dyDescent="0.2">
      <c r="B163" s="1"/>
      <c r="BE163" s="43"/>
      <c r="BF163" s="43"/>
      <c r="BG163" s="43"/>
      <c r="BH163" s="7"/>
    </row>
    <row r="164" spans="2:60" s="6" customFormat="1" x14ac:dyDescent="0.2">
      <c r="B164" s="1"/>
      <c r="BE164" s="43"/>
      <c r="BF164" s="43"/>
      <c r="BG164" s="43"/>
      <c r="BH164" s="7"/>
    </row>
    <row r="165" spans="2:60" s="6" customFormat="1" x14ac:dyDescent="0.2">
      <c r="B165" s="1"/>
      <c r="BE165" s="43"/>
      <c r="BF165" s="43"/>
      <c r="BG165" s="43"/>
      <c r="BH165" s="7"/>
    </row>
    <row r="166" spans="2:60" s="6" customFormat="1" x14ac:dyDescent="0.2">
      <c r="B166" s="1"/>
      <c r="BE166" s="43"/>
      <c r="BF166" s="43"/>
      <c r="BG166" s="43"/>
      <c r="BH166" s="7"/>
    </row>
    <row r="167" spans="2:60" s="6" customFormat="1" x14ac:dyDescent="0.2">
      <c r="B167" s="1"/>
      <c r="BE167" s="43"/>
      <c r="BF167" s="43"/>
      <c r="BG167" s="43"/>
      <c r="BH167" s="7"/>
    </row>
    <row r="168" spans="2:60" s="6" customFormat="1" x14ac:dyDescent="0.2">
      <c r="B168" s="1"/>
      <c r="BE168" s="43"/>
      <c r="BF168" s="43"/>
      <c r="BG168" s="43"/>
      <c r="BH168" s="7"/>
    </row>
    <row r="169" spans="2:60" s="6" customFormat="1" x14ac:dyDescent="0.2">
      <c r="B169" s="1"/>
      <c r="BE169" s="43"/>
      <c r="BF169" s="43"/>
      <c r="BG169" s="43"/>
      <c r="BH169" s="7"/>
    </row>
    <row r="170" spans="2:60" s="6" customFormat="1" x14ac:dyDescent="0.2">
      <c r="B170" s="1"/>
      <c r="BE170" s="43"/>
      <c r="BF170" s="43"/>
      <c r="BG170" s="43"/>
      <c r="BH170" s="7"/>
    </row>
    <row r="171" spans="2:60" s="6" customFormat="1" x14ac:dyDescent="0.2">
      <c r="B171" s="1"/>
      <c r="BE171" s="43"/>
      <c r="BF171" s="43"/>
      <c r="BG171" s="43"/>
      <c r="BH171" s="7"/>
    </row>
    <row r="172" spans="2:60" s="6" customFormat="1" x14ac:dyDescent="0.2">
      <c r="B172" s="1"/>
      <c r="BE172" s="43"/>
      <c r="BF172" s="43"/>
      <c r="BG172" s="43"/>
      <c r="BH172" s="7"/>
    </row>
    <row r="173" spans="2:60" s="6" customFormat="1" x14ac:dyDescent="0.2">
      <c r="B173" s="1"/>
      <c r="BE173" s="43"/>
      <c r="BF173" s="43"/>
      <c r="BG173" s="43"/>
      <c r="BH173" s="7"/>
    </row>
    <row r="174" spans="2:60" s="6" customFormat="1" x14ac:dyDescent="0.2">
      <c r="B174" s="1"/>
      <c r="BE174" s="43"/>
      <c r="BF174" s="43"/>
      <c r="BG174" s="43"/>
      <c r="BH174" s="7"/>
    </row>
    <row r="175" spans="2:60" s="6" customFormat="1" x14ac:dyDescent="0.2">
      <c r="B175" s="1"/>
      <c r="BE175" s="43"/>
      <c r="BF175" s="43"/>
      <c r="BG175" s="43"/>
      <c r="BH175" s="7"/>
    </row>
    <row r="176" spans="2:60" s="6" customFormat="1" x14ac:dyDescent="0.2">
      <c r="B176" s="1"/>
      <c r="BE176" s="43"/>
      <c r="BF176" s="43"/>
      <c r="BG176" s="43"/>
      <c r="BH176" s="7"/>
    </row>
    <row r="177" spans="2:60" s="6" customFormat="1" x14ac:dyDescent="0.2">
      <c r="B177" s="1"/>
      <c r="BE177" s="43"/>
      <c r="BF177" s="43"/>
      <c r="BG177" s="43"/>
      <c r="BH177" s="7"/>
    </row>
    <row r="178" spans="2:60" s="6" customFormat="1" x14ac:dyDescent="0.2">
      <c r="B178" s="1"/>
      <c r="BE178" s="43"/>
      <c r="BF178" s="43"/>
      <c r="BG178" s="43"/>
      <c r="BH178" s="7"/>
    </row>
    <row r="179" spans="2:60" s="6" customFormat="1" x14ac:dyDescent="0.2">
      <c r="B179" s="1"/>
      <c r="BE179" s="43"/>
      <c r="BF179" s="43"/>
      <c r="BG179" s="43"/>
      <c r="BH179" s="7"/>
    </row>
    <row r="180" spans="2:60" s="6" customFormat="1" x14ac:dyDescent="0.2">
      <c r="B180" s="1"/>
      <c r="BE180" s="43"/>
      <c r="BF180" s="43"/>
      <c r="BG180" s="43"/>
      <c r="BH180" s="7"/>
    </row>
    <row r="181" spans="2:60" s="6" customFormat="1" x14ac:dyDescent="0.2">
      <c r="B181" s="1"/>
      <c r="BE181" s="43"/>
      <c r="BF181" s="43"/>
      <c r="BG181" s="43"/>
      <c r="BH181" s="7"/>
    </row>
    <row r="182" spans="2:60" s="6" customFormat="1" x14ac:dyDescent="0.2">
      <c r="B182" s="1"/>
      <c r="BE182" s="43"/>
      <c r="BF182" s="43"/>
      <c r="BG182" s="43"/>
      <c r="BH182" s="7"/>
    </row>
    <row r="183" spans="2:60" s="6" customFormat="1" x14ac:dyDescent="0.2">
      <c r="B183" s="1"/>
      <c r="BE183" s="43"/>
      <c r="BF183" s="43"/>
      <c r="BG183" s="43"/>
      <c r="BH183" s="7"/>
    </row>
    <row r="184" spans="2:60" s="6" customFormat="1" x14ac:dyDescent="0.2">
      <c r="B184" s="1"/>
      <c r="BE184" s="43"/>
      <c r="BF184" s="43"/>
      <c r="BG184" s="43"/>
      <c r="BH184" s="7"/>
    </row>
    <row r="185" spans="2:60" s="6" customFormat="1" x14ac:dyDescent="0.2">
      <c r="B185" s="1"/>
      <c r="BE185" s="43"/>
      <c r="BF185" s="43"/>
      <c r="BG185" s="43"/>
      <c r="BH185" s="7"/>
    </row>
    <row r="186" spans="2:60" s="6" customFormat="1" x14ac:dyDescent="0.2">
      <c r="B186" s="1"/>
      <c r="BE186" s="43"/>
      <c r="BF186" s="43"/>
      <c r="BG186" s="43"/>
      <c r="BH186" s="7"/>
    </row>
    <row r="187" spans="2:60" s="6" customFormat="1" x14ac:dyDescent="0.2">
      <c r="B187" s="1"/>
      <c r="BE187" s="43"/>
      <c r="BF187" s="43"/>
      <c r="BG187" s="43"/>
      <c r="BH187" s="7"/>
    </row>
    <row r="188" spans="2:60" s="6" customFormat="1" x14ac:dyDescent="0.2">
      <c r="B188" s="1"/>
      <c r="BE188" s="43"/>
      <c r="BF188" s="43"/>
      <c r="BG188" s="43"/>
      <c r="BH188" s="7"/>
    </row>
    <row r="189" spans="2:60" s="6" customFormat="1" x14ac:dyDescent="0.2">
      <c r="B189" s="1"/>
      <c r="BE189" s="43"/>
      <c r="BF189" s="43"/>
      <c r="BG189" s="43"/>
      <c r="BH189" s="7"/>
    </row>
    <row r="190" spans="2:60" s="6" customFormat="1" x14ac:dyDescent="0.2">
      <c r="B190" s="1"/>
      <c r="BE190" s="43"/>
      <c r="BF190" s="43"/>
      <c r="BG190" s="43"/>
      <c r="BH190" s="7"/>
    </row>
    <row r="191" spans="2:60" s="6" customFormat="1" x14ac:dyDescent="0.2">
      <c r="B191" s="1"/>
      <c r="BE191" s="43"/>
      <c r="BF191" s="43"/>
      <c r="BG191" s="43"/>
      <c r="BH191" s="7"/>
    </row>
    <row r="192" spans="2:60" s="6" customFormat="1" x14ac:dyDescent="0.2">
      <c r="B192" s="1"/>
      <c r="BE192" s="43"/>
      <c r="BF192" s="43"/>
      <c r="BG192" s="43"/>
      <c r="BH192" s="7"/>
    </row>
    <row r="193" spans="2:60" s="6" customFormat="1" x14ac:dyDescent="0.2">
      <c r="B193" s="1"/>
      <c r="BE193" s="43"/>
      <c r="BF193" s="43"/>
      <c r="BG193" s="43"/>
      <c r="BH193" s="7"/>
    </row>
    <row r="194" spans="2:60" s="6" customFormat="1" x14ac:dyDescent="0.2">
      <c r="B194" s="1"/>
      <c r="BE194" s="43"/>
      <c r="BF194" s="43"/>
      <c r="BG194" s="43"/>
      <c r="BH194" s="7"/>
    </row>
    <row r="195" spans="2:60" s="6" customFormat="1" x14ac:dyDescent="0.2">
      <c r="B195" s="1"/>
      <c r="BE195" s="43"/>
      <c r="BF195" s="43"/>
      <c r="BG195" s="43"/>
      <c r="BH195" s="7"/>
    </row>
    <row r="196" spans="2:60" s="6" customFormat="1" x14ac:dyDescent="0.2">
      <c r="B196" s="1"/>
      <c r="BE196" s="43"/>
      <c r="BF196" s="43"/>
      <c r="BG196" s="43"/>
      <c r="BH196" s="7"/>
    </row>
    <row r="197" spans="2:60" s="6" customFormat="1" x14ac:dyDescent="0.2">
      <c r="B197" s="1"/>
      <c r="BE197" s="43"/>
      <c r="BF197" s="43"/>
      <c r="BG197" s="43"/>
      <c r="BH197" s="7"/>
    </row>
    <row r="198" spans="2:60" s="6" customFormat="1" x14ac:dyDescent="0.2">
      <c r="B198" s="1"/>
      <c r="BE198" s="43"/>
      <c r="BF198" s="43"/>
      <c r="BG198" s="43"/>
      <c r="BH198" s="7"/>
    </row>
    <row r="199" spans="2:60" s="6" customFormat="1" x14ac:dyDescent="0.2">
      <c r="B199" s="1"/>
      <c r="BE199" s="43"/>
      <c r="BF199" s="43"/>
      <c r="BG199" s="43"/>
      <c r="BH199" s="7"/>
    </row>
    <row r="200" spans="2:60" s="6" customFormat="1" x14ac:dyDescent="0.2">
      <c r="B200" s="1"/>
      <c r="BE200" s="43"/>
      <c r="BF200" s="43"/>
      <c r="BG200" s="43"/>
      <c r="BH200" s="7"/>
    </row>
    <row r="201" spans="2:60" s="6" customFormat="1" x14ac:dyDescent="0.2">
      <c r="B201" s="1"/>
      <c r="BE201" s="43"/>
      <c r="BF201" s="43"/>
      <c r="BG201" s="43"/>
      <c r="BH201" s="7"/>
    </row>
    <row r="202" spans="2:60" s="6" customFormat="1" x14ac:dyDescent="0.2">
      <c r="B202" s="1"/>
      <c r="BE202" s="43"/>
      <c r="BF202" s="43"/>
      <c r="BG202" s="43"/>
      <c r="BH202" s="7"/>
    </row>
    <row r="203" spans="2:60" s="6" customFormat="1" x14ac:dyDescent="0.2">
      <c r="B203" s="1"/>
      <c r="BE203" s="43"/>
      <c r="BF203" s="43"/>
      <c r="BG203" s="43"/>
      <c r="BH203" s="7"/>
    </row>
    <row r="204" spans="2:60" s="6" customFormat="1" x14ac:dyDescent="0.2">
      <c r="B204" s="1"/>
      <c r="BE204" s="43"/>
      <c r="BF204" s="43"/>
      <c r="BG204" s="43"/>
      <c r="BH204" s="7"/>
    </row>
    <row r="205" spans="2:60" s="6" customFormat="1" x14ac:dyDescent="0.2">
      <c r="B205" s="1"/>
      <c r="BE205" s="43"/>
      <c r="BF205" s="43"/>
      <c r="BG205" s="43"/>
      <c r="BH205" s="7"/>
    </row>
    <row r="206" spans="2:60" s="6" customFormat="1" x14ac:dyDescent="0.2">
      <c r="B206" s="1"/>
      <c r="BE206" s="43"/>
      <c r="BF206" s="43"/>
      <c r="BG206" s="43"/>
      <c r="BH206" s="7"/>
    </row>
    <row r="207" spans="2:60" s="6" customFormat="1" x14ac:dyDescent="0.2">
      <c r="B207" s="1"/>
      <c r="BE207" s="43"/>
      <c r="BF207" s="43"/>
      <c r="BG207" s="43"/>
      <c r="BH207" s="7"/>
    </row>
    <row r="208" spans="2:60" s="6" customFormat="1" x14ac:dyDescent="0.2">
      <c r="B208" s="1"/>
      <c r="BE208" s="43"/>
      <c r="BF208" s="43"/>
      <c r="BG208" s="43"/>
      <c r="BH208" s="7"/>
    </row>
    <row r="209" spans="2:60" s="6" customFormat="1" x14ac:dyDescent="0.2">
      <c r="B209" s="1"/>
      <c r="BE209" s="43"/>
      <c r="BF209" s="43"/>
      <c r="BG209" s="43"/>
      <c r="BH209" s="7"/>
    </row>
    <row r="210" spans="2:60" s="6" customFormat="1" x14ac:dyDescent="0.2">
      <c r="B210" s="1"/>
      <c r="BE210" s="43"/>
      <c r="BF210" s="43"/>
      <c r="BG210" s="43"/>
      <c r="BH210" s="7"/>
    </row>
    <row r="211" spans="2:60" s="6" customFormat="1" x14ac:dyDescent="0.2">
      <c r="B211" s="1"/>
      <c r="BE211" s="43"/>
      <c r="BF211" s="43"/>
      <c r="BG211" s="43"/>
      <c r="BH211" s="7"/>
    </row>
    <row r="212" spans="2:60" s="6" customFormat="1" x14ac:dyDescent="0.2">
      <c r="B212" s="1"/>
      <c r="BE212" s="43"/>
      <c r="BF212" s="43"/>
      <c r="BG212" s="43"/>
      <c r="BH212" s="7"/>
    </row>
    <row r="213" spans="2:60" s="6" customFormat="1" x14ac:dyDescent="0.2">
      <c r="B213" s="1"/>
      <c r="BE213" s="43"/>
      <c r="BF213" s="43"/>
      <c r="BG213" s="43"/>
      <c r="BH213" s="7"/>
    </row>
    <row r="214" spans="2:60" s="6" customFormat="1" x14ac:dyDescent="0.2">
      <c r="B214" s="1"/>
      <c r="BE214" s="43"/>
      <c r="BF214" s="43"/>
      <c r="BG214" s="43"/>
      <c r="BH214" s="7"/>
    </row>
    <row r="215" spans="2:60" s="6" customFormat="1" x14ac:dyDescent="0.2">
      <c r="B215" s="1"/>
      <c r="BE215" s="43"/>
      <c r="BF215" s="43"/>
      <c r="BG215" s="43"/>
      <c r="BH215" s="7"/>
    </row>
    <row r="216" spans="2:60" s="6" customFormat="1" x14ac:dyDescent="0.2">
      <c r="B216" s="1"/>
      <c r="BE216" s="43"/>
      <c r="BF216" s="43"/>
      <c r="BG216" s="43"/>
      <c r="BH216" s="7"/>
    </row>
    <row r="217" spans="2:60" s="6" customFormat="1" x14ac:dyDescent="0.2">
      <c r="B217" s="1"/>
      <c r="BE217" s="43"/>
      <c r="BF217" s="43"/>
      <c r="BG217" s="43"/>
      <c r="BH217" s="7"/>
    </row>
    <row r="218" spans="2:60" s="6" customFormat="1" x14ac:dyDescent="0.2">
      <c r="B218" s="1"/>
      <c r="BE218" s="43"/>
      <c r="BF218" s="43"/>
      <c r="BG218" s="43"/>
      <c r="BH218" s="7"/>
    </row>
    <row r="219" spans="2:60" s="6" customFormat="1" x14ac:dyDescent="0.2">
      <c r="B219" s="1"/>
      <c r="BE219" s="43"/>
      <c r="BF219" s="43"/>
      <c r="BG219" s="43"/>
      <c r="BH219" s="7"/>
    </row>
    <row r="220" spans="2:60" s="6" customFormat="1" x14ac:dyDescent="0.2">
      <c r="B220" s="1"/>
      <c r="BE220" s="43"/>
      <c r="BF220" s="43"/>
      <c r="BG220" s="43"/>
      <c r="BH220" s="7"/>
    </row>
    <row r="221" spans="2:60" s="6" customFormat="1" x14ac:dyDescent="0.2">
      <c r="B221" s="1"/>
      <c r="BE221" s="43"/>
      <c r="BF221" s="43"/>
      <c r="BG221" s="43"/>
      <c r="BH221" s="7"/>
    </row>
    <row r="222" spans="2:60" s="6" customFormat="1" x14ac:dyDescent="0.2">
      <c r="B222" s="1"/>
      <c r="BE222" s="43"/>
      <c r="BF222" s="43"/>
      <c r="BG222" s="43"/>
      <c r="BH222" s="7"/>
    </row>
    <row r="223" spans="2:60" s="6" customFormat="1" x14ac:dyDescent="0.2">
      <c r="B223" s="1"/>
      <c r="BE223" s="43"/>
      <c r="BF223" s="43"/>
      <c r="BG223" s="43"/>
      <c r="BH223" s="7"/>
    </row>
    <row r="224" spans="2:60" s="6" customFormat="1" x14ac:dyDescent="0.2">
      <c r="B224" s="1"/>
      <c r="BE224" s="43"/>
      <c r="BF224" s="43"/>
      <c r="BG224" s="43"/>
      <c r="BH224" s="7"/>
    </row>
    <row r="225" spans="2:60" s="6" customFormat="1" x14ac:dyDescent="0.2">
      <c r="B225" s="1"/>
      <c r="BE225" s="43"/>
      <c r="BF225" s="43"/>
      <c r="BG225" s="43"/>
      <c r="BH225" s="7"/>
    </row>
    <row r="226" spans="2:60" s="6" customFormat="1" x14ac:dyDescent="0.2">
      <c r="B226" s="1"/>
      <c r="BE226" s="43"/>
      <c r="BF226" s="43"/>
      <c r="BG226" s="43"/>
      <c r="BH226" s="7"/>
    </row>
    <row r="227" spans="2:60" s="6" customFormat="1" x14ac:dyDescent="0.2">
      <c r="B227" s="1"/>
      <c r="BE227" s="43"/>
      <c r="BF227" s="43"/>
      <c r="BG227" s="43"/>
      <c r="BH227" s="7"/>
    </row>
    <row r="228" spans="2:60" s="6" customFormat="1" x14ac:dyDescent="0.2">
      <c r="B228" s="1"/>
      <c r="BE228" s="43"/>
      <c r="BF228" s="43"/>
      <c r="BG228" s="43"/>
      <c r="BH228" s="7"/>
    </row>
    <row r="229" spans="2:60" s="6" customFormat="1" x14ac:dyDescent="0.2">
      <c r="B229" s="1"/>
      <c r="BE229" s="43"/>
      <c r="BF229" s="43"/>
      <c r="BG229" s="43"/>
      <c r="BH229" s="7"/>
    </row>
    <row r="230" spans="2:60" s="6" customFormat="1" x14ac:dyDescent="0.2">
      <c r="B230" s="1"/>
      <c r="BE230" s="43"/>
      <c r="BF230" s="43"/>
      <c r="BG230" s="43"/>
      <c r="BH230" s="7"/>
    </row>
    <row r="231" spans="2:60" s="6" customFormat="1" x14ac:dyDescent="0.2">
      <c r="B231" s="1"/>
      <c r="BE231" s="43"/>
      <c r="BF231" s="43"/>
      <c r="BG231" s="43"/>
      <c r="BH231" s="7"/>
    </row>
    <row r="232" spans="2:60" s="6" customFormat="1" x14ac:dyDescent="0.2">
      <c r="B232" s="1"/>
      <c r="BE232" s="43"/>
      <c r="BF232" s="43"/>
      <c r="BG232" s="43"/>
      <c r="BH232" s="7"/>
    </row>
    <row r="233" spans="2:60" s="6" customFormat="1" x14ac:dyDescent="0.2">
      <c r="B233" s="1"/>
      <c r="BE233" s="43"/>
      <c r="BF233" s="43"/>
      <c r="BG233" s="43"/>
      <c r="BH233" s="7"/>
    </row>
    <row r="234" spans="2:60" s="6" customFormat="1" x14ac:dyDescent="0.2">
      <c r="B234" s="1"/>
      <c r="BE234" s="43"/>
      <c r="BF234" s="43"/>
      <c r="BG234" s="43"/>
      <c r="BH234" s="7"/>
    </row>
    <row r="235" spans="2:60" s="6" customFormat="1" x14ac:dyDescent="0.2">
      <c r="B235" s="1"/>
      <c r="BE235" s="43"/>
      <c r="BF235" s="43"/>
      <c r="BG235" s="43"/>
      <c r="BH235" s="7"/>
    </row>
    <row r="236" spans="2:60" s="6" customFormat="1" x14ac:dyDescent="0.2">
      <c r="B236" s="1"/>
      <c r="BE236" s="43"/>
      <c r="BF236" s="43"/>
      <c r="BG236" s="43"/>
      <c r="BH236" s="7"/>
    </row>
    <row r="237" spans="2:60" s="6" customFormat="1" x14ac:dyDescent="0.2">
      <c r="B237" s="1"/>
      <c r="BE237" s="43"/>
      <c r="BF237" s="43"/>
      <c r="BG237" s="43"/>
      <c r="BH237" s="7"/>
    </row>
    <row r="238" spans="2:60" s="6" customFormat="1" x14ac:dyDescent="0.2">
      <c r="B238" s="1"/>
      <c r="BE238" s="43"/>
      <c r="BF238" s="43"/>
      <c r="BG238" s="43"/>
      <c r="BH238" s="7"/>
    </row>
    <row r="239" spans="2:60" s="6" customFormat="1" x14ac:dyDescent="0.2">
      <c r="B239" s="1"/>
      <c r="BE239" s="43"/>
      <c r="BF239" s="43"/>
      <c r="BG239" s="43"/>
      <c r="BH239" s="7"/>
    </row>
    <row r="240" spans="2:60" s="6" customFormat="1" x14ac:dyDescent="0.2">
      <c r="B240" s="1"/>
      <c r="BE240" s="43"/>
      <c r="BF240" s="43"/>
      <c r="BG240" s="43"/>
      <c r="BH240" s="7"/>
    </row>
    <row r="241" spans="2:60" s="6" customFormat="1" x14ac:dyDescent="0.2">
      <c r="B241" s="1"/>
      <c r="BE241" s="43"/>
      <c r="BF241" s="43"/>
      <c r="BG241" s="43"/>
      <c r="BH241" s="7"/>
    </row>
    <row r="242" spans="2:60" s="6" customFormat="1" x14ac:dyDescent="0.2">
      <c r="B242" s="1"/>
      <c r="BE242" s="43"/>
      <c r="BF242" s="43"/>
      <c r="BG242" s="43"/>
      <c r="BH242" s="7"/>
    </row>
    <row r="243" spans="2:60" s="6" customFormat="1" x14ac:dyDescent="0.2">
      <c r="B243" s="1"/>
      <c r="BE243" s="43"/>
      <c r="BF243" s="43"/>
      <c r="BG243" s="43"/>
      <c r="BH243" s="7"/>
    </row>
    <row r="244" spans="2:60" s="6" customFormat="1" x14ac:dyDescent="0.2">
      <c r="B244" s="1"/>
      <c r="BE244" s="43"/>
      <c r="BF244" s="43"/>
      <c r="BG244" s="43"/>
      <c r="BH244" s="7"/>
    </row>
    <row r="245" spans="2:60" s="6" customFormat="1" x14ac:dyDescent="0.2">
      <c r="B245" s="1"/>
      <c r="BE245" s="43"/>
      <c r="BF245" s="43"/>
      <c r="BG245" s="43"/>
      <c r="BH245" s="7"/>
    </row>
    <row r="246" spans="2:60" s="6" customFormat="1" x14ac:dyDescent="0.2">
      <c r="B246" s="1"/>
      <c r="BE246" s="43"/>
      <c r="BF246" s="43"/>
      <c r="BG246" s="43"/>
      <c r="BH246" s="7"/>
    </row>
    <row r="247" spans="2:60" s="6" customFormat="1" x14ac:dyDescent="0.2">
      <c r="B247" s="1"/>
      <c r="BE247" s="43"/>
      <c r="BF247" s="43"/>
      <c r="BG247" s="43"/>
      <c r="BH247" s="7"/>
    </row>
    <row r="248" spans="2:60" s="6" customFormat="1" x14ac:dyDescent="0.2">
      <c r="B248" s="1"/>
      <c r="BE248" s="43"/>
      <c r="BF248" s="43"/>
      <c r="BG248" s="43"/>
      <c r="BH248" s="7"/>
    </row>
    <row r="249" spans="2:60" s="6" customFormat="1" x14ac:dyDescent="0.2">
      <c r="B249" s="1"/>
      <c r="BE249" s="43"/>
      <c r="BF249" s="43"/>
      <c r="BG249" s="43"/>
      <c r="BH249" s="7"/>
    </row>
    <row r="250" spans="2:60" s="6" customFormat="1" x14ac:dyDescent="0.2">
      <c r="B250" s="1"/>
      <c r="BE250" s="43"/>
      <c r="BF250" s="43"/>
      <c r="BG250" s="43"/>
      <c r="BH250" s="7"/>
    </row>
    <row r="251" spans="2:60" s="6" customFormat="1" x14ac:dyDescent="0.2">
      <c r="B251" s="1"/>
      <c r="BE251" s="43"/>
      <c r="BF251" s="43"/>
      <c r="BG251" s="43"/>
      <c r="BH251" s="7"/>
    </row>
    <row r="252" spans="2:60" s="6" customFormat="1" x14ac:dyDescent="0.2">
      <c r="B252" s="1"/>
      <c r="BE252" s="43"/>
      <c r="BF252" s="43"/>
      <c r="BG252" s="43"/>
      <c r="BH252" s="7"/>
    </row>
    <row r="253" spans="2:60" s="6" customFormat="1" x14ac:dyDescent="0.2">
      <c r="B253" s="1"/>
      <c r="BE253" s="43"/>
      <c r="BF253" s="43"/>
      <c r="BG253" s="43"/>
      <c r="BH253" s="7"/>
    </row>
    <row r="254" spans="2:60" s="6" customFormat="1" x14ac:dyDescent="0.2">
      <c r="B254" s="1"/>
      <c r="BE254" s="43"/>
      <c r="BF254" s="43"/>
      <c r="BG254" s="43"/>
      <c r="BH254" s="7"/>
    </row>
    <row r="255" spans="2:60" s="6" customFormat="1" x14ac:dyDescent="0.2">
      <c r="B255" s="1"/>
      <c r="BE255" s="43"/>
      <c r="BF255" s="43"/>
      <c r="BG255" s="43"/>
      <c r="BH255" s="7"/>
    </row>
    <row r="256" spans="2:60" s="6" customFormat="1" x14ac:dyDescent="0.2">
      <c r="B256" s="1"/>
      <c r="BE256" s="43"/>
      <c r="BF256" s="43"/>
      <c r="BG256" s="43"/>
      <c r="BH256" s="7"/>
    </row>
    <row r="257" spans="2:60" s="6" customFormat="1" x14ac:dyDescent="0.2">
      <c r="B257" s="1"/>
      <c r="BE257" s="43"/>
      <c r="BF257" s="43"/>
      <c r="BG257" s="43"/>
      <c r="BH257" s="7"/>
    </row>
    <row r="258" spans="2:60" s="6" customFormat="1" x14ac:dyDescent="0.2">
      <c r="B258" s="1"/>
      <c r="BE258" s="43"/>
      <c r="BF258" s="43"/>
      <c r="BG258" s="43"/>
      <c r="BH258" s="7"/>
    </row>
    <row r="259" spans="2:60" s="6" customFormat="1" x14ac:dyDescent="0.2">
      <c r="B259" s="1"/>
      <c r="BE259" s="43"/>
      <c r="BF259" s="43"/>
      <c r="BG259" s="43"/>
      <c r="BH259" s="7"/>
    </row>
    <row r="260" spans="2:60" s="6" customFormat="1" x14ac:dyDescent="0.2">
      <c r="B260" s="1"/>
      <c r="BE260" s="43"/>
      <c r="BF260" s="43"/>
      <c r="BG260" s="43"/>
      <c r="BH260" s="7"/>
    </row>
    <row r="261" spans="2:60" s="6" customFormat="1" x14ac:dyDescent="0.2">
      <c r="B261" s="1"/>
      <c r="BE261" s="43"/>
      <c r="BF261" s="43"/>
      <c r="BG261" s="43"/>
      <c r="BH261" s="7"/>
    </row>
    <row r="262" spans="2:60" s="6" customFormat="1" x14ac:dyDescent="0.2">
      <c r="B262" s="1"/>
      <c r="BE262" s="43"/>
      <c r="BF262" s="43"/>
      <c r="BG262" s="43"/>
      <c r="BH262" s="7"/>
    </row>
    <row r="263" spans="2:60" s="6" customFormat="1" x14ac:dyDescent="0.2">
      <c r="B263" s="1"/>
      <c r="BE263" s="43"/>
      <c r="BF263" s="43"/>
      <c r="BG263" s="43"/>
      <c r="BH263" s="7"/>
    </row>
    <row r="264" spans="2:60" s="6" customFormat="1" x14ac:dyDescent="0.2">
      <c r="B264" s="1"/>
      <c r="BE264" s="43"/>
      <c r="BF264" s="43"/>
      <c r="BG264" s="43"/>
      <c r="BH264" s="7"/>
    </row>
    <row r="265" spans="2:60" s="6" customFormat="1" x14ac:dyDescent="0.2">
      <c r="B265" s="1"/>
      <c r="BE265" s="43"/>
      <c r="BF265" s="43"/>
      <c r="BG265" s="43"/>
      <c r="BH265" s="7"/>
    </row>
    <row r="266" spans="2:60" s="6" customFormat="1" x14ac:dyDescent="0.2">
      <c r="B266" s="1"/>
      <c r="BE266" s="43"/>
      <c r="BF266" s="43"/>
      <c r="BG266" s="43"/>
      <c r="BH266" s="7"/>
    </row>
    <row r="267" spans="2:60" s="6" customFormat="1" x14ac:dyDescent="0.2">
      <c r="B267" s="1"/>
      <c r="BE267" s="43"/>
      <c r="BF267" s="43"/>
      <c r="BG267" s="43"/>
      <c r="BH267" s="7"/>
    </row>
    <row r="268" spans="2:60" s="6" customFormat="1" x14ac:dyDescent="0.2">
      <c r="B268" s="1"/>
      <c r="BE268" s="43"/>
      <c r="BF268" s="43"/>
      <c r="BG268" s="43"/>
      <c r="BH268" s="7"/>
    </row>
    <row r="269" spans="2:60" s="6" customFormat="1" x14ac:dyDescent="0.2">
      <c r="B269" s="1"/>
      <c r="BE269" s="43"/>
      <c r="BF269" s="43"/>
      <c r="BG269" s="43"/>
      <c r="BH269" s="7"/>
    </row>
    <row r="270" spans="2:60" s="6" customFormat="1" x14ac:dyDescent="0.2">
      <c r="B270" s="1"/>
      <c r="BE270" s="43"/>
      <c r="BF270" s="43"/>
      <c r="BG270" s="43"/>
      <c r="BH270" s="7"/>
    </row>
    <row r="271" spans="2:60" s="6" customFormat="1" x14ac:dyDescent="0.2">
      <c r="B271" s="1"/>
      <c r="BE271" s="43"/>
      <c r="BF271" s="43"/>
      <c r="BG271" s="43"/>
      <c r="BH271" s="7"/>
    </row>
    <row r="272" spans="2:60" s="6" customFormat="1" x14ac:dyDescent="0.2">
      <c r="B272" s="1"/>
      <c r="BE272" s="43"/>
      <c r="BF272" s="43"/>
      <c r="BG272" s="43"/>
      <c r="BH272" s="7"/>
    </row>
    <row r="273" spans="2:60" s="6" customFormat="1" x14ac:dyDescent="0.2">
      <c r="B273" s="1"/>
      <c r="BE273" s="43"/>
      <c r="BF273" s="43"/>
      <c r="BG273" s="43"/>
      <c r="BH273" s="7"/>
    </row>
    <row r="274" spans="2:60" s="6" customFormat="1" x14ac:dyDescent="0.2">
      <c r="B274" s="1"/>
      <c r="BE274" s="43"/>
      <c r="BF274" s="43"/>
      <c r="BG274" s="43"/>
      <c r="BH274" s="7"/>
    </row>
    <row r="275" spans="2:60" s="6" customFormat="1" x14ac:dyDescent="0.2">
      <c r="B275" s="1"/>
      <c r="BE275" s="43"/>
      <c r="BF275" s="43"/>
      <c r="BG275" s="43"/>
      <c r="BH275" s="7"/>
    </row>
    <row r="276" spans="2:60" s="6" customFormat="1" x14ac:dyDescent="0.2">
      <c r="B276" s="1"/>
      <c r="BE276" s="43"/>
      <c r="BF276" s="43"/>
      <c r="BG276" s="43"/>
      <c r="BH276" s="7"/>
    </row>
    <row r="277" spans="2:60" s="6" customFormat="1" x14ac:dyDescent="0.2">
      <c r="B277" s="1"/>
      <c r="BE277" s="43"/>
      <c r="BF277" s="43"/>
      <c r="BG277" s="43"/>
      <c r="BH277" s="7"/>
    </row>
    <row r="278" spans="2:60" s="6" customFormat="1" x14ac:dyDescent="0.2">
      <c r="B278" s="1"/>
      <c r="BE278" s="43"/>
      <c r="BF278" s="43"/>
      <c r="BG278" s="43"/>
      <c r="BH278" s="7"/>
    </row>
    <row r="279" spans="2:60" s="6" customFormat="1" x14ac:dyDescent="0.2">
      <c r="B279" s="1"/>
      <c r="BE279" s="43"/>
      <c r="BF279" s="43"/>
      <c r="BG279" s="43"/>
      <c r="BH279" s="7"/>
    </row>
    <row r="280" spans="2:60" s="6" customFormat="1" x14ac:dyDescent="0.2">
      <c r="B280" s="1"/>
      <c r="BE280" s="43"/>
      <c r="BF280" s="43"/>
      <c r="BG280" s="43"/>
      <c r="BH280" s="7"/>
    </row>
    <row r="281" spans="2:60" s="6" customFormat="1" x14ac:dyDescent="0.2">
      <c r="B281" s="1"/>
      <c r="BE281" s="43"/>
      <c r="BF281" s="43"/>
      <c r="BG281" s="43"/>
      <c r="BH281" s="7"/>
    </row>
    <row r="282" spans="2:60" s="6" customFormat="1" x14ac:dyDescent="0.2">
      <c r="B282" s="1"/>
      <c r="BE282" s="43"/>
      <c r="BF282" s="43"/>
      <c r="BG282" s="43"/>
      <c r="BH282" s="7"/>
    </row>
    <row r="283" spans="2:60" s="6" customFormat="1" x14ac:dyDescent="0.2">
      <c r="B283" s="1"/>
      <c r="BE283" s="43"/>
      <c r="BF283" s="43"/>
      <c r="BG283" s="43"/>
      <c r="BH283" s="7"/>
    </row>
    <row r="284" spans="2:60" s="6" customFormat="1" x14ac:dyDescent="0.2">
      <c r="B284" s="1"/>
      <c r="BE284" s="43"/>
      <c r="BF284" s="43"/>
      <c r="BG284" s="43"/>
      <c r="BH284" s="7"/>
    </row>
    <row r="285" spans="2:60" s="6" customFormat="1" x14ac:dyDescent="0.2">
      <c r="B285" s="1"/>
      <c r="BE285" s="43"/>
      <c r="BF285" s="43"/>
      <c r="BG285" s="43"/>
      <c r="BH285" s="7"/>
    </row>
    <row r="286" spans="2:60" s="6" customFormat="1" x14ac:dyDescent="0.2">
      <c r="B286" s="1"/>
      <c r="BE286" s="43"/>
      <c r="BF286" s="43"/>
      <c r="BG286" s="43"/>
      <c r="BH286" s="7"/>
    </row>
    <row r="287" spans="2:60" s="6" customFormat="1" x14ac:dyDescent="0.2">
      <c r="B287" s="1"/>
      <c r="BE287" s="43"/>
      <c r="BF287" s="43"/>
      <c r="BG287" s="43"/>
      <c r="BH287" s="7"/>
    </row>
    <row r="288" spans="2:60" s="6" customFormat="1" x14ac:dyDescent="0.2">
      <c r="B288" s="1"/>
      <c r="BE288" s="43"/>
      <c r="BF288" s="43"/>
      <c r="BG288" s="43"/>
      <c r="BH288" s="7"/>
    </row>
    <row r="289" spans="2:60" s="6" customFormat="1" x14ac:dyDescent="0.2">
      <c r="B289" s="1"/>
      <c r="BE289" s="43"/>
      <c r="BF289" s="43"/>
      <c r="BG289" s="43"/>
      <c r="BH289" s="7"/>
    </row>
    <row r="290" spans="2:60" s="6" customFormat="1" x14ac:dyDescent="0.2">
      <c r="B290" s="1"/>
      <c r="BE290" s="43"/>
      <c r="BF290" s="43"/>
      <c r="BG290" s="43"/>
      <c r="BH290" s="7"/>
    </row>
    <row r="291" spans="2:60" s="6" customFormat="1" x14ac:dyDescent="0.2">
      <c r="B291" s="1"/>
      <c r="BE291" s="43"/>
      <c r="BF291" s="43"/>
      <c r="BG291" s="43"/>
      <c r="BH291" s="7"/>
    </row>
    <row r="292" spans="2:60" s="6" customFormat="1" x14ac:dyDescent="0.2">
      <c r="B292" s="1"/>
      <c r="BE292" s="43"/>
      <c r="BF292" s="43"/>
      <c r="BG292" s="43"/>
      <c r="BH292" s="7"/>
    </row>
    <row r="293" spans="2:60" s="6" customFormat="1" x14ac:dyDescent="0.2">
      <c r="B293" s="1"/>
      <c r="BE293" s="43"/>
      <c r="BF293" s="43"/>
      <c r="BG293" s="43"/>
      <c r="BH293" s="7"/>
    </row>
    <row r="294" spans="2:60" s="6" customFormat="1" x14ac:dyDescent="0.2">
      <c r="B294" s="1"/>
      <c r="BE294" s="43"/>
      <c r="BF294" s="43"/>
      <c r="BG294" s="43"/>
      <c r="BH294" s="7"/>
    </row>
    <row r="295" spans="2:60" s="6" customFormat="1" x14ac:dyDescent="0.2">
      <c r="B295" s="1"/>
      <c r="BE295" s="43"/>
      <c r="BF295" s="43"/>
      <c r="BG295" s="43"/>
      <c r="BH295" s="7"/>
    </row>
    <row r="296" spans="2:60" s="6" customFormat="1" x14ac:dyDescent="0.2">
      <c r="B296" s="1"/>
      <c r="BE296" s="43"/>
      <c r="BF296" s="43"/>
      <c r="BG296" s="43"/>
      <c r="BH296" s="7"/>
    </row>
    <row r="297" spans="2:60" s="6" customFormat="1" x14ac:dyDescent="0.2">
      <c r="B297" s="1"/>
      <c r="BE297" s="43"/>
      <c r="BF297" s="43"/>
      <c r="BG297" s="43"/>
      <c r="BH297" s="7"/>
    </row>
    <row r="298" spans="2:60" s="6" customFormat="1" x14ac:dyDescent="0.2">
      <c r="B298" s="1"/>
      <c r="BE298" s="43"/>
      <c r="BF298" s="43"/>
      <c r="BG298" s="43"/>
      <c r="BH298" s="7"/>
    </row>
    <row r="299" spans="2:60" s="6" customFormat="1" x14ac:dyDescent="0.2">
      <c r="B299" s="1"/>
      <c r="BE299" s="43"/>
      <c r="BF299" s="43"/>
      <c r="BG299" s="43"/>
      <c r="BH299" s="7"/>
    </row>
    <row r="300" spans="2:60" s="6" customFormat="1" x14ac:dyDescent="0.2">
      <c r="B300" s="1"/>
      <c r="BE300" s="43"/>
      <c r="BF300" s="43"/>
      <c r="BG300" s="43"/>
      <c r="BH300" s="7"/>
    </row>
    <row r="301" spans="2:60" s="6" customFormat="1" x14ac:dyDescent="0.2">
      <c r="B301" s="1"/>
      <c r="BE301" s="43"/>
      <c r="BF301" s="43"/>
      <c r="BG301" s="43"/>
      <c r="BH301" s="7"/>
    </row>
    <row r="302" spans="2:60" s="6" customFormat="1" x14ac:dyDescent="0.2">
      <c r="B302" s="1"/>
      <c r="BE302" s="43"/>
      <c r="BF302" s="43"/>
      <c r="BG302" s="43"/>
      <c r="BH302" s="7"/>
    </row>
    <row r="303" spans="2:60" s="6" customFormat="1" x14ac:dyDescent="0.2">
      <c r="B303" s="1"/>
      <c r="BE303" s="43"/>
      <c r="BF303" s="43"/>
      <c r="BG303" s="43"/>
      <c r="BH303" s="7"/>
    </row>
    <row r="304" spans="2:60" s="6" customFormat="1" x14ac:dyDescent="0.2">
      <c r="B304" s="1"/>
      <c r="BE304" s="43"/>
      <c r="BF304" s="43"/>
      <c r="BG304" s="43"/>
      <c r="BH304" s="7"/>
    </row>
    <row r="305" spans="2:60" s="6" customFormat="1" x14ac:dyDescent="0.2">
      <c r="B305" s="1"/>
      <c r="BE305" s="43"/>
      <c r="BF305" s="43"/>
      <c r="BG305" s="43"/>
      <c r="BH305" s="7"/>
    </row>
    <row r="306" spans="2:60" s="6" customFormat="1" x14ac:dyDescent="0.2">
      <c r="B306" s="1"/>
      <c r="BE306" s="43"/>
      <c r="BF306" s="43"/>
      <c r="BG306" s="43"/>
      <c r="BH306" s="7"/>
    </row>
    <row r="307" spans="2:60" s="6" customFormat="1" x14ac:dyDescent="0.2">
      <c r="B307" s="1"/>
      <c r="BE307" s="43"/>
      <c r="BF307" s="43"/>
      <c r="BG307" s="43"/>
      <c r="BH307" s="7"/>
    </row>
    <row r="308" spans="2:60" s="6" customFormat="1" x14ac:dyDescent="0.2">
      <c r="B308" s="1"/>
      <c r="BE308" s="43"/>
      <c r="BF308" s="43"/>
      <c r="BG308" s="43"/>
      <c r="BH308" s="7"/>
    </row>
    <row r="309" spans="2:60" s="6" customFormat="1" x14ac:dyDescent="0.2">
      <c r="B309" s="1"/>
      <c r="BE309" s="43"/>
      <c r="BF309" s="43"/>
      <c r="BG309" s="43"/>
      <c r="BH309" s="7"/>
    </row>
    <row r="310" spans="2:60" s="6" customFormat="1" x14ac:dyDescent="0.2">
      <c r="B310" s="1"/>
      <c r="BE310" s="43"/>
      <c r="BF310" s="43"/>
      <c r="BG310" s="43"/>
      <c r="BH310" s="7"/>
    </row>
    <row r="311" spans="2:60" s="6" customFormat="1" x14ac:dyDescent="0.2">
      <c r="B311" s="1"/>
      <c r="BE311" s="43"/>
      <c r="BF311" s="43"/>
      <c r="BG311" s="43"/>
      <c r="BH311" s="7"/>
    </row>
    <row r="312" spans="2:60" s="6" customFormat="1" x14ac:dyDescent="0.2">
      <c r="B312" s="1"/>
      <c r="BE312" s="43"/>
      <c r="BF312" s="43"/>
      <c r="BG312" s="43"/>
      <c r="BH312" s="7"/>
    </row>
    <row r="313" spans="2:60" s="6" customFormat="1" x14ac:dyDescent="0.2">
      <c r="B313" s="1"/>
      <c r="BE313" s="43"/>
      <c r="BF313" s="43"/>
      <c r="BG313" s="43"/>
      <c r="BH313" s="7"/>
    </row>
    <row r="314" spans="2:60" s="6" customFormat="1" x14ac:dyDescent="0.2">
      <c r="B314" s="1"/>
      <c r="BE314" s="43"/>
      <c r="BF314" s="43"/>
      <c r="BG314" s="43"/>
      <c r="BH314" s="7"/>
    </row>
    <row r="315" spans="2:60" s="6" customFormat="1" x14ac:dyDescent="0.2">
      <c r="B315" s="1"/>
      <c r="BE315" s="43"/>
      <c r="BF315" s="43"/>
      <c r="BG315" s="43"/>
      <c r="BH315" s="7"/>
    </row>
    <row r="316" spans="2:60" s="6" customFormat="1" x14ac:dyDescent="0.2">
      <c r="B316" s="1"/>
      <c r="BE316" s="43"/>
      <c r="BF316" s="43"/>
      <c r="BG316" s="43"/>
      <c r="BH316" s="7"/>
    </row>
    <row r="317" spans="2:60" s="6" customFormat="1" x14ac:dyDescent="0.2">
      <c r="B317" s="1"/>
      <c r="BE317" s="43"/>
      <c r="BF317" s="43"/>
      <c r="BG317" s="43"/>
      <c r="BH317" s="7"/>
    </row>
    <row r="318" spans="2:60" s="6" customFormat="1" x14ac:dyDescent="0.2">
      <c r="B318" s="1"/>
      <c r="BE318" s="43"/>
      <c r="BF318" s="43"/>
      <c r="BG318" s="43"/>
      <c r="BH318" s="7"/>
    </row>
    <row r="319" spans="2:60" s="6" customFormat="1" x14ac:dyDescent="0.2">
      <c r="B319" s="1"/>
      <c r="BE319" s="43"/>
      <c r="BF319" s="43"/>
      <c r="BG319" s="43"/>
      <c r="BH319" s="7"/>
    </row>
    <row r="320" spans="2:60" s="6" customFormat="1" x14ac:dyDescent="0.2">
      <c r="B320" s="1"/>
      <c r="BE320" s="43"/>
      <c r="BF320" s="43"/>
      <c r="BG320" s="43"/>
      <c r="BH320" s="7"/>
    </row>
    <row r="321" spans="2:60" s="6" customFormat="1" x14ac:dyDescent="0.2">
      <c r="B321" s="1"/>
      <c r="BE321" s="43"/>
      <c r="BF321" s="43"/>
      <c r="BG321" s="43"/>
      <c r="BH321" s="7"/>
    </row>
    <row r="322" spans="2:60" s="6" customFormat="1" x14ac:dyDescent="0.2">
      <c r="B322" s="1"/>
      <c r="BE322" s="43"/>
      <c r="BF322" s="43"/>
      <c r="BG322" s="43"/>
      <c r="BH322" s="7"/>
    </row>
    <row r="323" spans="2:60" s="6" customFormat="1" x14ac:dyDescent="0.2">
      <c r="B323" s="1"/>
      <c r="BE323" s="43"/>
      <c r="BF323" s="43"/>
      <c r="BG323" s="43"/>
      <c r="BH323" s="7"/>
    </row>
    <row r="324" spans="2:60" s="6" customFormat="1" x14ac:dyDescent="0.2">
      <c r="B324" s="1"/>
      <c r="BE324" s="43"/>
      <c r="BF324" s="43"/>
      <c r="BG324" s="43"/>
      <c r="BH324" s="7"/>
    </row>
    <row r="325" spans="2:60" s="6" customFormat="1" x14ac:dyDescent="0.2">
      <c r="B325" s="1"/>
      <c r="BE325" s="43"/>
      <c r="BF325" s="43"/>
      <c r="BG325" s="43"/>
      <c r="BH325" s="7"/>
    </row>
    <row r="326" spans="2:60" s="6" customFormat="1" x14ac:dyDescent="0.2">
      <c r="B326" s="1"/>
      <c r="BE326" s="43"/>
      <c r="BF326" s="43"/>
      <c r="BG326" s="43"/>
      <c r="BH326" s="7"/>
    </row>
    <row r="327" spans="2:60" s="6" customFormat="1" x14ac:dyDescent="0.2">
      <c r="B327" s="1"/>
      <c r="BE327" s="43"/>
      <c r="BF327" s="43"/>
      <c r="BG327" s="43"/>
      <c r="BH327" s="7"/>
    </row>
    <row r="328" spans="2:60" s="6" customFormat="1" x14ac:dyDescent="0.2">
      <c r="B328" s="1"/>
      <c r="BE328" s="43"/>
      <c r="BF328" s="43"/>
      <c r="BG328" s="43"/>
      <c r="BH328" s="7"/>
    </row>
    <row r="329" spans="2:60" s="6" customFormat="1" x14ac:dyDescent="0.2">
      <c r="B329" s="1"/>
      <c r="BE329" s="43"/>
      <c r="BF329" s="43"/>
      <c r="BG329" s="43"/>
      <c r="BH329" s="7"/>
    </row>
    <row r="330" spans="2:60" s="6" customFormat="1" x14ac:dyDescent="0.2">
      <c r="B330" s="1"/>
      <c r="BE330" s="43"/>
      <c r="BF330" s="43"/>
      <c r="BG330" s="43"/>
      <c r="BH330" s="7"/>
    </row>
    <row r="331" spans="2:60" s="6" customFormat="1" x14ac:dyDescent="0.2">
      <c r="B331" s="1"/>
      <c r="BE331" s="43"/>
      <c r="BF331" s="43"/>
      <c r="BG331" s="43"/>
      <c r="BH331" s="7"/>
    </row>
    <row r="332" spans="2:60" s="6" customFormat="1" x14ac:dyDescent="0.2">
      <c r="B332" s="1"/>
      <c r="BE332" s="43"/>
      <c r="BF332" s="43"/>
      <c r="BG332" s="43"/>
      <c r="BH332" s="7"/>
    </row>
    <row r="333" spans="2:60" s="6" customFormat="1" x14ac:dyDescent="0.2">
      <c r="B333" s="1"/>
      <c r="BE333" s="43"/>
      <c r="BF333" s="43"/>
      <c r="BG333" s="43"/>
      <c r="BH333" s="7"/>
    </row>
    <row r="334" spans="2:60" s="6" customFormat="1" x14ac:dyDescent="0.2">
      <c r="B334" s="1"/>
      <c r="BE334" s="43"/>
      <c r="BF334" s="43"/>
      <c r="BG334" s="43"/>
      <c r="BH334" s="7"/>
    </row>
    <row r="335" spans="2:60" s="6" customFormat="1" x14ac:dyDescent="0.2">
      <c r="B335" s="1"/>
      <c r="BE335" s="43"/>
      <c r="BF335" s="43"/>
      <c r="BG335" s="43"/>
      <c r="BH335" s="7"/>
    </row>
    <row r="336" spans="2:60" s="6" customFormat="1" x14ac:dyDescent="0.2">
      <c r="B336" s="1"/>
      <c r="BE336" s="43"/>
      <c r="BF336" s="43"/>
      <c r="BG336" s="43"/>
      <c r="BH336" s="7"/>
    </row>
    <row r="337" spans="2:60" s="6" customFormat="1" x14ac:dyDescent="0.2">
      <c r="B337" s="1"/>
      <c r="BE337" s="43"/>
      <c r="BF337" s="43"/>
      <c r="BG337" s="43"/>
      <c r="BH337" s="7"/>
    </row>
    <row r="338" spans="2:60" s="6" customFormat="1" x14ac:dyDescent="0.2">
      <c r="B338" s="1"/>
      <c r="BE338" s="43"/>
      <c r="BF338" s="43"/>
      <c r="BG338" s="43"/>
      <c r="BH338" s="7"/>
    </row>
    <row r="339" spans="2:60" s="6" customFormat="1" x14ac:dyDescent="0.2">
      <c r="B339" s="1"/>
      <c r="BE339" s="43"/>
      <c r="BF339" s="43"/>
      <c r="BG339" s="43"/>
      <c r="BH339" s="7"/>
    </row>
    <row r="340" spans="2:60" s="6" customFormat="1" x14ac:dyDescent="0.2">
      <c r="B340" s="1"/>
      <c r="BE340" s="43"/>
      <c r="BF340" s="43"/>
      <c r="BG340" s="43"/>
      <c r="BH340" s="7"/>
    </row>
    <row r="341" spans="2:60" s="6" customFormat="1" x14ac:dyDescent="0.2">
      <c r="B341" s="1"/>
      <c r="BE341" s="43"/>
      <c r="BF341" s="43"/>
      <c r="BG341" s="43"/>
      <c r="BH341" s="7"/>
    </row>
    <row r="342" spans="2:60" s="6" customFormat="1" x14ac:dyDescent="0.2">
      <c r="B342" s="1"/>
      <c r="BE342" s="43"/>
      <c r="BF342" s="43"/>
      <c r="BG342" s="43"/>
      <c r="BH342" s="7"/>
    </row>
    <row r="343" spans="2:60" s="6" customFormat="1" x14ac:dyDescent="0.2">
      <c r="B343" s="1"/>
      <c r="BE343" s="43"/>
      <c r="BF343" s="43"/>
      <c r="BG343" s="43"/>
      <c r="BH343" s="7"/>
    </row>
    <row r="344" spans="2:60" s="6" customFormat="1" x14ac:dyDescent="0.2">
      <c r="B344" s="1"/>
      <c r="BE344" s="43"/>
      <c r="BF344" s="43"/>
      <c r="BG344" s="43"/>
      <c r="BH344" s="7"/>
    </row>
    <row r="345" spans="2:60" s="6" customFormat="1" x14ac:dyDescent="0.2">
      <c r="B345" s="1"/>
      <c r="BE345" s="43"/>
      <c r="BF345" s="43"/>
      <c r="BG345" s="43"/>
      <c r="BH345" s="7"/>
    </row>
    <row r="346" spans="2:60" s="6" customFormat="1" x14ac:dyDescent="0.2">
      <c r="B346" s="1"/>
      <c r="BE346" s="43"/>
      <c r="BF346" s="43"/>
      <c r="BG346" s="43"/>
      <c r="BH346" s="7"/>
    </row>
    <row r="347" spans="2:60" s="6" customFormat="1" x14ac:dyDescent="0.2">
      <c r="B347" s="1"/>
      <c r="BE347" s="43"/>
      <c r="BF347" s="43"/>
      <c r="BG347" s="43"/>
      <c r="BH347" s="7"/>
    </row>
    <row r="348" spans="2:60" s="6" customFormat="1" x14ac:dyDescent="0.2">
      <c r="B348" s="1"/>
      <c r="BE348" s="43"/>
      <c r="BF348" s="43"/>
      <c r="BG348" s="43"/>
      <c r="BH348" s="7"/>
    </row>
    <row r="349" spans="2:60" s="6" customFormat="1" x14ac:dyDescent="0.2">
      <c r="B349" s="1"/>
      <c r="BE349" s="43"/>
      <c r="BF349" s="43"/>
      <c r="BG349" s="43"/>
      <c r="BH349" s="7"/>
    </row>
    <row r="350" spans="2:60" s="6" customFormat="1" x14ac:dyDescent="0.2">
      <c r="B350" s="1"/>
      <c r="BE350" s="43"/>
      <c r="BF350" s="43"/>
      <c r="BG350" s="43"/>
      <c r="BH350" s="7"/>
    </row>
    <row r="351" spans="2:60" s="6" customFormat="1" x14ac:dyDescent="0.2">
      <c r="B351" s="1"/>
      <c r="BE351" s="43"/>
      <c r="BF351" s="43"/>
      <c r="BG351" s="43"/>
      <c r="BH351" s="7"/>
    </row>
    <row r="352" spans="2:60" s="6" customFormat="1" x14ac:dyDescent="0.2">
      <c r="B352" s="1"/>
      <c r="BE352" s="43"/>
      <c r="BF352" s="43"/>
      <c r="BG352" s="43"/>
      <c r="BH352" s="7"/>
    </row>
    <row r="353" spans="2:60" s="6" customFormat="1" x14ac:dyDescent="0.2">
      <c r="B353" s="1"/>
      <c r="BE353" s="43"/>
      <c r="BF353" s="43"/>
      <c r="BG353" s="43"/>
      <c r="BH353" s="7"/>
    </row>
    <row r="354" spans="2:60" s="6" customFormat="1" x14ac:dyDescent="0.2">
      <c r="B354" s="1"/>
      <c r="BE354" s="43"/>
      <c r="BF354" s="43"/>
      <c r="BG354" s="43"/>
      <c r="BH354" s="7"/>
    </row>
    <row r="355" spans="2:60" s="6" customFormat="1" x14ac:dyDescent="0.2">
      <c r="B355" s="1"/>
      <c r="BE355" s="43"/>
      <c r="BF355" s="43"/>
      <c r="BG355" s="43"/>
      <c r="BH355" s="7"/>
    </row>
    <row r="356" spans="2:60" s="6" customFormat="1" x14ac:dyDescent="0.2">
      <c r="B356" s="1"/>
      <c r="BE356" s="43"/>
      <c r="BF356" s="43"/>
      <c r="BG356" s="43"/>
      <c r="BH356" s="7"/>
    </row>
    <row r="357" spans="2:60" s="6" customFormat="1" x14ac:dyDescent="0.2">
      <c r="B357" s="1"/>
      <c r="BE357" s="43"/>
      <c r="BF357" s="43"/>
      <c r="BG357" s="43"/>
      <c r="BH357" s="7"/>
    </row>
    <row r="358" spans="2:60" s="6" customFormat="1" x14ac:dyDescent="0.2">
      <c r="B358" s="1"/>
      <c r="BE358" s="43"/>
      <c r="BF358" s="43"/>
      <c r="BG358" s="43"/>
      <c r="BH358" s="7"/>
    </row>
    <row r="359" spans="2:60" s="6" customFormat="1" x14ac:dyDescent="0.2">
      <c r="B359" s="1"/>
      <c r="BE359" s="43"/>
      <c r="BF359" s="43"/>
      <c r="BG359" s="43"/>
      <c r="BH359" s="7"/>
    </row>
    <row r="360" spans="2:60" s="6" customFormat="1" x14ac:dyDescent="0.2">
      <c r="B360" s="1"/>
      <c r="BE360" s="43"/>
      <c r="BF360" s="43"/>
      <c r="BG360" s="43"/>
      <c r="BH360" s="7"/>
    </row>
    <row r="361" spans="2:60" s="6" customFormat="1" x14ac:dyDescent="0.2">
      <c r="B361" s="1"/>
      <c r="BE361" s="43"/>
      <c r="BF361" s="43"/>
      <c r="BG361" s="43"/>
      <c r="BH361" s="7"/>
    </row>
    <row r="362" spans="2:60" s="6" customFormat="1" x14ac:dyDescent="0.2">
      <c r="B362" s="1"/>
      <c r="BE362" s="43"/>
      <c r="BF362" s="43"/>
      <c r="BG362" s="43"/>
      <c r="BH362" s="7"/>
    </row>
    <row r="363" spans="2:60" s="6" customFormat="1" x14ac:dyDescent="0.2">
      <c r="B363" s="1"/>
      <c r="BE363" s="43"/>
      <c r="BF363" s="43"/>
      <c r="BG363" s="43"/>
      <c r="BH363" s="7"/>
    </row>
    <row r="364" spans="2:60" s="6" customFormat="1" x14ac:dyDescent="0.2">
      <c r="B364" s="1"/>
      <c r="BE364" s="43"/>
      <c r="BF364" s="43"/>
      <c r="BG364" s="43"/>
      <c r="BH364" s="7"/>
    </row>
    <row r="365" spans="2:60" s="6" customFormat="1" x14ac:dyDescent="0.2">
      <c r="B365" s="1"/>
      <c r="BE365" s="43"/>
      <c r="BF365" s="43"/>
      <c r="BG365" s="43"/>
      <c r="BH365" s="7"/>
    </row>
    <row r="366" spans="2:60" s="6" customFormat="1" x14ac:dyDescent="0.2">
      <c r="B366" s="1"/>
      <c r="BE366" s="43"/>
      <c r="BF366" s="43"/>
      <c r="BG366" s="43"/>
      <c r="BH366" s="7"/>
    </row>
    <row r="367" spans="2:60" s="6" customFormat="1" x14ac:dyDescent="0.2">
      <c r="B367" s="1"/>
      <c r="BE367" s="43"/>
      <c r="BF367" s="43"/>
      <c r="BG367" s="43"/>
      <c r="BH367" s="7"/>
    </row>
    <row r="368" spans="2:60" s="6" customFormat="1" x14ac:dyDescent="0.2">
      <c r="B368" s="1"/>
      <c r="BE368" s="43"/>
      <c r="BF368" s="43"/>
      <c r="BG368" s="43"/>
      <c r="BH368" s="7"/>
    </row>
    <row r="369" spans="2:60" s="6" customFormat="1" x14ac:dyDescent="0.2">
      <c r="B369" s="1"/>
      <c r="BE369" s="43"/>
      <c r="BF369" s="43"/>
      <c r="BG369" s="43"/>
      <c r="BH369" s="7"/>
    </row>
    <row r="370" spans="2:60" s="6" customFormat="1" x14ac:dyDescent="0.2">
      <c r="B370" s="1"/>
      <c r="BE370" s="43"/>
      <c r="BF370" s="43"/>
      <c r="BG370" s="43"/>
      <c r="BH370" s="7"/>
    </row>
    <row r="371" spans="2:60" s="6" customFormat="1" x14ac:dyDescent="0.2">
      <c r="B371" s="1"/>
      <c r="BE371" s="43"/>
      <c r="BF371" s="43"/>
      <c r="BG371" s="43"/>
      <c r="BH371" s="7"/>
    </row>
    <row r="372" spans="2:60" s="6" customFormat="1" x14ac:dyDescent="0.2">
      <c r="B372" s="1"/>
      <c r="BE372" s="43"/>
      <c r="BF372" s="43"/>
      <c r="BG372" s="43"/>
      <c r="BH372" s="7"/>
    </row>
    <row r="373" spans="2:60" s="6" customFormat="1" x14ac:dyDescent="0.2">
      <c r="B373" s="1"/>
      <c r="BE373" s="43"/>
      <c r="BF373" s="43"/>
      <c r="BG373" s="43"/>
      <c r="BH373" s="7"/>
    </row>
    <row r="374" spans="2:60" s="6" customFormat="1" x14ac:dyDescent="0.2">
      <c r="B374" s="1"/>
      <c r="BE374" s="43"/>
      <c r="BF374" s="43"/>
      <c r="BG374" s="43"/>
      <c r="BH374" s="7"/>
    </row>
    <row r="375" spans="2:60" s="6" customFormat="1" x14ac:dyDescent="0.2">
      <c r="B375" s="1"/>
      <c r="BE375" s="43"/>
      <c r="BF375" s="43"/>
      <c r="BG375" s="43"/>
      <c r="BH375" s="7"/>
    </row>
    <row r="376" spans="2:60" s="6" customFormat="1" x14ac:dyDescent="0.2">
      <c r="B376" s="1"/>
      <c r="BE376" s="43"/>
      <c r="BF376" s="43"/>
      <c r="BG376" s="43"/>
      <c r="BH376" s="7"/>
    </row>
    <row r="377" spans="2:60" s="6" customFormat="1" x14ac:dyDescent="0.2">
      <c r="B377" s="1"/>
      <c r="BE377" s="43"/>
      <c r="BF377" s="43"/>
      <c r="BG377" s="43"/>
      <c r="BH377" s="7"/>
    </row>
    <row r="378" spans="2:60" s="6" customFormat="1" x14ac:dyDescent="0.2">
      <c r="B378" s="1"/>
      <c r="BE378" s="43"/>
      <c r="BF378" s="43"/>
      <c r="BG378" s="43"/>
      <c r="BH378" s="7"/>
    </row>
    <row r="379" spans="2:60" s="6" customFormat="1" x14ac:dyDescent="0.2">
      <c r="B379" s="1"/>
      <c r="BE379" s="43"/>
      <c r="BF379" s="43"/>
      <c r="BG379" s="43"/>
      <c r="BH379" s="7"/>
    </row>
    <row r="380" spans="2:60" s="6" customFormat="1" x14ac:dyDescent="0.2">
      <c r="B380" s="1"/>
      <c r="BE380" s="43"/>
      <c r="BF380" s="43"/>
      <c r="BG380" s="43"/>
      <c r="BH380" s="7"/>
    </row>
    <row r="381" spans="2:60" s="6" customFormat="1" x14ac:dyDescent="0.2">
      <c r="B381" s="1"/>
      <c r="BE381" s="43"/>
      <c r="BF381" s="43"/>
      <c r="BG381" s="43"/>
      <c r="BH381" s="7"/>
    </row>
    <row r="382" spans="2:60" s="6" customFormat="1" x14ac:dyDescent="0.2">
      <c r="B382" s="1"/>
      <c r="BE382" s="43"/>
      <c r="BF382" s="43"/>
      <c r="BG382" s="43"/>
      <c r="BH382" s="7"/>
    </row>
    <row r="383" spans="2:60" s="6" customFormat="1" x14ac:dyDescent="0.2">
      <c r="B383" s="1"/>
      <c r="BE383" s="43"/>
      <c r="BF383" s="43"/>
      <c r="BG383" s="43"/>
      <c r="BH383" s="7"/>
    </row>
    <row r="384" spans="2:60" s="6" customFormat="1" x14ac:dyDescent="0.2">
      <c r="B384" s="1"/>
      <c r="BE384" s="43"/>
      <c r="BF384" s="43"/>
      <c r="BG384" s="43"/>
      <c r="BH384" s="7"/>
    </row>
    <row r="385" spans="2:60" s="6" customFormat="1" x14ac:dyDescent="0.2">
      <c r="B385" s="1"/>
      <c r="BE385" s="43"/>
      <c r="BF385" s="43"/>
      <c r="BG385" s="43"/>
      <c r="BH385" s="7"/>
    </row>
    <row r="386" spans="2:60" s="6" customFormat="1" x14ac:dyDescent="0.2">
      <c r="B386" s="1"/>
      <c r="BE386" s="43"/>
      <c r="BF386" s="43"/>
      <c r="BG386" s="43"/>
      <c r="BH386" s="7"/>
    </row>
    <row r="387" spans="2:60" s="6" customFormat="1" x14ac:dyDescent="0.2">
      <c r="B387" s="1"/>
      <c r="BE387" s="43"/>
      <c r="BF387" s="43"/>
      <c r="BG387" s="43"/>
      <c r="BH387" s="7"/>
    </row>
    <row r="388" spans="2:60" s="6" customFormat="1" x14ac:dyDescent="0.2">
      <c r="B388" s="1"/>
      <c r="BE388" s="43"/>
      <c r="BF388" s="43"/>
      <c r="BG388" s="43"/>
      <c r="BH388" s="7"/>
    </row>
    <row r="389" spans="2:60" s="6" customFormat="1" x14ac:dyDescent="0.2">
      <c r="B389" s="1"/>
      <c r="BE389" s="43"/>
      <c r="BF389" s="43"/>
      <c r="BG389" s="43"/>
      <c r="BH389" s="7"/>
    </row>
    <row r="390" spans="2:60" s="6" customFormat="1" x14ac:dyDescent="0.2">
      <c r="B390" s="1"/>
      <c r="BE390" s="43"/>
      <c r="BF390" s="43"/>
      <c r="BG390" s="43"/>
      <c r="BH390" s="7"/>
    </row>
    <row r="391" spans="2:60" s="6" customFormat="1" x14ac:dyDescent="0.2">
      <c r="B391" s="1"/>
      <c r="BE391" s="43"/>
      <c r="BF391" s="43"/>
      <c r="BG391" s="43"/>
      <c r="BH391" s="7"/>
    </row>
    <row r="392" spans="2:60" s="6" customFormat="1" x14ac:dyDescent="0.2">
      <c r="B392" s="1"/>
      <c r="BE392" s="43"/>
      <c r="BF392" s="43"/>
      <c r="BG392" s="43"/>
      <c r="BH392" s="7"/>
    </row>
    <row r="393" spans="2:60" s="6" customFormat="1" x14ac:dyDescent="0.2">
      <c r="B393" s="1"/>
      <c r="BE393" s="43"/>
      <c r="BF393" s="43"/>
      <c r="BG393" s="43"/>
      <c r="BH393" s="7"/>
    </row>
    <row r="394" spans="2:60" s="6" customFormat="1" x14ac:dyDescent="0.2">
      <c r="B394" s="1"/>
      <c r="BE394" s="43"/>
      <c r="BF394" s="43"/>
      <c r="BG394" s="43"/>
      <c r="BH394" s="7"/>
    </row>
    <row r="395" spans="2:60" s="6" customFormat="1" x14ac:dyDescent="0.2">
      <c r="B395" s="1"/>
      <c r="BE395" s="43"/>
      <c r="BF395" s="43"/>
      <c r="BG395" s="43"/>
      <c r="BH395" s="7"/>
    </row>
    <row r="396" spans="2:60" s="6" customFormat="1" x14ac:dyDescent="0.2">
      <c r="B396" s="1"/>
      <c r="BE396" s="43"/>
      <c r="BF396" s="43"/>
      <c r="BG396" s="43"/>
      <c r="BH396" s="7"/>
    </row>
    <row r="397" spans="2:60" s="6" customFormat="1" x14ac:dyDescent="0.2">
      <c r="B397" s="1"/>
      <c r="BE397" s="43"/>
      <c r="BF397" s="43"/>
      <c r="BG397" s="43"/>
      <c r="BH397" s="7"/>
    </row>
    <row r="398" spans="2:60" s="6" customFormat="1" x14ac:dyDescent="0.2">
      <c r="B398" s="1"/>
      <c r="BE398" s="43"/>
      <c r="BF398" s="43"/>
      <c r="BG398" s="43"/>
      <c r="BH398" s="7"/>
    </row>
    <row r="399" spans="2:60" s="6" customFormat="1" x14ac:dyDescent="0.2">
      <c r="B399" s="1"/>
      <c r="BE399" s="43"/>
      <c r="BF399" s="43"/>
      <c r="BG399" s="43"/>
      <c r="BH399" s="7"/>
    </row>
    <row r="400" spans="2:60" s="6" customFormat="1" x14ac:dyDescent="0.2">
      <c r="B400" s="1"/>
      <c r="BE400" s="43"/>
      <c r="BF400" s="43"/>
      <c r="BG400" s="43"/>
      <c r="BH400" s="7"/>
    </row>
    <row r="401" spans="2:60" s="6" customFormat="1" x14ac:dyDescent="0.2">
      <c r="B401" s="1"/>
      <c r="BE401" s="43"/>
      <c r="BF401" s="43"/>
      <c r="BG401" s="43"/>
      <c r="BH401" s="7"/>
    </row>
    <row r="402" spans="2:60" s="6" customFormat="1" x14ac:dyDescent="0.2">
      <c r="B402" s="1"/>
      <c r="BE402" s="43"/>
      <c r="BF402" s="43"/>
      <c r="BG402" s="43"/>
      <c r="BH402" s="7"/>
    </row>
    <row r="403" spans="2:60" s="6" customFormat="1" x14ac:dyDescent="0.2">
      <c r="B403" s="1"/>
      <c r="BE403" s="43"/>
      <c r="BF403" s="43"/>
      <c r="BG403" s="43"/>
      <c r="BH403" s="7"/>
    </row>
    <row r="404" spans="2:60" s="6" customFormat="1" x14ac:dyDescent="0.2">
      <c r="B404" s="1"/>
      <c r="BE404" s="43"/>
      <c r="BF404" s="43"/>
      <c r="BG404" s="43"/>
      <c r="BH404" s="7"/>
    </row>
    <row r="405" spans="2:60" s="6" customFormat="1" x14ac:dyDescent="0.2">
      <c r="B405" s="1"/>
      <c r="BE405" s="43"/>
      <c r="BF405" s="43"/>
      <c r="BG405" s="43"/>
      <c r="BH405" s="7"/>
    </row>
    <row r="406" spans="2:60" s="6" customFormat="1" x14ac:dyDescent="0.2">
      <c r="B406" s="1"/>
      <c r="BE406" s="43"/>
      <c r="BF406" s="43"/>
      <c r="BG406" s="43"/>
      <c r="BH406" s="7"/>
    </row>
    <row r="407" spans="2:60" s="6" customFormat="1" x14ac:dyDescent="0.2">
      <c r="B407" s="1"/>
      <c r="BE407" s="43"/>
      <c r="BF407" s="43"/>
      <c r="BG407" s="43"/>
      <c r="BH407" s="7"/>
    </row>
    <row r="408" spans="2:60" s="6" customFormat="1" x14ac:dyDescent="0.2">
      <c r="B408" s="1"/>
      <c r="BE408" s="43"/>
      <c r="BF408" s="43"/>
      <c r="BG408" s="43"/>
      <c r="BH408" s="7"/>
    </row>
    <row r="409" spans="2:60" s="6" customFormat="1" x14ac:dyDescent="0.2">
      <c r="B409" s="1"/>
      <c r="BE409" s="43"/>
      <c r="BF409" s="43"/>
      <c r="BG409" s="43"/>
      <c r="BH409" s="7"/>
    </row>
    <row r="410" spans="2:60" s="6" customFormat="1" x14ac:dyDescent="0.2">
      <c r="B410" s="1"/>
      <c r="BE410" s="43"/>
      <c r="BF410" s="43"/>
      <c r="BG410" s="43"/>
      <c r="BH410" s="7"/>
    </row>
    <row r="411" spans="2:60" s="6" customFormat="1" x14ac:dyDescent="0.2">
      <c r="B411" s="1"/>
      <c r="BE411" s="43"/>
      <c r="BF411" s="43"/>
      <c r="BG411" s="43"/>
      <c r="BH411" s="7"/>
    </row>
    <row r="412" spans="2:60" s="6" customFormat="1" x14ac:dyDescent="0.2">
      <c r="B412" s="1"/>
      <c r="BE412" s="43"/>
      <c r="BF412" s="43"/>
      <c r="BG412" s="43"/>
      <c r="BH412" s="7"/>
    </row>
    <row r="413" spans="2:60" s="6" customFormat="1" x14ac:dyDescent="0.2">
      <c r="B413" s="1"/>
      <c r="BE413" s="43"/>
      <c r="BF413" s="43"/>
      <c r="BG413" s="43"/>
      <c r="BH413" s="7"/>
    </row>
    <row r="414" spans="2:60" s="6" customFormat="1" x14ac:dyDescent="0.2">
      <c r="B414" s="1"/>
      <c r="BE414" s="43"/>
      <c r="BF414" s="43"/>
      <c r="BG414" s="43"/>
      <c r="BH414" s="7"/>
    </row>
    <row r="415" spans="2:60" s="6" customFormat="1" x14ac:dyDescent="0.2">
      <c r="B415" s="1"/>
      <c r="BE415" s="43"/>
      <c r="BF415" s="43"/>
      <c r="BG415" s="43"/>
      <c r="BH415" s="7"/>
    </row>
    <row r="416" spans="2:60" s="6" customFormat="1" x14ac:dyDescent="0.2">
      <c r="B416" s="1"/>
      <c r="BE416" s="43"/>
      <c r="BF416" s="43"/>
      <c r="BG416" s="43"/>
      <c r="BH416" s="7"/>
    </row>
    <row r="417" spans="2:60" s="6" customFormat="1" x14ac:dyDescent="0.2">
      <c r="B417" s="1"/>
      <c r="BE417" s="43"/>
      <c r="BF417" s="43"/>
      <c r="BG417" s="43"/>
      <c r="BH417" s="7"/>
    </row>
    <row r="418" spans="2:60" s="6" customFormat="1" x14ac:dyDescent="0.2">
      <c r="B418" s="1"/>
      <c r="BE418" s="43"/>
      <c r="BF418" s="43"/>
      <c r="BG418" s="43"/>
      <c r="BH418" s="7"/>
    </row>
    <row r="419" spans="2:60" s="6" customFormat="1" x14ac:dyDescent="0.2">
      <c r="B419" s="1"/>
      <c r="BE419" s="43"/>
      <c r="BF419" s="43"/>
      <c r="BG419" s="43"/>
      <c r="BH419" s="7"/>
    </row>
    <row r="420" spans="2:60" s="6" customFormat="1" x14ac:dyDescent="0.2">
      <c r="B420" s="1"/>
      <c r="BE420" s="43"/>
      <c r="BF420" s="43"/>
      <c r="BG420" s="43"/>
      <c r="BH420" s="7"/>
    </row>
    <row r="421" spans="2:60" s="6" customFormat="1" x14ac:dyDescent="0.2">
      <c r="B421" s="1"/>
      <c r="BE421" s="43"/>
      <c r="BF421" s="43"/>
      <c r="BG421" s="43"/>
      <c r="BH421" s="7"/>
    </row>
    <row r="422" spans="2:60" s="6" customFormat="1" x14ac:dyDescent="0.2">
      <c r="B422" s="1"/>
      <c r="BE422" s="43"/>
      <c r="BF422" s="43"/>
      <c r="BG422" s="43"/>
      <c r="BH422" s="7"/>
    </row>
    <row r="423" spans="2:60" s="6" customFormat="1" x14ac:dyDescent="0.2">
      <c r="B423" s="1"/>
      <c r="BE423" s="43"/>
      <c r="BF423" s="43"/>
      <c r="BG423" s="43"/>
      <c r="BH423" s="7"/>
    </row>
    <row r="424" spans="2:60" s="6" customFormat="1" x14ac:dyDescent="0.2">
      <c r="B424" s="1"/>
      <c r="BE424" s="43"/>
      <c r="BF424" s="43"/>
      <c r="BG424" s="43"/>
      <c r="BH424" s="7"/>
    </row>
    <row r="425" spans="2:60" s="6" customFormat="1" x14ac:dyDescent="0.2">
      <c r="B425" s="1"/>
      <c r="BE425" s="43"/>
      <c r="BF425" s="43"/>
      <c r="BG425" s="43"/>
      <c r="BH425" s="7"/>
    </row>
    <row r="426" spans="2:60" s="6" customFormat="1" x14ac:dyDescent="0.2">
      <c r="B426" s="1"/>
      <c r="BE426" s="43"/>
      <c r="BF426" s="43"/>
      <c r="BG426" s="43"/>
      <c r="BH426" s="7"/>
    </row>
    <row r="427" spans="2:60" s="6" customFormat="1" x14ac:dyDescent="0.2">
      <c r="B427" s="1"/>
      <c r="BE427" s="43"/>
      <c r="BF427" s="43"/>
      <c r="BG427" s="43"/>
      <c r="BH427" s="7"/>
    </row>
    <row r="428" spans="2:60" s="6" customFormat="1" x14ac:dyDescent="0.2">
      <c r="B428" s="1"/>
      <c r="BE428" s="43"/>
      <c r="BF428" s="43"/>
      <c r="BG428" s="43"/>
      <c r="BH428" s="7"/>
    </row>
    <row r="429" spans="2:60" s="6" customFormat="1" x14ac:dyDescent="0.2">
      <c r="B429" s="1"/>
      <c r="BE429" s="43"/>
      <c r="BF429" s="43"/>
      <c r="BG429" s="43"/>
      <c r="BH429" s="7"/>
    </row>
    <row r="430" spans="2:60" s="6" customFormat="1" x14ac:dyDescent="0.2">
      <c r="B430" s="1"/>
      <c r="BE430" s="43"/>
      <c r="BF430" s="43"/>
      <c r="BG430" s="43"/>
      <c r="BH430" s="7"/>
    </row>
    <row r="431" spans="2:60" s="6" customFormat="1" x14ac:dyDescent="0.2">
      <c r="B431" s="1"/>
      <c r="BE431" s="43"/>
      <c r="BF431" s="43"/>
      <c r="BG431" s="43"/>
      <c r="BH431" s="7"/>
    </row>
    <row r="432" spans="2:60" s="6" customFormat="1" x14ac:dyDescent="0.2">
      <c r="B432" s="1"/>
      <c r="BE432" s="43"/>
      <c r="BF432" s="43"/>
      <c r="BG432" s="43"/>
      <c r="BH432" s="7"/>
    </row>
    <row r="433" spans="2:60" s="6" customFormat="1" x14ac:dyDescent="0.2">
      <c r="B433" s="1"/>
      <c r="BE433" s="43"/>
      <c r="BF433" s="43"/>
      <c r="BG433" s="43"/>
      <c r="BH433" s="7"/>
    </row>
    <row r="434" spans="2:60" s="6" customFormat="1" x14ac:dyDescent="0.2">
      <c r="B434" s="1"/>
      <c r="BE434" s="43"/>
      <c r="BF434" s="43"/>
      <c r="BG434" s="43"/>
      <c r="BH434" s="7"/>
    </row>
    <row r="435" spans="2:60" s="6" customFormat="1" x14ac:dyDescent="0.2">
      <c r="B435" s="1"/>
      <c r="BE435" s="43"/>
      <c r="BF435" s="43"/>
      <c r="BG435" s="43"/>
      <c r="BH435" s="7"/>
    </row>
    <row r="436" spans="2:60" s="6" customFormat="1" x14ac:dyDescent="0.2">
      <c r="B436" s="1"/>
      <c r="BE436" s="43"/>
      <c r="BF436" s="43"/>
      <c r="BG436" s="43"/>
      <c r="BH436" s="7"/>
    </row>
    <row r="437" spans="2:60" s="6" customFormat="1" x14ac:dyDescent="0.2">
      <c r="B437" s="1"/>
      <c r="BE437" s="43"/>
      <c r="BF437" s="43"/>
      <c r="BG437" s="43"/>
      <c r="BH437" s="7"/>
    </row>
    <row r="438" spans="2:60" s="6" customFormat="1" x14ac:dyDescent="0.2">
      <c r="B438" s="1"/>
      <c r="BE438" s="43"/>
      <c r="BF438" s="43"/>
      <c r="BG438" s="43"/>
      <c r="BH438" s="7"/>
    </row>
    <row r="439" spans="2:60" s="6" customFormat="1" x14ac:dyDescent="0.2">
      <c r="B439" s="1"/>
      <c r="BE439" s="43"/>
      <c r="BF439" s="43"/>
      <c r="BG439" s="43"/>
      <c r="BH439" s="7"/>
    </row>
    <row r="440" spans="2:60" s="6" customFormat="1" x14ac:dyDescent="0.2">
      <c r="B440" s="1"/>
      <c r="BE440" s="43"/>
      <c r="BF440" s="43"/>
      <c r="BG440" s="43"/>
      <c r="BH440" s="7"/>
    </row>
    <row r="441" spans="2:60" s="6" customFormat="1" x14ac:dyDescent="0.2">
      <c r="B441" s="1"/>
      <c r="BE441" s="43"/>
      <c r="BF441" s="43"/>
      <c r="BG441" s="43"/>
      <c r="BH441" s="7"/>
    </row>
    <row r="442" spans="2:60" s="6" customFormat="1" x14ac:dyDescent="0.2">
      <c r="B442" s="1"/>
      <c r="BE442" s="43"/>
      <c r="BF442" s="43"/>
      <c r="BG442" s="43"/>
      <c r="BH442" s="7"/>
    </row>
    <row r="443" spans="2:60" s="6" customFormat="1" x14ac:dyDescent="0.2">
      <c r="B443" s="1"/>
      <c r="BE443" s="43"/>
      <c r="BF443" s="43"/>
      <c r="BG443" s="43"/>
      <c r="BH443" s="7"/>
    </row>
    <row r="444" spans="2:60" s="6" customFormat="1" x14ac:dyDescent="0.2">
      <c r="B444" s="1"/>
      <c r="BE444" s="43"/>
      <c r="BF444" s="43"/>
      <c r="BG444" s="43"/>
      <c r="BH444" s="7"/>
    </row>
    <row r="445" spans="2:60" s="6" customFormat="1" x14ac:dyDescent="0.2">
      <c r="B445" s="1"/>
      <c r="BE445" s="43"/>
      <c r="BF445" s="43"/>
      <c r="BG445" s="43"/>
      <c r="BH445" s="7"/>
    </row>
    <row r="446" spans="2:60" s="6" customFormat="1" x14ac:dyDescent="0.2">
      <c r="B446" s="1"/>
      <c r="BE446" s="43"/>
      <c r="BF446" s="43"/>
      <c r="BG446" s="43"/>
      <c r="BH446" s="7"/>
    </row>
    <row r="447" spans="2:60" s="6" customFormat="1" x14ac:dyDescent="0.2">
      <c r="B447" s="1"/>
      <c r="BE447" s="43"/>
      <c r="BF447" s="43"/>
      <c r="BG447" s="43"/>
      <c r="BH447" s="7"/>
    </row>
    <row r="448" spans="2:60" s="6" customFormat="1" x14ac:dyDescent="0.2">
      <c r="B448" s="1"/>
      <c r="BE448" s="43"/>
      <c r="BF448" s="43"/>
      <c r="BG448" s="43"/>
      <c r="BH448" s="7"/>
    </row>
    <row r="449" spans="2:60" s="6" customFormat="1" x14ac:dyDescent="0.2">
      <c r="B449" s="1"/>
      <c r="BE449" s="43"/>
      <c r="BF449" s="43"/>
      <c r="BG449" s="43"/>
      <c r="BH449" s="7"/>
    </row>
    <row r="450" spans="2:60" s="6" customFormat="1" x14ac:dyDescent="0.2">
      <c r="B450" s="1"/>
      <c r="BE450" s="43"/>
      <c r="BF450" s="43"/>
      <c r="BG450" s="43"/>
      <c r="BH450" s="7"/>
    </row>
    <row r="451" spans="2:60" s="6" customFormat="1" x14ac:dyDescent="0.2">
      <c r="B451" s="1"/>
      <c r="BE451" s="43"/>
      <c r="BF451" s="43"/>
      <c r="BG451" s="43"/>
      <c r="BH451" s="7"/>
    </row>
    <row r="452" spans="2:60" s="6" customFormat="1" x14ac:dyDescent="0.2">
      <c r="B452" s="1"/>
      <c r="BE452" s="43"/>
      <c r="BF452" s="43"/>
      <c r="BG452" s="43"/>
      <c r="BH452" s="7"/>
    </row>
    <row r="453" spans="2:60" s="6" customFormat="1" x14ac:dyDescent="0.2">
      <c r="B453" s="1"/>
      <c r="BE453" s="43"/>
      <c r="BF453" s="43"/>
      <c r="BG453" s="43"/>
      <c r="BH453" s="7"/>
    </row>
    <row r="454" spans="2:60" s="6" customFormat="1" x14ac:dyDescent="0.2">
      <c r="B454" s="1"/>
      <c r="BE454" s="43"/>
      <c r="BF454" s="43"/>
      <c r="BG454" s="43"/>
      <c r="BH454" s="7"/>
    </row>
    <row r="455" spans="2:60" s="6" customFormat="1" x14ac:dyDescent="0.2">
      <c r="B455" s="1"/>
      <c r="BE455" s="43"/>
      <c r="BF455" s="43"/>
      <c r="BG455" s="43"/>
      <c r="BH455" s="7"/>
    </row>
    <row r="456" spans="2:60" s="6" customFormat="1" x14ac:dyDescent="0.2">
      <c r="B456" s="1"/>
      <c r="BE456" s="43"/>
      <c r="BF456" s="43"/>
      <c r="BG456" s="43"/>
      <c r="BH456" s="7"/>
    </row>
    <row r="457" spans="2:60" s="6" customFormat="1" x14ac:dyDescent="0.2">
      <c r="B457" s="1"/>
      <c r="BE457" s="43"/>
      <c r="BF457" s="43"/>
      <c r="BG457" s="43"/>
      <c r="BH457" s="7"/>
    </row>
    <row r="458" spans="2:60" s="6" customFormat="1" x14ac:dyDescent="0.2">
      <c r="B458" s="1"/>
      <c r="BE458" s="43"/>
      <c r="BF458" s="43"/>
      <c r="BG458" s="43"/>
      <c r="BH458" s="7"/>
    </row>
    <row r="459" spans="2:60" s="6" customFormat="1" x14ac:dyDescent="0.2">
      <c r="B459" s="1"/>
      <c r="BE459" s="43"/>
      <c r="BF459" s="43"/>
      <c r="BG459" s="43"/>
      <c r="BH459" s="7"/>
    </row>
    <row r="460" spans="2:60" s="6" customFormat="1" x14ac:dyDescent="0.2">
      <c r="B460" s="1"/>
      <c r="BE460" s="43"/>
      <c r="BF460" s="43"/>
      <c r="BG460" s="43"/>
      <c r="BH460" s="7"/>
    </row>
    <row r="461" spans="2:60" s="6" customFormat="1" x14ac:dyDescent="0.2">
      <c r="B461" s="1"/>
      <c r="BE461" s="43"/>
      <c r="BF461" s="43"/>
      <c r="BG461" s="43"/>
      <c r="BH461" s="7"/>
    </row>
    <row r="462" spans="2:60" s="6" customFormat="1" x14ac:dyDescent="0.2">
      <c r="B462" s="1"/>
      <c r="BE462" s="43"/>
      <c r="BF462" s="43"/>
      <c r="BG462" s="43"/>
      <c r="BH462" s="7"/>
    </row>
    <row r="463" spans="2:60" s="6" customFormat="1" x14ac:dyDescent="0.2">
      <c r="B463" s="1"/>
      <c r="BE463" s="43"/>
      <c r="BF463" s="43"/>
      <c r="BG463" s="43"/>
      <c r="BH463" s="7"/>
    </row>
    <row r="464" spans="2:60" s="6" customFormat="1" x14ac:dyDescent="0.2">
      <c r="B464" s="1"/>
      <c r="BE464" s="43"/>
      <c r="BF464" s="43"/>
      <c r="BG464" s="43"/>
      <c r="BH464" s="7"/>
    </row>
    <row r="465" spans="2:60" s="6" customFormat="1" x14ac:dyDescent="0.2">
      <c r="B465" s="1"/>
      <c r="BE465" s="43"/>
      <c r="BF465" s="43"/>
      <c r="BG465" s="43"/>
      <c r="BH465" s="7"/>
    </row>
    <row r="466" spans="2:60" s="6" customFormat="1" x14ac:dyDescent="0.2">
      <c r="B466" s="1"/>
      <c r="BE466" s="43"/>
      <c r="BF466" s="43"/>
      <c r="BG466" s="43"/>
      <c r="BH466" s="7"/>
    </row>
    <row r="467" spans="2:60" s="6" customFormat="1" x14ac:dyDescent="0.2">
      <c r="B467" s="1"/>
      <c r="BE467" s="43"/>
      <c r="BF467" s="43"/>
      <c r="BG467" s="43"/>
      <c r="BH467" s="7"/>
    </row>
    <row r="468" spans="2:60" s="6" customFormat="1" x14ac:dyDescent="0.2">
      <c r="B468" s="1"/>
      <c r="BE468" s="43"/>
      <c r="BF468" s="43"/>
      <c r="BG468" s="43"/>
      <c r="BH468" s="7"/>
    </row>
    <row r="469" spans="2:60" s="6" customFormat="1" x14ac:dyDescent="0.2">
      <c r="B469" s="1"/>
      <c r="BE469" s="43"/>
      <c r="BF469" s="43"/>
      <c r="BG469" s="43"/>
      <c r="BH469" s="7"/>
    </row>
    <row r="470" spans="2:60" s="6" customFormat="1" x14ac:dyDescent="0.2">
      <c r="B470" s="1"/>
      <c r="BE470" s="43"/>
      <c r="BF470" s="43"/>
      <c r="BG470" s="43"/>
      <c r="BH470" s="7"/>
    </row>
    <row r="471" spans="2:60" s="6" customFormat="1" x14ac:dyDescent="0.2">
      <c r="B471" s="1"/>
      <c r="BE471" s="43"/>
      <c r="BF471" s="43"/>
      <c r="BG471" s="43"/>
      <c r="BH471" s="7"/>
    </row>
    <row r="472" spans="2:60" s="6" customFormat="1" x14ac:dyDescent="0.2">
      <c r="B472" s="1"/>
      <c r="BE472" s="43"/>
      <c r="BF472" s="43"/>
      <c r="BG472" s="43"/>
      <c r="BH472" s="7"/>
    </row>
    <row r="473" spans="2:60" s="6" customFormat="1" x14ac:dyDescent="0.2">
      <c r="B473" s="1"/>
      <c r="BE473" s="43"/>
      <c r="BF473" s="43"/>
      <c r="BG473" s="43"/>
      <c r="BH473" s="7"/>
    </row>
    <row r="474" spans="2:60" s="6" customFormat="1" x14ac:dyDescent="0.2">
      <c r="B474" s="1"/>
      <c r="BE474" s="43"/>
      <c r="BF474" s="43"/>
      <c r="BG474" s="43"/>
      <c r="BH474" s="7"/>
    </row>
    <row r="475" spans="2:60" s="6" customFormat="1" x14ac:dyDescent="0.2">
      <c r="B475" s="1"/>
      <c r="BE475" s="43"/>
      <c r="BF475" s="43"/>
      <c r="BG475" s="43"/>
      <c r="BH475" s="7"/>
    </row>
    <row r="476" spans="2:60" s="6" customFormat="1" x14ac:dyDescent="0.2">
      <c r="B476" s="1"/>
      <c r="BE476" s="43"/>
      <c r="BF476" s="43"/>
      <c r="BG476" s="43"/>
      <c r="BH476" s="7"/>
    </row>
    <row r="477" spans="2:60" s="6" customFormat="1" x14ac:dyDescent="0.2">
      <c r="B477" s="1"/>
      <c r="BE477" s="43"/>
      <c r="BF477" s="43"/>
      <c r="BG477" s="43"/>
      <c r="BH477" s="7"/>
    </row>
    <row r="478" spans="2:60" s="6" customFormat="1" x14ac:dyDescent="0.2">
      <c r="B478" s="1"/>
      <c r="BE478" s="43"/>
      <c r="BF478" s="43"/>
      <c r="BG478" s="43"/>
      <c r="BH478" s="7"/>
    </row>
    <row r="479" spans="2:60" s="6" customFormat="1" x14ac:dyDescent="0.2">
      <c r="B479" s="1"/>
      <c r="BE479" s="43"/>
      <c r="BF479" s="43"/>
      <c r="BG479" s="43"/>
      <c r="BH479" s="7"/>
    </row>
    <row r="480" spans="2:60" s="6" customFormat="1" x14ac:dyDescent="0.2">
      <c r="B480" s="1"/>
      <c r="BE480" s="43"/>
      <c r="BF480" s="43"/>
      <c r="BG480" s="43"/>
      <c r="BH480" s="7"/>
    </row>
    <row r="481" spans="2:60" s="6" customFormat="1" x14ac:dyDescent="0.2">
      <c r="B481" s="1"/>
      <c r="BE481" s="43"/>
      <c r="BF481" s="43"/>
      <c r="BG481" s="43"/>
      <c r="BH481" s="7"/>
    </row>
    <row r="482" spans="2:60" s="6" customFormat="1" x14ac:dyDescent="0.2">
      <c r="B482" s="1"/>
      <c r="BE482" s="43"/>
      <c r="BF482" s="43"/>
      <c r="BG482" s="43"/>
      <c r="BH482" s="7"/>
    </row>
    <row r="483" spans="2:60" s="6" customFormat="1" x14ac:dyDescent="0.2">
      <c r="B483" s="1"/>
      <c r="BE483" s="43"/>
      <c r="BF483" s="43"/>
      <c r="BG483" s="43"/>
      <c r="BH483" s="7"/>
    </row>
    <row r="484" spans="2:60" s="6" customFormat="1" x14ac:dyDescent="0.2">
      <c r="B484" s="1"/>
      <c r="BE484" s="43"/>
      <c r="BF484" s="43"/>
      <c r="BG484" s="43"/>
      <c r="BH484" s="7"/>
    </row>
    <row r="485" spans="2:60" s="6" customFormat="1" x14ac:dyDescent="0.2">
      <c r="B485" s="1"/>
      <c r="BE485" s="43"/>
      <c r="BF485" s="43"/>
      <c r="BG485" s="43"/>
      <c r="BH485" s="7"/>
    </row>
    <row r="486" spans="2:60" s="6" customFormat="1" x14ac:dyDescent="0.2">
      <c r="B486" s="1"/>
      <c r="BE486" s="43"/>
      <c r="BF486" s="43"/>
      <c r="BG486" s="43"/>
      <c r="BH486" s="7"/>
    </row>
    <row r="487" spans="2:60" s="6" customFormat="1" x14ac:dyDescent="0.2">
      <c r="B487" s="1"/>
      <c r="BE487" s="43"/>
      <c r="BF487" s="43"/>
      <c r="BG487" s="43"/>
      <c r="BH487" s="7"/>
    </row>
    <row r="488" spans="2:60" s="6" customFormat="1" x14ac:dyDescent="0.2">
      <c r="B488" s="1"/>
      <c r="BE488" s="43"/>
      <c r="BF488" s="43"/>
      <c r="BG488" s="43"/>
      <c r="BH488" s="7"/>
    </row>
    <row r="489" spans="2:60" s="6" customFormat="1" x14ac:dyDescent="0.2">
      <c r="B489" s="1"/>
      <c r="BE489" s="43"/>
      <c r="BF489" s="43"/>
      <c r="BG489" s="43"/>
      <c r="BH489" s="7"/>
    </row>
    <row r="490" spans="2:60" s="6" customFormat="1" x14ac:dyDescent="0.2">
      <c r="B490" s="1"/>
      <c r="BE490" s="43"/>
      <c r="BF490" s="43"/>
      <c r="BG490" s="43"/>
      <c r="BH490" s="7"/>
    </row>
    <row r="491" spans="2:60" s="6" customFormat="1" x14ac:dyDescent="0.2">
      <c r="B491" s="1"/>
      <c r="BE491" s="43"/>
      <c r="BF491" s="43"/>
      <c r="BG491" s="43"/>
      <c r="BH491" s="7"/>
    </row>
    <row r="492" spans="2:60" s="6" customFormat="1" x14ac:dyDescent="0.2">
      <c r="B492" s="1"/>
      <c r="BE492" s="43"/>
      <c r="BF492" s="43"/>
      <c r="BG492" s="43"/>
      <c r="BH492" s="7"/>
    </row>
    <row r="493" spans="2:60" s="6" customFormat="1" x14ac:dyDescent="0.2">
      <c r="B493" s="1"/>
      <c r="BE493" s="43"/>
      <c r="BF493" s="43"/>
      <c r="BG493" s="43"/>
      <c r="BH493" s="7"/>
    </row>
    <row r="494" spans="2:60" s="6" customFormat="1" x14ac:dyDescent="0.2">
      <c r="B494" s="1"/>
      <c r="BE494" s="43"/>
      <c r="BF494" s="43"/>
      <c r="BG494" s="43"/>
      <c r="BH494" s="7"/>
    </row>
    <row r="495" spans="2:60" s="6" customFormat="1" x14ac:dyDescent="0.2">
      <c r="B495" s="1"/>
      <c r="BE495" s="43"/>
      <c r="BF495" s="43"/>
      <c r="BG495" s="43"/>
      <c r="BH495" s="7"/>
    </row>
    <row r="496" spans="2:60" s="6" customFormat="1" x14ac:dyDescent="0.2">
      <c r="B496" s="1"/>
      <c r="BE496" s="43"/>
      <c r="BF496" s="43"/>
      <c r="BG496" s="43"/>
      <c r="BH496" s="7"/>
    </row>
    <row r="497" spans="2:60" s="6" customFormat="1" x14ac:dyDescent="0.2">
      <c r="B497" s="1"/>
      <c r="BE497" s="43"/>
      <c r="BF497" s="43"/>
      <c r="BG497" s="43"/>
      <c r="BH497" s="7"/>
    </row>
    <row r="498" spans="2:60" s="6" customFormat="1" x14ac:dyDescent="0.2">
      <c r="B498" s="1"/>
      <c r="BE498" s="43"/>
      <c r="BF498" s="43"/>
      <c r="BG498" s="43"/>
      <c r="BH498" s="7"/>
    </row>
    <row r="499" spans="2:60" s="6" customFormat="1" x14ac:dyDescent="0.2">
      <c r="B499" s="1"/>
      <c r="BE499" s="43"/>
      <c r="BF499" s="43"/>
      <c r="BG499" s="43"/>
      <c r="BH499" s="7"/>
    </row>
    <row r="500" spans="2:60" s="6" customFormat="1" x14ac:dyDescent="0.2">
      <c r="B500" s="1"/>
      <c r="BE500" s="43"/>
      <c r="BF500" s="43"/>
      <c r="BG500" s="43"/>
      <c r="BH500" s="7"/>
    </row>
    <row r="501" spans="2:60" s="6" customFormat="1" x14ac:dyDescent="0.2">
      <c r="B501" s="1"/>
      <c r="BE501" s="43"/>
      <c r="BF501" s="43"/>
      <c r="BG501" s="43"/>
      <c r="BH501" s="7"/>
    </row>
    <row r="502" spans="2:60" s="6" customFormat="1" x14ac:dyDescent="0.2">
      <c r="B502" s="1"/>
      <c r="BE502" s="43"/>
      <c r="BF502" s="43"/>
      <c r="BG502" s="43"/>
      <c r="BH502" s="7"/>
    </row>
    <row r="503" spans="2:60" s="6" customFormat="1" x14ac:dyDescent="0.2">
      <c r="B503" s="1"/>
      <c r="BE503" s="43"/>
      <c r="BF503" s="43"/>
      <c r="BG503" s="43"/>
      <c r="BH503" s="7"/>
    </row>
    <row r="504" spans="2:60" s="6" customFormat="1" x14ac:dyDescent="0.2">
      <c r="B504" s="1"/>
      <c r="BE504" s="43"/>
      <c r="BF504" s="43"/>
      <c r="BG504" s="43"/>
      <c r="BH504" s="7"/>
    </row>
    <row r="505" spans="2:60" s="6" customFormat="1" x14ac:dyDescent="0.2">
      <c r="B505" s="1"/>
      <c r="BE505" s="43"/>
      <c r="BF505" s="43"/>
      <c r="BG505" s="43"/>
      <c r="BH505" s="7"/>
    </row>
    <row r="506" spans="2:60" s="6" customFormat="1" x14ac:dyDescent="0.2">
      <c r="B506" s="1"/>
      <c r="BE506" s="43"/>
      <c r="BF506" s="43"/>
      <c r="BG506" s="43"/>
      <c r="BH506" s="7"/>
    </row>
    <row r="507" spans="2:60" s="6" customFormat="1" x14ac:dyDescent="0.2">
      <c r="B507" s="1"/>
      <c r="BE507" s="43"/>
      <c r="BF507" s="43"/>
      <c r="BG507" s="43"/>
      <c r="BH507" s="7"/>
    </row>
    <row r="508" spans="2:60" s="6" customFormat="1" x14ac:dyDescent="0.2">
      <c r="B508" s="1"/>
      <c r="BE508" s="43"/>
      <c r="BF508" s="43"/>
      <c r="BG508" s="43"/>
      <c r="BH508" s="7"/>
    </row>
    <row r="509" spans="2:60" s="6" customFormat="1" x14ac:dyDescent="0.2">
      <c r="B509" s="1"/>
      <c r="BE509" s="43"/>
      <c r="BF509" s="43"/>
      <c r="BG509" s="43"/>
      <c r="BH509" s="7"/>
    </row>
    <row r="510" spans="2:60" s="6" customFormat="1" x14ac:dyDescent="0.2">
      <c r="B510" s="1"/>
      <c r="BE510" s="43"/>
      <c r="BF510" s="43"/>
      <c r="BG510" s="43"/>
      <c r="BH510" s="7"/>
    </row>
    <row r="511" spans="2:60" s="6" customFormat="1" x14ac:dyDescent="0.2">
      <c r="B511" s="1"/>
      <c r="BE511" s="43"/>
      <c r="BF511" s="43"/>
      <c r="BG511" s="43"/>
      <c r="BH511" s="7"/>
    </row>
    <row r="512" spans="2:60" s="6" customFormat="1" x14ac:dyDescent="0.2">
      <c r="B512" s="1"/>
      <c r="BE512" s="43"/>
      <c r="BF512" s="43"/>
      <c r="BG512" s="43"/>
      <c r="BH512" s="7"/>
    </row>
    <row r="513" spans="2:60" s="6" customFormat="1" x14ac:dyDescent="0.2">
      <c r="B513" s="1"/>
      <c r="BE513" s="43"/>
      <c r="BF513" s="43"/>
      <c r="BG513" s="43"/>
      <c r="BH513" s="7"/>
    </row>
    <row r="514" spans="2:60" s="6" customFormat="1" x14ac:dyDescent="0.2">
      <c r="B514" s="1"/>
      <c r="BE514" s="43"/>
      <c r="BF514" s="43"/>
      <c r="BG514" s="43"/>
      <c r="BH514" s="7"/>
    </row>
    <row r="515" spans="2:60" s="6" customFormat="1" x14ac:dyDescent="0.2">
      <c r="B515" s="1"/>
      <c r="BE515" s="43"/>
      <c r="BF515" s="43"/>
      <c r="BG515" s="43"/>
      <c r="BH515" s="7"/>
    </row>
    <row r="516" spans="2:60" s="6" customFormat="1" x14ac:dyDescent="0.2">
      <c r="B516" s="1"/>
      <c r="BE516" s="43"/>
      <c r="BF516" s="43"/>
      <c r="BG516" s="43"/>
      <c r="BH516" s="7"/>
    </row>
    <row r="517" spans="2:60" s="6" customFormat="1" x14ac:dyDescent="0.2">
      <c r="B517" s="1"/>
      <c r="BE517" s="43"/>
      <c r="BF517" s="43"/>
      <c r="BG517" s="43"/>
      <c r="BH517" s="7"/>
    </row>
    <row r="518" spans="2:60" s="6" customFormat="1" x14ac:dyDescent="0.2">
      <c r="B518" s="1"/>
      <c r="BE518" s="43"/>
      <c r="BF518" s="43"/>
      <c r="BG518" s="43"/>
      <c r="BH518" s="7"/>
    </row>
    <row r="519" spans="2:60" s="6" customFormat="1" x14ac:dyDescent="0.2">
      <c r="B519" s="1"/>
      <c r="BE519" s="43"/>
      <c r="BF519" s="43"/>
      <c r="BG519" s="43"/>
      <c r="BH519" s="7"/>
    </row>
    <row r="520" spans="2:60" s="6" customFormat="1" x14ac:dyDescent="0.2">
      <c r="B520" s="1"/>
      <c r="BE520" s="43"/>
      <c r="BF520" s="43"/>
      <c r="BG520" s="43"/>
      <c r="BH520" s="7"/>
    </row>
    <row r="521" spans="2:60" s="6" customFormat="1" x14ac:dyDescent="0.2">
      <c r="B521" s="1"/>
      <c r="BE521" s="43"/>
      <c r="BF521" s="43"/>
      <c r="BG521" s="43"/>
      <c r="BH521" s="7"/>
    </row>
    <row r="522" spans="2:60" s="6" customFormat="1" x14ac:dyDescent="0.2">
      <c r="B522" s="1"/>
      <c r="BE522" s="43"/>
      <c r="BF522" s="43"/>
      <c r="BG522" s="43"/>
      <c r="BH522" s="7"/>
    </row>
    <row r="523" spans="2:60" s="6" customFormat="1" x14ac:dyDescent="0.2">
      <c r="B523" s="1"/>
      <c r="BE523" s="43"/>
      <c r="BF523" s="43"/>
      <c r="BG523" s="43"/>
      <c r="BH523" s="7"/>
    </row>
    <row r="524" spans="2:60" s="6" customFormat="1" x14ac:dyDescent="0.2">
      <c r="B524" s="1"/>
      <c r="BE524" s="43"/>
      <c r="BF524" s="43"/>
      <c r="BG524" s="43"/>
      <c r="BH524" s="7"/>
    </row>
    <row r="525" spans="2:60" s="6" customFormat="1" x14ac:dyDescent="0.2">
      <c r="B525" s="1"/>
      <c r="BE525" s="43"/>
      <c r="BF525" s="43"/>
      <c r="BG525" s="43"/>
      <c r="BH525" s="7"/>
    </row>
    <row r="526" spans="2:60" s="6" customFormat="1" x14ac:dyDescent="0.2">
      <c r="B526" s="1"/>
      <c r="BE526" s="43"/>
      <c r="BF526" s="43"/>
      <c r="BG526" s="43"/>
      <c r="BH526" s="7"/>
    </row>
    <row r="527" spans="2:60" s="6" customFormat="1" x14ac:dyDescent="0.2">
      <c r="B527" s="1"/>
      <c r="BE527" s="43"/>
      <c r="BF527" s="43"/>
      <c r="BG527" s="43"/>
      <c r="BH527" s="7"/>
    </row>
    <row r="528" spans="2:60" s="6" customFormat="1" x14ac:dyDescent="0.2">
      <c r="B528" s="1"/>
      <c r="BE528" s="43"/>
      <c r="BF528" s="43"/>
      <c r="BG528" s="43"/>
      <c r="BH528" s="7"/>
    </row>
    <row r="529" spans="2:60" s="6" customFormat="1" x14ac:dyDescent="0.2">
      <c r="B529" s="1"/>
      <c r="BE529" s="43"/>
      <c r="BF529" s="43"/>
      <c r="BG529" s="43"/>
      <c r="BH529" s="7"/>
    </row>
    <row r="530" spans="2:60" s="6" customFormat="1" x14ac:dyDescent="0.2">
      <c r="B530" s="1"/>
      <c r="BE530" s="43"/>
      <c r="BF530" s="43"/>
      <c r="BG530" s="43"/>
      <c r="BH530" s="7"/>
    </row>
    <row r="531" spans="2:60" s="6" customFormat="1" x14ac:dyDescent="0.2">
      <c r="B531" s="1"/>
      <c r="BE531" s="43"/>
      <c r="BF531" s="43"/>
      <c r="BG531" s="43"/>
      <c r="BH531" s="7"/>
    </row>
    <row r="532" spans="2:60" s="6" customFormat="1" x14ac:dyDescent="0.2">
      <c r="B532" s="1"/>
      <c r="BE532" s="43"/>
      <c r="BF532" s="43"/>
      <c r="BG532" s="43"/>
      <c r="BH532" s="7"/>
    </row>
    <row r="533" spans="2:60" s="6" customFormat="1" x14ac:dyDescent="0.2">
      <c r="B533" s="1"/>
      <c r="BE533" s="43"/>
      <c r="BF533" s="43"/>
      <c r="BG533" s="43"/>
      <c r="BH533" s="7"/>
    </row>
    <row r="534" spans="2:60" s="6" customFormat="1" x14ac:dyDescent="0.2">
      <c r="B534" s="1"/>
      <c r="BE534" s="43"/>
      <c r="BF534" s="43"/>
      <c r="BG534" s="43"/>
      <c r="BH534" s="7"/>
    </row>
    <row r="535" spans="2:60" s="6" customFormat="1" x14ac:dyDescent="0.2">
      <c r="B535" s="1"/>
      <c r="BE535" s="43"/>
      <c r="BF535" s="43"/>
      <c r="BG535" s="43"/>
      <c r="BH535" s="7"/>
    </row>
    <row r="536" spans="2:60" s="6" customFormat="1" x14ac:dyDescent="0.2">
      <c r="B536" s="1"/>
      <c r="BE536" s="43"/>
      <c r="BF536" s="43"/>
      <c r="BG536" s="43"/>
      <c r="BH536" s="7"/>
    </row>
    <row r="537" spans="2:60" s="6" customFormat="1" x14ac:dyDescent="0.2">
      <c r="B537" s="1"/>
      <c r="BE537" s="43"/>
      <c r="BF537" s="43"/>
      <c r="BG537" s="43"/>
      <c r="BH537" s="7"/>
    </row>
    <row r="538" spans="2:60" s="6" customFormat="1" x14ac:dyDescent="0.2">
      <c r="B538" s="1"/>
      <c r="BE538" s="43"/>
      <c r="BF538" s="43"/>
      <c r="BG538" s="43"/>
      <c r="BH538" s="7"/>
    </row>
    <row r="539" spans="2:60" s="6" customFormat="1" x14ac:dyDescent="0.2">
      <c r="B539" s="1"/>
      <c r="BE539" s="43"/>
      <c r="BF539" s="43"/>
      <c r="BG539" s="43"/>
      <c r="BH539" s="7"/>
    </row>
    <row r="540" spans="2:60" s="6" customFormat="1" x14ac:dyDescent="0.2">
      <c r="B540" s="1"/>
      <c r="BE540" s="43"/>
      <c r="BF540" s="43"/>
      <c r="BG540" s="43"/>
      <c r="BH540" s="7"/>
    </row>
    <row r="541" spans="2:60" s="6" customFormat="1" x14ac:dyDescent="0.2">
      <c r="B541" s="1"/>
      <c r="BE541" s="43"/>
      <c r="BF541" s="43"/>
      <c r="BG541" s="43"/>
      <c r="BH541" s="7"/>
    </row>
    <row r="542" spans="2:60" s="6" customFormat="1" x14ac:dyDescent="0.2">
      <c r="B542" s="1"/>
      <c r="BE542" s="43"/>
      <c r="BF542" s="43"/>
      <c r="BG542" s="43"/>
      <c r="BH542" s="7"/>
    </row>
    <row r="543" spans="2:60" s="6" customFormat="1" x14ac:dyDescent="0.2">
      <c r="B543" s="1"/>
      <c r="BE543" s="43"/>
      <c r="BF543" s="43"/>
      <c r="BG543" s="43"/>
      <c r="BH543" s="7"/>
    </row>
    <row r="544" spans="2:60" s="6" customFormat="1" x14ac:dyDescent="0.2">
      <c r="B544" s="1"/>
      <c r="BE544" s="43"/>
      <c r="BF544" s="43"/>
      <c r="BG544" s="43"/>
      <c r="BH544" s="7"/>
    </row>
    <row r="545" spans="2:60" s="6" customFormat="1" x14ac:dyDescent="0.2">
      <c r="B545" s="1"/>
      <c r="BE545" s="43"/>
      <c r="BF545" s="43"/>
      <c r="BG545" s="43"/>
      <c r="BH545" s="7"/>
    </row>
    <row r="546" spans="2:60" s="6" customFormat="1" x14ac:dyDescent="0.2">
      <c r="B546" s="1"/>
      <c r="BE546" s="43"/>
      <c r="BF546" s="43"/>
      <c r="BG546" s="43"/>
      <c r="BH546" s="7"/>
    </row>
    <row r="547" spans="2:60" s="6" customFormat="1" x14ac:dyDescent="0.2">
      <c r="B547" s="1"/>
      <c r="BE547" s="43"/>
      <c r="BF547" s="43"/>
      <c r="BG547" s="43"/>
      <c r="BH547" s="7"/>
    </row>
    <row r="548" spans="2:60" s="6" customFormat="1" x14ac:dyDescent="0.2">
      <c r="B548" s="1"/>
      <c r="BE548" s="43"/>
      <c r="BF548" s="43"/>
      <c r="BG548" s="43"/>
      <c r="BH548" s="7"/>
    </row>
    <row r="549" spans="2:60" s="6" customFormat="1" x14ac:dyDescent="0.2">
      <c r="B549" s="1"/>
      <c r="BE549" s="43"/>
      <c r="BF549" s="43"/>
      <c r="BG549" s="43"/>
      <c r="BH549" s="7"/>
    </row>
    <row r="550" spans="2:60" s="6" customFormat="1" x14ac:dyDescent="0.2">
      <c r="B550" s="1"/>
      <c r="BE550" s="43"/>
      <c r="BF550" s="43"/>
      <c r="BG550" s="43"/>
      <c r="BH550" s="7"/>
    </row>
    <row r="551" spans="2:60" s="6" customFormat="1" x14ac:dyDescent="0.2">
      <c r="B551" s="1"/>
      <c r="BE551" s="43"/>
      <c r="BF551" s="43"/>
      <c r="BG551" s="43"/>
      <c r="BH551" s="7"/>
    </row>
    <row r="552" spans="2:60" s="6" customFormat="1" x14ac:dyDescent="0.2">
      <c r="B552" s="1"/>
      <c r="BE552" s="43"/>
      <c r="BF552" s="43"/>
      <c r="BG552" s="43"/>
      <c r="BH552" s="7"/>
    </row>
    <row r="553" spans="2:60" s="6" customFormat="1" x14ac:dyDescent="0.2">
      <c r="B553" s="1"/>
      <c r="BE553" s="43"/>
      <c r="BF553" s="43"/>
      <c r="BG553" s="43"/>
      <c r="BH553" s="7"/>
    </row>
    <row r="554" spans="2:60" s="6" customFormat="1" x14ac:dyDescent="0.2">
      <c r="B554" s="1"/>
      <c r="BE554" s="43"/>
      <c r="BF554" s="43"/>
      <c r="BG554" s="43"/>
      <c r="BH554" s="7"/>
    </row>
    <row r="555" spans="2:60" s="6" customFormat="1" x14ac:dyDescent="0.2">
      <c r="B555" s="1"/>
      <c r="BE555" s="43"/>
      <c r="BF555" s="43"/>
      <c r="BG555" s="43"/>
      <c r="BH555" s="7"/>
    </row>
    <row r="556" spans="2:60" s="6" customFormat="1" x14ac:dyDescent="0.2">
      <c r="B556" s="1"/>
      <c r="BE556" s="43"/>
      <c r="BF556" s="43"/>
      <c r="BG556" s="43"/>
      <c r="BH556" s="7"/>
    </row>
    <row r="557" spans="2:60" s="6" customFormat="1" x14ac:dyDescent="0.2">
      <c r="B557" s="1"/>
      <c r="BE557" s="43"/>
      <c r="BF557" s="43"/>
      <c r="BG557" s="43"/>
      <c r="BH557" s="7"/>
    </row>
    <row r="558" spans="2:60" s="6" customFormat="1" x14ac:dyDescent="0.2">
      <c r="B558" s="1"/>
      <c r="BE558" s="43"/>
      <c r="BF558" s="43"/>
      <c r="BG558" s="43"/>
      <c r="BH558" s="7"/>
    </row>
    <row r="559" spans="2:60" s="6" customFormat="1" x14ac:dyDescent="0.2">
      <c r="B559" s="1"/>
      <c r="BE559" s="43"/>
      <c r="BF559" s="43"/>
      <c r="BG559" s="43"/>
      <c r="BH559" s="7"/>
    </row>
    <row r="560" spans="2:60" s="6" customFormat="1" x14ac:dyDescent="0.2">
      <c r="B560" s="1"/>
      <c r="BE560" s="43"/>
      <c r="BF560" s="43"/>
      <c r="BG560" s="43"/>
      <c r="BH560" s="7"/>
    </row>
    <row r="561" spans="2:60" s="6" customFormat="1" x14ac:dyDescent="0.2">
      <c r="B561" s="1"/>
      <c r="BE561" s="43"/>
      <c r="BF561" s="43"/>
      <c r="BG561" s="43"/>
      <c r="BH561" s="7"/>
    </row>
    <row r="562" spans="2:60" s="6" customFormat="1" x14ac:dyDescent="0.2">
      <c r="B562" s="1"/>
      <c r="BE562" s="43"/>
      <c r="BF562" s="43"/>
      <c r="BG562" s="43"/>
      <c r="BH562" s="7"/>
    </row>
    <row r="563" spans="2:60" s="6" customFormat="1" x14ac:dyDescent="0.2">
      <c r="B563" s="1"/>
      <c r="BE563" s="43"/>
      <c r="BF563" s="43"/>
      <c r="BG563" s="43"/>
      <c r="BH563" s="7"/>
    </row>
    <row r="564" spans="2:60" s="6" customFormat="1" x14ac:dyDescent="0.2">
      <c r="B564" s="1"/>
      <c r="BE564" s="43"/>
      <c r="BF564" s="43"/>
      <c r="BG564" s="43"/>
      <c r="BH564" s="7"/>
    </row>
    <row r="565" spans="2:60" s="6" customFormat="1" x14ac:dyDescent="0.2">
      <c r="B565" s="1"/>
      <c r="BE565" s="43"/>
      <c r="BF565" s="43"/>
      <c r="BG565" s="43"/>
      <c r="BH565" s="7"/>
    </row>
    <row r="566" spans="2:60" s="6" customFormat="1" x14ac:dyDescent="0.2">
      <c r="B566" s="1"/>
      <c r="BE566" s="43"/>
      <c r="BF566" s="43"/>
      <c r="BG566" s="43"/>
      <c r="BH566" s="7"/>
    </row>
    <row r="567" spans="2:60" s="6" customFormat="1" x14ac:dyDescent="0.2">
      <c r="B567" s="1"/>
      <c r="BE567" s="43"/>
      <c r="BF567" s="43"/>
      <c r="BG567" s="43"/>
      <c r="BH567" s="7"/>
    </row>
    <row r="568" spans="2:60" s="6" customFormat="1" x14ac:dyDescent="0.2">
      <c r="B568" s="1"/>
      <c r="BE568" s="43"/>
      <c r="BF568" s="43"/>
      <c r="BG568" s="43"/>
      <c r="BH568" s="7"/>
    </row>
    <row r="569" spans="2:60" s="6" customFormat="1" x14ac:dyDescent="0.2">
      <c r="B569" s="1"/>
      <c r="BE569" s="43"/>
      <c r="BF569" s="43"/>
      <c r="BG569" s="43"/>
      <c r="BH569" s="7"/>
    </row>
    <row r="570" spans="2:60" s="6" customFormat="1" x14ac:dyDescent="0.2">
      <c r="B570" s="1"/>
      <c r="BE570" s="43"/>
      <c r="BF570" s="43"/>
      <c r="BG570" s="43"/>
      <c r="BH570" s="7"/>
    </row>
    <row r="571" spans="2:60" s="6" customFormat="1" x14ac:dyDescent="0.2">
      <c r="B571" s="1"/>
      <c r="BE571" s="43"/>
      <c r="BF571" s="43"/>
      <c r="BG571" s="43"/>
      <c r="BH571" s="7"/>
    </row>
    <row r="572" spans="2:60" s="6" customFormat="1" x14ac:dyDescent="0.2">
      <c r="B572" s="1"/>
      <c r="BE572" s="43"/>
      <c r="BF572" s="43"/>
      <c r="BG572" s="43"/>
      <c r="BH572" s="7"/>
    </row>
    <row r="573" spans="2:60" s="6" customFormat="1" x14ac:dyDescent="0.2">
      <c r="B573" s="1"/>
      <c r="BE573" s="43"/>
      <c r="BF573" s="43"/>
      <c r="BG573" s="43"/>
      <c r="BH573" s="7"/>
    </row>
    <row r="574" spans="2:60" s="6" customFormat="1" x14ac:dyDescent="0.2">
      <c r="B574" s="1"/>
      <c r="BE574" s="43"/>
      <c r="BF574" s="43"/>
      <c r="BG574" s="43"/>
      <c r="BH574" s="7"/>
    </row>
    <row r="575" spans="2:60" s="6" customFormat="1" x14ac:dyDescent="0.2">
      <c r="B575" s="1"/>
      <c r="BE575" s="43"/>
      <c r="BF575" s="43"/>
      <c r="BG575" s="43"/>
      <c r="BH575" s="7"/>
    </row>
    <row r="576" spans="2:60" s="6" customFormat="1" x14ac:dyDescent="0.2">
      <c r="B576" s="1"/>
      <c r="BE576" s="43"/>
      <c r="BF576" s="43"/>
      <c r="BG576" s="43"/>
      <c r="BH576" s="7"/>
    </row>
    <row r="577" spans="2:60" s="6" customFormat="1" x14ac:dyDescent="0.2">
      <c r="B577" s="1"/>
      <c r="BE577" s="43"/>
      <c r="BF577" s="43"/>
      <c r="BG577" s="43"/>
      <c r="BH577" s="7"/>
    </row>
    <row r="578" spans="2:60" s="6" customFormat="1" x14ac:dyDescent="0.2">
      <c r="B578" s="1"/>
      <c r="BE578" s="43"/>
      <c r="BF578" s="43"/>
      <c r="BG578" s="43"/>
      <c r="BH578" s="7"/>
    </row>
    <row r="579" spans="2:60" s="6" customFormat="1" x14ac:dyDescent="0.2">
      <c r="B579" s="1"/>
      <c r="BE579" s="43"/>
      <c r="BF579" s="43"/>
      <c r="BG579" s="43"/>
      <c r="BH579" s="7"/>
    </row>
    <row r="580" spans="2:60" s="6" customFormat="1" x14ac:dyDescent="0.2">
      <c r="B580" s="1"/>
      <c r="BE580" s="43"/>
      <c r="BF580" s="43"/>
      <c r="BG580" s="43"/>
      <c r="BH580" s="7"/>
    </row>
    <row r="581" spans="2:60" s="6" customFormat="1" x14ac:dyDescent="0.2">
      <c r="B581" s="1"/>
      <c r="BE581" s="43"/>
      <c r="BF581" s="43"/>
      <c r="BG581" s="43"/>
      <c r="BH581" s="7"/>
    </row>
    <row r="582" spans="2:60" s="6" customFormat="1" x14ac:dyDescent="0.2">
      <c r="B582" s="1"/>
      <c r="BE582" s="43"/>
      <c r="BF582" s="43"/>
      <c r="BG582" s="43"/>
      <c r="BH582" s="7"/>
    </row>
    <row r="583" spans="2:60" s="6" customFormat="1" x14ac:dyDescent="0.2">
      <c r="B583" s="1"/>
      <c r="BE583" s="43"/>
      <c r="BF583" s="43"/>
      <c r="BG583" s="43"/>
      <c r="BH583" s="7"/>
    </row>
    <row r="584" spans="2:60" s="6" customFormat="1" x14ac:dyDescent="0.2">
      <c r="B584" s="1"/>
      <c r="BE584" s="43"/>
      <c r="BF584" s="43"/>
      <c r="BG584" s="43"/>
      <c r="BH584" s="7"/>
    </row>
    <row r="585" spans="2:60" s="6" customFormat="1" x14ac:dyDescent="0.2">
      <c r="B585" s="1"/>
      <c r="BE585" s="43"/>
      <c r="BF585" s="43"/>
      <c r="BG585" s="43"/>
      <c r="BH585" s="7"/>
    </row>
    <row r="586" spans="2:60" s="6" customFormat="1" x14ac:dyDescent="0.2">
      <c r="B586" s="1"/>
      <c r="BE586" s="43"/>
      <c r="BF586" s="43"/>
      <c r="BG586" s="43"/>
      <c r="BH586" s="7"/>
    </row>
    <row r="587" spans="2:60" s="6" customFormat="1" x14ac:dyDescent="0.2">
      <c r="B587" s="1"/>
      <c r="BE587" s="43"/>
      <c r="BF587" s="43"/>
      <c r="BG587" s="43"/>
      <c r="BH587" s="7"/>
    </row>
    <row r="588" spans="2:60" s="6" customFormat="1" x14ac:dyDescent="0.2">
      <c r="B588" s="1"/>
      <c r="BE588" s="43"/>
      <c r="BF588" s="43"/>
      <c r="BG588" s="43"/>
      <c r="BH588" s="7"/>
    </row>
    <row r="589" spans="2:60" s="6" customFormat="1" x14ac:dyDescent="0.2">
      <c r="B589" s="1"/>
      <c r="BE589" s="43"/>
      <c r="BF589" s="43"/>
      <c r="BG589" s="43"/>
      <c r="BH589" s="7"/>
    </row>
    <row r="590" spans="2:60" s="6" customFormat="1" x14ac:dyDescent="0.2">
      <c r="B590" s="1"/>
      <c r="BE590" s="43"/>
      <c r="BF590" s="43"/>
      <c r="BG590" s="43"/>
      <c r="BH590" s="7"/>
    </row>
    <row r="591" spans="2:60" s="6" customFormat="1" x14ac:dyDescent="0.2">
      <c r="B591" s="1"/>
      <c r="BE591" s="43"/>
      <c r="BF591" s="43"/>
      <c r="BG591" s="43"/>
      <c r="BH591" s="7"/>
    </row>
    <row r="592" spans="2:60" s="6" customFormat="1" x14ac:dyDescent="0.2">
      <c r="B592" s="1"/>
      <c r="BE592" s="43"/>
      <c r="BF592" s="43"/>
      <c r="BG592" s="43"/>
      <c r="BH592" s="7"/>
    </row>
    <row r="593" spans="2:60" s="6" customFormat="1" x14ac:dyDescent="0.2">
      <c r="B593" s="1"/>
      <c r="BE593" s="43"/>
      <c r="BF593" s="43"/>
      <c r="BG593" s="43"/>
      <c r="BH593" s="7"/>
    </row>
    <row r="594" spans="2:60" s="6" customFormat="1" x14ac:dyDescent="0.2">
      <c r="B594" s="1"/>
      <c r="BE594" s="43"/>
      <c r="BF594" s="43"/>
      <c r="BG594" s="43"/>
      <c r="BH594" s="7"/>
    </row>
    <row r="595" spans="2:60" s="6" customFormat="1" x14ac:dyDescent="0.2">
      <c r="B595" s="1"/>
      <c r="BE595" s="43"/>
      <c r="BF595" s="43"/>
      <c r="BG595" s="43"/>
      <c r="BH595" s="7"/>
    </row>
    <row r="596" spans="2:60" s="6" customFormat="1" x14ac:dyDescent="0.2">
      <c r="B596" s="1"/>
      <c r="BE596" s="43"/>
      <c r="BF596" s="43"/>
      <c r="BG596" s="43"/>
      <c r="BH596" s="7"/>
    </row>
    <row r="597" spans="2:60" s="6" customFormat="1" x14ac:dyDescent="0.2">
      <c r="B597" s="1"/>
      <c r="BE597" s="43"/>
      <c r="BF597" s="43"/>
      <c r="BG597" s="43"/>
      <c r="BH597" s="7"/>
    </row>
    <row r="598" spans="2:60" s="6" customFormat="1" x14ac:dyDescent="0.2">
      <c r="B598" s="1"/>
      <c r="BE598" s="43"/>
      <c r="BF598" s="43"/>
      <c r="BG598" s="43"/>
      <c r="BH598" s="7"/>
    </row>
    <row r="599" spans="2:60" s="6" customFormat="1" x14ac:dyDescent="0.2">
      <c r="B599" s="1"/>
      <c r="BE599" s="43"/>
      <c r="BF599" s="43"/>
      <c r="BG599" s="43"/>
      <c r="BH599" s="7"/>
    </row>
    <row r="600" spans="2:60" s="6" customFormat="1" x14ac:dyDescent="0.2">
      <c r="B600" s="1"/>
      <c r="BE600" s="43"/>
      <c r="BF600" s="43"/>
      <c r="BG600" s="43"/>
      <c r="BH600" s="7"/>
    </row>
    <row r="601" spans="2:60" s="6" customFormat="1" x14ac:dyDescent="0.2">
      <c r="B601" s="1"/>
      <c r="BE601" s="43"/>
      <c r="BF601" s="43"/>
      <c r="BG601" s="43"/>
      <c r="BH601" s="7"/>
    </row>
    <row r="602" spans="2:60" s="6" customFormat="1" x14ac:dyDescent="0.2">
      <c r="B602" s="1"/>
      <c r="BE602" s="43"/>
      <c r="BF602" s="43"/>
      <c r="BG602" s="43"/>
      <c r="BH602" s="7"/>
    </row>
    <row r="603" spans="2:60" s="6" customFormat="1" x14ac:dyDescent="0.2">
      <c r="B603" s="1"/>
      <c r="BE603" s="43"/>
      <c r="BF603" s="43"/>
      <c r="BG603" s="43"/>
      <c r="BH603" s="7"/>
    </row>
    <row r="604" spans="2:60" s="6" customFormat="1" x14ac:dyDescent="0.2">
      <c r="B604" s="1"/>
      <c r="BE604" s="43"/>
      <c r="BF604" s="43"/>
      <c r="BG604" s="43"/>
      <c r="BH604" s="7"/>
    </row>
    <row r="605" spans="2:60" s="6" customFormat="1" x14ac:dyDescent="0.2">
      <c r="B605" s="1"/>
      <c r="BE605" s="43"/>
      <c r="BF605" s="43"/>
      <c r="BG605" s="43"/>
      <c r="BH605" s="7"/>
    </row>
    <row r="606" spans="2:60" s="6" customFormat="1" x14ac:dyDescent="0.2">
      <c r="B606" s="1"/>
      <c r="BE606" s="43"/>
      <c r="BF606" s="43"/>
      <c r="BG606" s="43"/>
      <c r="BH606" s="7"/>
    </row>
    <row r="607" spans="2:60" s="6" customFormat="1" x14ac:dyDescent="0.2">
      <c r="B607" s="1"/>
      <c r="BE607" s="43"/>
      <c r="BF607" s="43"/>
      <c r="BG607" s="43"/>
      <c r="BH607" s="7"/>
    </row>
    <row r="608" spans="2:60" s="6" customFormat="1" x14ac:dyDescent="0.2">
      <c r="B608" s="1"/>
      <c r="BE608" s="43"/>
      <c r="BF608" s="43"/>
      <c r="BG608" s="43"/>
      <c r="BH608" s="7"/>
    </row>
    <row r="609" spans="2:60" s="6" customFormat="1" x14ac:dyDescent="0.2">
      <c r="B609" s="1"/>
      <c r="BE609" s="43"/>
      <c r="BF609" s="43"/>
      <c r="BG609" s="43"/>
      <c r="BH609" s="7"/>
    </row>
    <row r="610" spans="2:60" s="6" customFormat="1" x14ac:dyDescent="0.2">
      <c r="B610" s="1"/>
      <c r="BE610" s="43"/>
      <c r="BF610" s="43"/>
      <c r="BG610" s="43"/>
      <c r="BH610" s="7"/>
    </row>
    <row r="611" spans="2:60" s="6" customFormat="1" x14ac:dyDescent="0.2">
      <c r="B611" s="1"/>
      <c r="BE611" s="43"/>
      <c r="BF611" s="43"/>
      <c r="BG611" s="43"/>
      <c r="BH611" s="7"/>
    </row>
    <row r="612" spans="2:60" s="6" customFormat="1" x14ac:dyDescent="0.2">
      <c r="B612" s="1"/>
      <c r="BE612" s="43"/>
      <c r="BF612" s="43"/>
      <c r="BG612" s="43"/>
      <c r="BH612" s="7"/>
    </row>
    <row r="613" spans="2:60" s="6" customFormat="1" x14ac:dyDescent="0.2">
      <c r="B613" s="1"/>
      <c r="BE613" s="43"/>
      <c r="BF613" s="43"/>
      <c r="BG613" s="43"/>
      <c r="BH613" s="7"/>
    </row>
    <row r="614" spans="2:60" s="6" customFormat="1" x14ac:dyDescent="0.2">
      <c r="B614" s="1"/>
      <c r="BE614" s="43"/>
      <c r="BF614" s="43"/>
      <c r="BG614" s="43"/>
      <c r="BH614" s="7"/>
    </row>
    <row r="615" spans="2:60" s="6" customFormat="1" x14ac:dyDescent="0.2">
      <c r="B615" s="1"/>
      <c r="BE615" s="43"/>
      <c r="BF615" s="43"/>
      <c r="BG615" s="43"/>
      <c r="BH615" s="7"/>
    </row>
    <row r="616" spans="2:60" s="6" customFormat="1" x14ac:dyDescent="0.2">
      <c r="B616" s="1"/>
      <c r="BE616" s="43"/>
      <c r="BF616" s="43"/>
      <c r="BG616" s="43"/>
      <c r="BH616" s="7"/>
    </row>
    <row r="617" spans="2:60" s="6" customFormat="1" x14ac:dyDescent="0.2">
      <c r="B617" s="1"/>
      <c r="BE617" s="43"/>
      <c r="BF617" s="43"/>
      <c r="BG617" s="43"/>
      <c r="BH617" s="7"/>
    </row>
    <row r="618" spans="2:60" s="6" customFormat="1" x14ac:dyDescent="0.2">
      <c r="B618" s="1"/>
      <c r="BE618" s="43"/>
      <c r="BF618" s="43"/>
      <c r="BG618" s="43"/>
      <c r="BH618" s="7"/>
    </row>
    <row r="619" spans="2:60" s="6" customFormat="1" x14ac:dyDescent="0.2">
      <c r="B619" s="1"/>
      <c r="BE619" s="43"/>
      <c r="BF619" s="43"/>
      <c r="BG619" s="43"/>
      <c r="BH619" s="7"/>
    </row>
    <row r="620" spans="2:60" s="6" customFormat="1" x14ac:dyDescent="0.2">
      <c r="B620" s="1"/>
      <c r="BE620" s="43"/>
      <c r="BF620" s="43"/>
      <c r="BG620" s="43"/>
      <c r="BH620" s="7"/>
    </row>
    <row r="621" spans="2:60" s="6" customFormat="1" x14ac:dyDescent="0.2">
      <c r="B621" s="1"/>
      <c r="BE621" s="43"/>
      <c r="BF621" s="43"/>
      <c r="BG621" s="43"/>
      <c r="BH621" s="7"/>
    </row>
    <row r="622" spans="2:60" s="6" customFormat="1" x14ac:dyDescent="0.2">
      <c r="B622" s="1"/>
      <c r="BE622" s="43"/>
      <c r="BF622" s="43"/>
      <c r="BG622" s="43"/>
      <c r="BH622" s="7"/>
    </row>
    <row r="623" spans="2:60" s="6" customFormat="1" x14ac:dyDescent="0.2">
      <c r="B623" s="1"/>
      <c r="BE623" s="43"/>
      <c r="BF623" s="43"/>
      <c r="BG623" s="43"/>
      <c r="BH623" s="7"/>
    </row>
    <row r="624" spans="2:60" s="6" customFormat="1" x14ac:dyDescent="0.2">
      <c r="B624" s="1"/>
      <c r="BE624" s="43"/>
      <c r="BF624" s="43"/>
      <c r="BG624" s="43"/>
      <c r="BH624" s="7"/>
    </row>
    <row r="625" spans="2:60" s="6" customFormat="1" x14ac:dyDescent="0.2">
      <c r="B625" s="1"/>
      <c r="BE625" s="43"/>
      <c r="BF625" s="43"/>
      <c r="BG625" s="43"/>
      <c r="BH625" s="7"/>
    </row>
    <row r="626" spans="2:60" s="6" customFormat="1" x14ac:dyDescent="0.2">
      <c r="B626" s="1"/>
      <c r="BE626" s="43"/>
      <c r="BF626" s="43"/>
      <c r="BG626" s="43"/>
      <c r="BH626" s="7"/>
    </row>
    <row r="627" spans="2:60" s="6" customFormat="1" x14ac:dyDescent="0.2">
      <c r="B627" s="1"/>
      <c r="BE627" s="43"/>
      <c r="BF627" s="43"/>
      <c r="BG627" s="43"/>
      <c r="BH627" s="7"/>
    </row>
    <row r="628" spans="2:60" s="6" customFormat="1" x14ac:dyDescent="0.2">
      <c r="B628" s="1"/>
      <c r="BE628" s="43"/>
      <c r="BF628" s="43"/>
      <c r="BG628" s="43"/>
      <c r="BH628" s="7"/>
    </row>
    <row r="629" spans="2:60" s="6" customFormat="1" x14ac:dyDescent="0.2">
      <c r="B629" s="1"/>
      <c r="BE629" s="43"/>
      <c r="BF629" s="43"/>
      <c r="BG629" s="43"/>
      <c r="BH629" s="7"/>
    </row>
    <row r="630" spans="2:60" s="6" customFormat="1" x14ac:dyDescent="0.2">
      <c r="B630" s="1"/>
      <c r="BE630" s="43"/>
      <c r="BF630" s="43"/>
      <c r="BG630" s="43"/>
      <c r="BH630" s="7"/>
    </row>
    <row r="631" spans="2:60" s="6" customFormat="1" x14ac:dyDescent="0.2">
      <c r="B631" s="1"/>
      <c r="BE631" s="43"/>
      <c r="BF631" s="43"/>
      <c r="BG631" s="43"/>
      <c r="BH631" s="7"/>
    </row>
    <row r="632" spans="2:60" s="6" customFormat="1" x14ac:dyDescent="0.2">
      <c r="B632" s="1"/>
      <c r="BE632" s="43"/>
      <c r="BF632" s="43"/>
      <c r="BG632" s="43"/>
      <c r="BH632" s="7"/>
    </row>
    <row r="633" spans="2:60" s="6" customFormat="1" x14ac:dyDescent="0.2">
      <c r="B633" s="1"/>
      <c r="BE633" s="43"/>
      <c r="BF633" s="43"/>
      <c r="BG633" s="43"/>
      <c r="BH633" s="7"/>
    </row>
    <row r="634" spans="2:60" s="6" customFormat="1" x14ac:dyDescent="0.2">
      <c r="B634" s="1"/>
      <c r="BE634" s="43"/>
      <c r="BF634" s="43"/>
      <c r="BG634" s="43"/>
      <c r="BH634" s="7"/>
    </row>
    <row r="635" spans="2:60" s="6" customFormat="1" x14ac:dyDescent="0.2">
      <c r="B635" s="1"/>
      <c r="BE635" s="43"/>
      <c r="BF635" s="43"/>
      <c r="BG635" s="43"/>
      <c r="BH635" s="7"/>
    </row>
    <row r="636" spans="2:60" s="6" customFormat="1" x14ac:dyDescent="0.2">
      <c r="B636" s="1"/>
      <c r="BE636" s="43"/>
      <c r="BF636" s="43"/>
      <c r="BG636" s="43"/>
      <c r="BH636" s="7"/>
    </row>
    <row r="637" spans="2:60" s="6" customFormat="1" x14ac:dyDescent="0.2">
      <c r="B637" s="1"/>
      <c r="BE637" s="43"/>
      <c r="BF637" s="43"/>
      <c r="BG637" s="43"/>
      <c r="BH637" s="7"/>
    </row>
    <row r="638" spans="2:60" s="6" customFormat="1" x14ac:dyDescent="0.2">
      <c r="B638" s="1"/>
      <c r="BE638" s="43"/>
      <c r="BF638" s="43"/>
      <c r="BG638" s="43"/>
      <c r="BH638" s="7"/>
    </row>
    <row r="639" spans="2:60" s="6" customFormat="1" x14ac:dyDescent="0.2">
      <c r="B639" s="1"/>
      <c r="BE639" s="43"/>
      <c r="BF639" s="43"/>
      <c r="BG639" s="43"/>
      <c r="BH639" s="7"/>
    </row>
    <row r="640" spans="2:60" s="6" customFormat="1" x14ac:dyDescent="0.2">
      <c r="B640" s="1"/>
      <c r="BE640" s="43"/>
      <c r="BF640" s="43"/>
      <c r="BG640" s="43"/>
      <c r="BH640" s="7"/>
    </row>
    <row r="641" spans="2:60" s="6" customFormat="1" x14ac:dyDescent="0.2">
      <c r="B641" s="1"/>
      <c r="BE641" s="43"/>
      <c r="BF641" s="43"/>
      <c r="BG641" s="43"/>
      <c r="BH641" s="7"/>
    </row>
    <row r="642" spans="2:60" s="6" customFormat="1" x14ac:dyDescent="0.2">
      <c r="B642" s="1"/>
      <c r="BE642" s="43"/>
      <c r="BF642" s="43"/>
      <c r="BG642" s="43"/>
      <c r="BH642" s="7"/>
    </row>
    <row r="643" spans="2:60" s="6" customFormat="1" x14ac:dyDescent="0.2">
      <c r="B643" s="1"/>
      <c r="BE643" s="43"/>
      <c r="BF643" s="43"/>
      <c r="BG643" s="43"/>
      <c r="BH643" s="7"/>
    </row>
    <row r="644" spans="2:60" s="6" customFormat="1" x14ac:dyDescent="0.2">
      <c r="B644" s="1"/>
      <c r="BE644" s="43"/>
      <c r="BF644" s="43"/>
      <c r="BG644" s="43"/>
      <c r="BH644" s="7"/>
    </row>
    <row r="645" spans="2:60" s="6" customFormat="1" x14ac:dyDescent="0.2">
      <c r="B645" s="1"/>
      <c r="BE645" s="43"/>
      <c r="BF645" s="43"/>
      <c r="BG645" s="43"/>
      <c r="BH645" s="7"/>
    </row>
    <row r="646" spans="2:60" s="6" customFormat="1" x14ac:dyDescent="0.2">
      <c r="B646" s="1"/>
      <c r="BE646" s="43"/>
      <c r="BF646" s="43"/>
      <c r="BG646" s="43"/>
      <c r="BH646" s="7"/>
    </row>
    <row r="647" spans="2:60" s="6" customFormat="1" x14ac:dyDescent="0.2">
      <c r="B647" s="1"/>
      <c r="BE647" s="43"/>
      <c r="BF647" s="43"/>
      <c r="BG647" s="43"/>
      <c r="BH647" s="7"/>
    </row>
    <row r="648" spans="2:60" s="6" customFormat="1" x14ac:dyDescent="0.2">
      <c r="B648" s="1"/>
      <c r="BE648" s="43"/>
      <c r="BF648" s="43"/>
      <c r="BG648" s="43"/>
      <c r="BH648" s="7"/>
    </row>
    <row r="649" spans="2:60" s="6" customFormat="1" x14ac:dyDescent="0.2">
      <c r="B649" s="1"/>
      <c r="BE649" s="43"/>
      <c r="BF649" s="43"/>
      <c r="BG649" s="43"/>
      <c r="BH649" s="7"/>
    </row>
    <row r="650" spans="2:60" s="6" customFormat="1" x14ac:dyDescent="0.2">
      <c r="B650" s="1"/>
      <c r="BE650" s="43"/>
      <c r="BF650" s="43"/>
      <c r="BG650" s="43"/>
      <c r="BH650" s="7"/>
    </row>
    <row r="651" spans="2:60" s="6" customFormat="1" x14ac:dyDescent="0.2">
      <c r="B651" s="1"/>
      <c r="BE651" s="43"/>
      <c r="BF651" s="43"/>
      <c r="BG651" s="43"/>
      <c r="BH651" s="7"/>
    </row>
    <row r="652" spans="2:60" s="6" customFormat="1" x14ac:dyDescent="0.2">
      <c r="B652" s="1"/>
      <c r="BE652" s="43"/>
      <c r="BF652" s="43"/>
      <c r="BG652" s="43"/>
      <c r="BH652" s="7"/>
    </row>
    <row r="653" spans="2:60" s="6" customFormat="1" x14ac:dyDescent="0.2">
      <c r="B653" s="1"/>
      <c r="BE653" s="43"/>
      <c r="BF653" s="43"/>
      <c r="BG653" s="43"/>
      <c r="BH653" s="7"/>
    </row>
    <row r="654" spans="2:60" s="6" customFormat="1" x14ac:dyDescent="0.2">
      <c r="B654" s="1"/>
      <c r="BE654" s="43"/>
      <c r="BF654" s="43"/>
      <c r="BG654" s="43"/>
      <c r="BH654" s="7"/>
    </row>
    <row r="655" spans="2:60" s="6" customFormat="1" x14ac:dyDescent="0.2">
      <c r="B655" s="1"/>
      <c r="BE655" s="43"/>
      <c r="BF655" s="43"/>
      <c r="BG655" s="43"/>
      <c r="BH655" s="7"/>
    </row>
    <row r="656" spans="2:60" s="6" customFormat="1" x14ac:dyDescent="0.2">
      <c r="B656" s="1"/>
      <c r="BE656" s="43"/>
      <c r="BF656" s="43"/>
      <c r="BG656" s="43"/>
      <c r="BH656" s="7"/>
    </row>
    <row r="657" spans="2:60" s="6" customFormat="1" x14ac:dyDescent="0.2">
      <c r="B657" s="1"/>
      <c r="BE657" s="43"/>
      <c r="BF657" s="43"/>
      <c r="BG657" s="43"/>
      <c r="BH657" s="7"/>
    </row>
    <row r="658" spans="2:60" s="6" customFormat="1" x14ac:dyDescent="0.2">
      <c r="B658" s="1"/>
      <c r="BE658" s="43"/>
      <c r="BF658" s="43"/>
      <c r="BG658" s="43"/>
      <c r="BH658" s="7"/>
    </row>
    <row r="659" spans="2:60" s="6" customFormat="1" x14ac:dyDescent="0.2">
      <c r="B659" s="1"/>
      <c r="BE659" s="43"/>
      <c r="BF659" s="43"/>
      <c r="BG659" s="43"/>
      <c r="BH659" s="7"/>
    </row>
    <row r="660" spans="2:60" s="6" customFormat="1" x14ac:dyDescent="0.2">
      <c r="B660" s="1"/>
      <c r="BE660" s="43"/>
      <c r="BF660" s="43"/>
      <c r="BG660" s="43"/>
      <c r="BH660" s="7"/>
    </row>
    <row r="661" spans="2:60" s="6" customFormat="1" x14ac:dyDescent="0.2">
      <c r="B661" s="1"/>
      <c r="BE661" s="43"/>
      <c r="BF661" s="43"/>
      <c r="BG661" s="43"/>
      <c r="BH661" s="7"/>
    </row>
    <row r="662" spans="2:60" s="6" customFormat="1" x14ac:dyDescent="0.2">
      <c r="B662" s="1"/>
      <c r="BE662" s="43"/>
      <c r="BF662" s="43"/>
      <c r="BG662" s="43"/>
      <c r="BH662" s="7"/>
    </row>
    <row r="663" spans="2:60" s="6" customFormat="1" x14ac:dyDescent="0.2">
      <c r="B663" s="1"/>
      <c r="BE663" s="43"/>
      <c r="BF663" s="43"/>
      <c r="BG663" s="43"/>
      <c r="BH663" s="7"/>
    </row>
    <row r="664" spans="2:60" s="6" customFormat="1" x14ac:dyDescent="0.2">
      <c r="B664" s="1"/>
      <c r="BE664" s="43"/>
      <c r="BF664" s="43"/>
      <c r="BG664" s="43"/>
      <c r="BH664" s="7"/>
    </row>
    <row r="665" spans="2:60" s="6" customFormat="1" x14ac:dyDescent="0.2">
      <c r="B665" s="1"/>
      <c r="BE665" s="43"/>
      <c r="BF665" s="43"/>
      <c r="BG665" s="43"/>
      <c r="BH665" s="7"/>
    </row>
    <row r="666" spans="2:60" s="6" customFormat="1" x14ac:dyDescent="0.2">
      <c r="B666" s="1"/>
      <c r="BE666" s="43"/>
      <c r="BF666" s="43"/>
      <c r="BG666" s="43"/>
      <c r="BH666" s="7"/>
    </row>
    <row r="667" spans="2:60" s="6" customFormat="1" x14ac:dyDescent="0.2">
      <c r="B667" s="1"/>
      <c r="BE667" s="43"/>
      <c r="BF667" s="43"/>
      <c r="BG667" s="43"/>
      <c r="BH667" s="7"/>
    </row>
    <row r="668" spans="2:60" s="6" customFormat="1" x14ac:dyDescent="0.2">
      <c r="B668" s="1"/>
      <c r="BE668" s="43"/>
      <c r="BF668" s="43"/>
      <c r="BG668" s="43"/>
      <c r="BH668" s="7"/>
    </row>
    <row r="669" spans="2:60" s="6" customFormat="1" x14ac:dyDescent="0.2">
      <c r="B669" s="1"/>
      <c r="BE669" s="43"/>
      <c r="BF669" s="43"/>
      <c r="BG669" s="43"/>
      <c r="BH669" s="7"/>
    </row>
    <row r="670" spans="2:60" s="6" customFormat="1" x14ac:dyDescent="0.2">
      <c r="B670" s="1"/>
      <c r="BE670" s="43"/>
      <c r="BF670" s="43"/>
      <c r="BG670" s="43"/>
      <c r="BH670" s="7"/>
    </row>
    <row r="671" spans="2:60" s="6" customFormat="1" x14ac:dyDescent="0.2">
      <c r="B671" s="1"/>
      <c r="BE671" s="43"/>
      <c r="BF671" s="43"/>
      <c r="BG671" s="43"/>
      <c r="BH671" s="7"/>
    </row>
    <row r="672" spans="2:60" s="6" customFormat="1" x14ac:dyDescent="0.2">
      <c r="B672" s="1"/>
      <c r="BE672" s="43"/>
      <c r="BF672" s="43"/>
      <c r="BG672" s="43"/>
      <c r="BH672" s="7"/>
    </row>
    <row r="673" spans="2:60" s="6" customFormat="1" x14ac:dyDescent="0.2">
      <c r="B673" s="1"/>
      <c r="BE673" s="43"/>
      <c r="BF673" s="43"/>
      <c r="BG673" s="43"/>
      <c r="BH673" s="7"/>
    </row>
    <row r="674" spans="2:60" s="6" customFormat="1" x14ac:dyDescent="0.2">
      <c r="B674" s="1"/>
      <c r="BE674" s="43"/>
      <c r="BF674" s="43"/>
      <c r="BG674" s="43"/>
      <c r="BH674" s="7"/>
    </row>
    <row r="675" spans="2:60" s="6" customFormat="1" x14ac:dyDescent="0.2">
      <c r="B675" s="1"/>
      <c r="BE675" s="43"/>
      <c r="BF675" s="43"/>
      <c r="BG675" s="43"/>
      <c r="BH675" s="7"/>
    </row>
    <row r="676" spans="2:60" s="6" customFormat="1" x14ac:dyDescent="0.2">
      <c r="B676" s="1"/>
      <c r="BE676" s="43"/>
      <c r="BF676" s="43"/>
      <c r="BG676" s="43"/>
      <c r="BH676" s="7"/>
    </row>
    <row r="677" spans="2:60" s="6" customFormat="1" x14ac:dyDescent="0.2">
      <c r="B677" s="1"/>
      <c r="BE677" s="43"/>
      <c r="BF677" s="43"/>
      <c r="BG677" s="43"/>
      <c r="BH677" s="7"/>
    </row>
    <row r="678" spans="2:60" s="6" customFormat="1" x14ac:dyDescent="0.2">
      <c r="B678" s="1"/>
      <c r="BE678" s="43"/>
      <c r="BF678" s="43"/>
      <c r="BG678" s="43"/>
      <c r="BH678" s="7"/>
    </row>
    <row r="679" spans="2:60" s="6" customFormat="1" x14ac:dyDescent="0.2">
      <c r="B679" s="1"/>
      <c r="BE679" s="43"/>
      <c r="BF679" s="43"/>
      <c r="BG679" s="43"/>
      <c r="BH679" s="7"/>
    </row>
    <row r="680" spans="2:60" s="6" customFormat="1" x14ac:dyDescent="0.2">
      <c r="B680" s="1"/>
      <c r="BE680" s="43"/>
      <c r="BF680" s="43"/>
      <c r="BG680" s="43"/>
      <c r="BH680" s="7"/>
    </row>
    <row r="681" spans="2:60" s="6" customFormat="1" x14ac:dyDescent="0.2">
      <c r="B681" s="1"/>
      <c r="BE681" s="43"/>
      <c r="BF681" s="43"/>
      <c r="BG681" s="43"/>
      <c r="BH681" s="7"/>
    </row>
    <row r="682" spans="2:60" s="6" customFormat="1" x14ac:dyDescent="0.2">
      <c r="B682" s="1"/>
      <c r="BE682" s="43"/>
      <c r="BF682" s="43"/>
      <c r="BG682" s="43"/>
      <c r="BH682" s="7"/>
    </row>
    <row r="683" spans="2:60" s="6" customFormat="1" x14ac:dyDescent="0.2">
      <c r="B683" s="1"/>
      <c r="BE683" s="43"/>
      <c r="BF683" s="43"/>
      <c r="BG683" s="43"/>
      <c r="BH683" s="7"/>
    </row>
    <row r="684" spans="2:60" s="6" customFormat="1" x14ac:dyDescent="0.2">
      <c r="B684" s="1"/>
      <c r="BE684" s="43"/>
      <c r="BF684" s="43"/>
      <c r="BG684" s="43"/>
      <c r="BH684" s="7"/>
    </row>
    <row r="685" spans="2:60" s="6" customFormat="1" x14ac:dyDescent="0.2">
      <c r="B685" s="1"/>
      <c r="BE685" s="43"/>
      <c r="BF685" s="43"/>
      <c r="BG685" s="43"/>
      <c r="BH685" s="7"/>
    </row>
    <row r="686" spans="2:60" s="6" customFormat="1" x14ac:dyDescent="0.2">
      <c r="B686" s="1"/>
      <c r="BE686" s="43"/>
      <c r="BF686" s="43"/>
      <c r="BG686" s="43"/>
      <c r="BH686" s="7"/>
    </row>
    <row r="687" spans="2:60" s="6" customFormat="1" x14ac:dyDescent="0.2">
      <c r="B687" s="1"/>
      <c r="BE687" s="43"/>
      <c r="BF687" s="43"/>
      <c r="BG687" s="43"/>
      <c r="BH687" s="7"/>
    </row>
    <row r="688" spans="2:60" s="6" customFormat="1" x14ac:dyDescent="0.2">
      <c r="B688" s="1"/>
      <c r="BE688" s="43"/>
      <c r="BF688" s="43"/>
      <c r="BG688" s="43"/>
      <c r="BH688" s="7"/>
    </row>
    <row r="689" spans="2:60" s="6" customFormat="1" x14ac:dyDescent="0.2">
      <c r="B689" s="1"/>
      <c r="BE689" s="43"/>
      <c r="BF689" s="43"/>
      <c r="BG689" s="43"/>
      <c r="BH689" s="7"/>
    </row>
    <row r="690" spans="2:60" s="6" customFormat="1" x14ac:dyDescent="0.2">
      <c r="B690" s="1"/>
      <c r="BE690" s="43"/>
      <c r="BF690" s="43"/>
      <c r="BG690" s="43"/>
      <c r="BH690" s="7"/>
    </row>
    <row r="691" spans="2:60" s="6" customFormat="1" x14ac:dyDescent="0.2">
      <c r="B691" s="1"/>
      <c r="BE691" s="43"/>
      <c r="BF691" s="43"/>
      <c r="BG691" s="43"/>
      <c r="BH691" s="7"/>
    </row>
    <row r="692" spans="2:60" s="6" customFormat="1" x14ac:dyDescent="0.2">
      <c r="B692" s="1"/>
      <c r="BE692" s="43"/>
      <c r="BF692" s="43"/>
      <c r="BG692" s="43"/>
      <c r="BH692" s="7"/>
    </row>
    <row r="693" spans="2:60" s="6" customFormat="1" x14ac:dyDescent="0.2">
      <c r="B693" s="1"/>
      <c r="BE693" s="43"/>
      <c r="BF693" s="43"/>
      <c r="BG693" s="43"/>
      <c r="BH693" s="7"/>
    </row>
    <row r="694" spans="2:60" s="6" customFormat="1" x14ac:dyDescent="0.2">
      <c r="B694" s="1"/>
      <c r="BE694" s="43"/>
      <c r="BF694" s="43"/>
      <c r="BG694" s="43"/>
      <c r="BH694" s="7"/>
    </row>
    <row r="695" spans="2:60" s="6" customFormat="1" x14ac:dyDescent="0.2">
      <c r="B695" s="1"/>
      <c r="BE695" s="43"/>
      <c r="BF695" s="43"/>
      <c r="BG695" s="43"/>
      <c r="BH695" s="7"/>
    </row>
    <row r="696" spans="2:60" s="6" customFormat="1" x14ac:dyDescent="0.2">
      <c r="B696" s="1"/>
      <c r="BE696" s="43"/>
      <c r="BF696" s="43"/>
      <c r="BG696" s="43"/>
      <c r="BH696" s="7"/>
    </row>
    <row r="697" spans="2:60" s="6" customFormat="1" x14ac:dyDescent="0.2">
      <c r="B697" s="1"/>
      <c r="BE697" s="43"/>
      <c r="BF697" s="43"/>
      <c r="BG697" s="43"/>
      <c r="BH697" s="7"/>
    </row>
    <row r="698" spans="2:60" s="6" customFormat="1" x14ac:dyDescent="0.2">
      <c r="B698" s="1"/>
      <c r="BE698" s="43"/>
      <c r="BF698" s="43"/>
      <c r="BG698" s="43"/>
      <c r="BH698" s="7"/>
    </row>
    <row r="699" spans="2:60" s="6" customFormat="1" x14ac:dyDescent="0.2">
      <c r="B699" s="1"/>
      <c r="BE699" s="43"/>
      <c r="BF699" s="43"/>
      <c r="BG699" s="43"/>
      <c r="BH699" s="7"/>
    </row>
    <row r="700" spans="2:60" s="6" customFormat="1" x14ac:dyDescent="0.2">
      <c r="B700" s="1"/>
      <c r="BE700" s="43"/>
      <c r="BF700" s="43"/>
      <c r="BG700" s="43"/>
      <c r="BH700" s="7"/>
    </row>
    <row r="701" spans="2:60" s="6" customFormat="1" x14ac:dyDescent="0.2">
      <c r="B701" s="1"/>
      <c r="BE701" s="43"/>
      <c r="BF701" s="43"/>
      <c r="BG701" s="43"/>
      <c r="BH701" s="7"/>
    </row>
    <row r="702" spans="2:60" s="6" customFormat="1" x14ac:dyDescent="0.2">
      <c r="B702" s="1"/>
      <c r="BE702" s="43"/>
      <c r="BF702" s="43"/>
      <c r="BG702" s="43"/>
      <c r="BH702" s="7"/>
    </row>
    <row r="703" spans="2:60" s="6" customFormat="1" x14ac:dyDescent="0.2">
      <c r="B703" s="1"/>
      <c r="BE703" s="43"/>
      <c r="BF703" s="43"/>
      <c r="BG703" s="43"/>
      <c r="BH703" s="7"/>
    </row>
    <row r="704" spans="2:60" s="6" customFormat="1" x14ac:dyDescent="0.2">
      <c r="B704" s="1"/>
      <c r="BE704" s="43"/>
      <c r="BF704" s="43"/>
      <c r="BG704" s="43"/>
      <c r="BH704" s="7"/>
    </row>
    <row r="705" spans="2:60" s="6" customFormat="1" x14ac:dyDescent="0.2">
      <c r="B705" s="1"/>
      <c r="BE705" s="43"/>
      <c r="BF705" s="43"/>
      <c r="BG705" s="43"/>
      <c r="BH705" s="7"/>
    </row>
    <row r="706" spans="2:60" s="6" customFormat="1" x14ac:dyDescent="0.2">
      <c r="B706" s="1"/>
      <c r="BE706" s="43"/>
      <c r="BF706" s="43"/>
      <c r="BG706" s="43"/>
      <c r="BH706" s="7"/>
    </row>
    <row r="707" spans="2:60" s="6" customFormat="1" x14ac:dyDescent="0.2">
      <c r="B707" s="1"/>
      <c r="BE707" s="43"/>
      <c r="BF707" s="43"/>
      <c r="BG707" s="43"/>
      <c r="BH707" s="7"/>
    </row>
    <row r="708" spans="2:60" s="6" customFormat="1" x14ac:dyDescent="0.2">
      <c r="B708" s="1"/>
      <c r="BE708" s="43"/>
      <c r="BF708" s="43"/>
      <c r="BG708" s="43"/>
      <c r="BH708" s="7"/>
    </row>
    <row r="709" spans="2:60" s="6" customFormat="1" x14ac:dyDescent="0.2">
      <c r="B709" s="1"/>
      <c r="BE709" s="43"/>
      <c r="BF709" s="43"/>
      <c r="BG709" s="43"/>
      <c r="BH709" s="7"/>
    </row>
    <row r="710" spans="2:60" s="6" customFormat="1" x14ac:dyDescent="0.2">
      <c r="B710" s="1"/>
      <c r="BE710" s="43"/>
      <c r="BF710" s="43"/>
      <c r="BG710" s="43"/>
      <c r="BH710" s="7"/>
    </row>
    <row r="711" spans="2:60" s="6" customFormat="1" x14ac:dyDescent="0.2">
      <c r="B711" s="1"/>
      <c r="BE711" s="43"/>
      <c r="BF711" s="43"/>
      <c r="BG711" s="43"/>
      <c r="BH711" s="7"/>
    </row>
    <row r="712" spans="2:60" s="6" customFormat="1" x14ac:dyDescent="0.2">
      <c r="B712" s="1"/>
      <c r="BE712" s="43"/>
      <c r="BF712" s="43"/>
      <c r="BG712" s="43"/>
      <c r="BH712" s="7"/>
    </row>
    <row r="713" spans="2:60" s="6" customFormat="1" x14ac:dyDescent="0.2">
      <c r="B713" s="1"/>
      <c r="BE713" s="43"/>
      <c r="BF713" s="43"/>
      <c r="BG713" s="43"/>
      <c r="BH713" s="7"/>
    </row>
    <row r="714" spans="2:60" s="6" customFormat="1" x14ac:dyDescent="0.2">
      <c r="B714" s="1"/>
      <c r="BE714" s="43"/>
      <c r="BF714" s="43"/>
      <c r="BG714" s="43"/>
      <c r="BH714" s="7"/>
    </row>
    <row r="715" spans="2:60" s="6" customFormat="1" x14ac:dyDescent="0.2">
      <c r="B715" s="1"/>
      <c r="BE715" s="43"/>
      <c r="BF715" s="43"/>
      <c r="BG715" s="43"/>
      <c r="BH715" s="7"/>
    </row>
    <row r="716" spans="2:60" s="6" customFormat="1" x14ac:dyDescent="0.2">
      <c r="B716" s="1"/>
      <c r="BE716" s="43"/>
      <c r="BF716" s="43"/>
      <c r="BG716" s="43"/>
      <c r="BH716" s="7"/>
    </row>
    <row r="717" spans="2:60" s="6" customFormat="1" x14ac:dyDescent="0.2">
      <c r="B717" s="1"/>
      <c r="BE717" s="43"/>
      <c r="BF717" s="43"/>
      <c r="BG717" s="43"/>
      <c r="BH717" s="7"/>
    </row>
    <row r="718" spans="2:60" s="6" customFormat="1" x14ac:dyDescent="0.2">
      <c r="B718" s="1"/>
      <c r="BE718" s="43"/>
      <c r="BF718" s="43"/>
      <c r="BG718" s="43"/>
      <c r="BH718" s="7"/>
    </row>
    <row r="719" spans="2:60" s="6" customFormat="1" x14ac:dyDescent="0.2">
      <c r="B719" s="1"/>
      <c r="BE719" s="43"/>
      <c r="BF719" s="43"/>
      <c r="BG719" s="43"/>
      <c r="BH719" s="7"/>
    </row>
    <row r="720" spans="2:60" s="6" customFormat="1" x14ac:dyDescent="0.2">
      <c r="B720" s="1"/>
      <c r="BE720" s="43"/>
      <c r="BF720" s="43"/>
      <c r="BG720" s="43"/>
      <c r="BH720" s="7"/>
    </row>
    <row r="721" spans="2:60" s="6" customFormat="1" x14ac:dyDescent="0.2">
      <c r="B721" s="1"/>
      <c r="BE721" s="43"/>
      <c r="BF721" s="43"/>
      <c r="BG721" s="43"/>
      <c r="BH721" s="7"/>
    </row>
    <row r="722" spans="2:60" s="6" customFormat="1" x14ac:dyDescent="0.2">
      <c r="B722" s="1"/>
      <c r="BE722" s="43"/>
      <c r="BF722" s="43"/>
      <c r="BG722" s="43"/>
      <c r="BH722" s="7"/>
    </row>
    <row r="723" spans="2:60" s="6" customFormat="1" x14ac:dyDescent="0.2">
      <c r="B723" s="1"/>
      <c r="BE723" s="43"/>
      <c r="BF723" s="43"/>
      <c r="BG723" s="43"/>
      <c r="BH723" s="7"/>
    </row>
    <row r="724" spans="2:60" s="6" customFormat="1" x14ac:dyDescent="0.2">
      <c r="B724" s="1"/>
      <c r="BE724" s="43"/>
      <c r="BF724" s="43"/>
      <c r="BG724" s="43"/>
      <c r="BH724" s="7"/>
    </row>
    <row r="725" spans="2:60" s="6" customFormat="1" x14ac:dyDescent="0.2">
      <c r="B725" s="1"/>
      <c r="BE725" s="43"/>
      <c r="BF725" s="43"/>
      <c r="BG725" s="43"/>
      <c r="BH725" s="7"/>
    </row>
    <row r="726" spans="2:60" s="6" customFormat="1" x14ac:dyDescent="0.2">
      <c r="B726" s="1"/>
      <c r="BE726" s="43"/>
      <c r="BF726" s="43"/>
      <c r="BG726" s="43"/>
      <c r="BH726" s="7"/>
    </row>
    <row r="727" spans="2:60" s="6" customFormat="1" x14ac:dyDescent="0.2">
      <c r="B727" s="1"/>
      <c r="BE727" s="43"/>
      <c r="BF727" s="43"/>
      <c r="BG727" s="43"/>
      <c r="BH727" s="7"/>
    </row>
    <row r="728" spans="2:60" s="6" customFormat="1" x14ac:dyDescent="0.2">
      <c r="B728" s="1"/>
      <c r="BE728" s="43"/>
      <c r="BF728" s="43"/>
      <c r="BG728" s="43"/>
      <c r="BH728" s="7"/>
    </row>
    <row r="729" spans="2:60" s="6" customFormat="1" x14ac:dyDescent="0.2">
      <c r="B729" s="1"/>
      <c r="BE729" s="43"/>
      <c r="BF729" s="43"/>
      <c r="BG729" s="43"/>
      <c r="BH729" s="7"/>
    </row>
    <row r="730" spans="2:60" s="6" customFormat="1" x14ac:dyDescent="0.2">
      <c r="B730" s="1"/>
      <c r="BE730" s="43"/>
      <c r="BF730" s="43"/>
      <c r="BG730" s="43"/>
      <c r="BH730" s="7"/>
    </row>
    <row r="731" spans="2:60" s="6" customFormat="1" x14ac:dyDescent="0.2">
      <c r="B731" s="1"/>
      <c r="BE731" s="43"/>
      <c r="BF731" s="43"/>
      <c r="BG731" s="43"/>
      <c r="BH731" s="7"/>
    </row>
    <row r="732" spans="2:60" s="6" customFormat="1" x14ac:dyDescent="0.2">
      <c r="B732" s="1"/>
      <c r="BE732" s="43"/>
      <c r="BF732" s="43"/>
      <c r="BG732" s="43"/>
      <c r="BH732" s="7"/>
    </row>
    <row r="733" spans="2:60" s="6" customFormat="1" x14ac:dyDescent="0.2">
      <c r="B733" s="1"/>
      <c r="BE733" s="43"/>
      <c r="BF733" s="43"/>
      <c r="BG733" s="43"/>
      <c r="BH733" s="7"/>
    </row>
    <row r="734" spans="2:60" s="6" customFormat="1" x14ac:dyDescent="0.2">
      <c r="B734" s="1"/>
      <c r="BE734" s="43"/>
      <c r="BF734" s="43"/>
      <c r="BG734" s="43"/>
      <c r="BH734" s="7"/>
    </row>
    <row r="735" spans="2:60" s="6" customFormat="1" x14ac:dyDescent="0.2">
      <c r="B735" s="1"/>
      <c r="BE735" s="43"/>
      <c r="BF735" s="43"/>
      <c r="BG735" s="43"/>
      <c r="BH735" s="7"/>
    </row>
    <row r="736" spans="2:60" s="6" customFormat="1" x14ac:dyDescent="0.2">
      <c r="B736" s="1"/>
      <c r="BE736" s="43"/>
      <c r="BF736" s="43"/>
      <c r="BG736" s="43"/>
      <c r="BH736" s="7"/>
    </row>
    <row r="737" spans="2:60" s="6" customFormat="1" x14ac:dyDescent="0.2">
      <c r="B737" s="1"/>
      <c r="BE737" s="43"/>
      <c r="BF737" s="43"/>
      <c r="BG737" s="43"/>
      <c r="BH737" s="7"/>
    </row>
    <row r="738" spans="2:60" s="6" customFormat="1" x14ac:dyDescent="0.2">
      <c r="B738" s="1"/>
      <c r="BE738" s="43"/>
      <c r="BF738" s="43"/>
      <c r="BG738" s="43"/>
      <c r="BH738" s="7"/>
    </row>
    <row r="739" spans="2:60" s="6" customFormat="1" x14ac:dyDescent="0.2">
      <c r="B739" s="1"/>
      <c r="BE739" s="43"/>
      <c r="BF739" s="43"/>
      <c r="BG739" s="43"/>
      <c r="BH739" s="7"/>
    </row>
    <row r="740" spans="2:60" s="6" customFormat="1" x14ac:dyDescent="0.2">
      <c r="B740" s="1"/>
      <c r="BE740" s="43"/>
      <c r="BF740" s="43"/>
      <c r="BG740" s="43"/>
      <c r="BH740" s="7"/>
    </row>
    <row r="741" spans="2:60" s="6" customFormat="1" x14ac:dyDescent="0.2">
      <c r="B741" s="1"/>
      <c r="BE741" s="43"/>
      <c r="BF741" s="43"/>
      <c r="BG741" s="43"/>
      <c r="BH741" s="7"/>
    </row>
    <row r="742" spans="2:60" s="6" customFormat="1" x14ac:dyDescent="0.2">
      <c r="B742" s="1"/>
      <c r="BE742" s="43"/>
      <c r="BF742" s="43"/>
      <c r="BG742" s="43"/>
      <c r="BH742" s="7"/>
    </row>
    <row r="743" spans="2:60" s="6" customFormat="1" x14ac:dyDescent="0.2">
      <c r="B743" s="1"/>
      <c r="BE743" s="43"/>
      <c r="BF743" s="43"/>
      <c r="BG743" s="43"/>
      <c r="BH743" s="7"/>
    </row>
    <row r="744" spans="2:60" s="6" customFormat="1" x14ac:dyDescent="0.2">
      <c r="B744" s="1"/>
      <c r="BE744" s="43"/>
      <c r="BF744" s="43"/>
      <c r="BG744" s="43"/>
      <c r="BH744" s="7"/>
    </row>
    <row r="745" spans="2:60" s="6" customFormat="1" x14ac:dyDescent="0.2">
      <c r="B745" s="1"/>
      <c r="BE745" s="43"/>
      <c r="BF745" s="43"/>
      <c r="BG745" s="43"/>
      <c r="BH745" s="7"/>
    </row>
    <row r="746" spans="2:60" s="6" customFormat="1" x14ac:dyDescent="0.2">
      <c r="B746" s="1"/>
      <c r="BE746" s="43"/>
      <c r="BF746" s="43"/>
      <c r="BG746" s="43"/>
      <c r="BH746" s="7"/>
    </row>
    <row r="747" spans="2:60" s="6" customFormat="1" x14ac:dyDescent="0.2">
      <c r="B747" s="1"/>
      <c r="BE747" s="43"/>
      <c r="BF747" s="43"/>
      <c r="BG747" s="43"/>
      <c r="BH747" s="7"/>
    </row>
    <row r="748" spans="2:60" s="6" customFormat="1" x14ac:dyDescent="0.2">
      <c r="B748" s="1"/>
      <c r="BE748" s="43"/>
      <c r="BF748" s="43"/>
      <c r="BG748" s="43"/>
      <c r="BH748" s="7"/>
    </row>
    <row r="749" spans="2:60" s="6" customFormat="1" x14ac:dyDescent="0.2">
      <c r="B749" s="1"/>
      <c r="BE749" s="43"/>
      <c r="BF749" s="43"/>
      <c r="BG749" s="43"/>
      <c r="BH749" s="7"/>
    </row>
    <row r="750" spans="2:60" s="6" customFormat="1" x14ac:dyDescent="0.2">
      <c r="B750" s="1"/>
      <c r="BE750" s="43"/>
      <c r="BF750" s="43"/>
      <c r="BG750" s="43"/>
      <c r="BH750" s="7"/>
    </row>
    <row r="751" spans="2:60" s="6" customFormat="1" x14ac:dyDescent="0.2">
      <c r="B751" s="1"/>
      <c r="BE751" s="43"/>
      <c r="BF751" s="43"/>
      <c r="BG751" s="43"/>
      <c r="BH751" s="7"/>
    </row>
    <row r="752" spans="2:60" s="6" customFormat="1" x14ac:dyDescent="0.2">
      <c r="B752" s="1"/>
      <c r="BE752" s="43"/>
      <c r="BF752" s="43"/>
      <c r="BG752" s="43"/>
      <c r="BH752" s="7"/>
    </row>
    <row r="753" spans="2:60" s="6" customFormat="1" x14ac:dyDescent="0.2">
      <c r="B753" s="1"/>
      <c r="BE753" s="43"/>
      <c r="BF753" s="43"/>
      <c r="BG753" s="43"/>
      <c r="BH753" s="7"/>
    </row>
    <row r="754" spans="2:60" s="6" customFormat="1" x14ac:dyDescent="0.2">
      <c r="B754" s="1"/>
      <c r="BE754" s="43"/>
      <c r="BF754" s="43"/>
      <c r="BG754" s="43"/>
      <c r="BH754" s="7"/>
    </row>
    <row r="755" spans="2:60" s="6" customFormat="1" x14ac:dyDescent="0.2">
      <c r="B755" s="1"/>
      <c r="BE755" s="43"/>
      <c r="BF755" s="43"/>
      <c r="BG755" s="43"/>
      <c r="BH755" s="7"/>
    </row>
    <row r="756" spans="2:60" s="6" customFormat="1" x14ac:dyDescent="0.2">
      <c r="B756" s="1"/>
      <c r="BE756" s="43"/>
      <c r="BF756" s="43"/>
      <c r="BG756" s="43"/>
      <c r="BH756" s="7"/>
    </row>
    <row r="757" spans="2:60" s="6" customFormat="1" x14ac:dyDescent="0.2">
      <c r="B757" s="1"/>
      <c r="BE757" s="43"/>
      <c r="BF757" s="43"/>
      <c r="BG757" s="43"/>
      <c r="BH757" s="7"/>
    </row>
    <row r="758" spans="2:60" s="6" customFormat="1" x14ac:dyDescent="0.2">
      <c r="B758" s="1"/>
      <c r="BE758" s="43"/>
      <c r="BF758" s="43"/>
      <c r="BG758" s="43"/>
      <c r="BH758" s="7"/>
    </row>
    <row r="759" spans="2:60" s="6" customFormat="1" x14ac:dyDescent="0.2">
      <c r="B759" s="1"/>
      <c r="BE759" s="43"/>
      <c r="BF759" s="43"/>
      <c r="BG759" s="43"/>
      <c r="BH759" s="7"/>
    </row>
    <row r="760" spans="2:60" s="6" customFormat="1" x14ac:dyDescent="0.2">
      <c r="B760" s="1"/>
      <c r="BE760" s="43"/>
      <c r="BF760" s="43"/>
      <c r="BG760" s="43"/>
      <c r="BH760" s="7"/>
    </row>
    <row r="761" spans="2:60" s="6" customFormat="1" x14ac:dyDescent="0.2">
      <c r="B761" s="1"/>
      <c r="BE761" s="43"/>
      <c r="BF761" s="43"/>
      <c r="BG761" s="43"/>
      <c r="BH761" s="7"/>
    </row>
    <row r="762" spans="2:60" s="6" customFormat="1" x14ac:dyDescent="0.2">
      <c r="B762" s="1"/>
      <c r="BE762" s="43"/>
      <c r="BF762" s="43"/>
      <c r="BG762" s="43"/>
      <c r="BH762" s="7"/>
    </row>
    <row r="763" spans="2:60" s="6" customFormat="1" x14ac:dyDescent="0.2">
      <c r="B763" s="1"/>
      <c r="BE763" s="43"/>
      <c r="BF763" s="43"/>
      <c r="BG763" s="43"/>
      <c r="BH763" s="7"/>
    </row>
    <row r="764" spans="2:60" s="6" customFormat="1" x14ac:dyDescent="0.2">
      <c r="B764" s="1"/>
      <c r="BE764" s="43"/>
      <c r="BF764" s="43"/>
      <c r="BG764" s="43"/>
      <c r="BH764" s="7"/>
    </row>
    <row r="765" spans="2:60" s="6" customFormat="1" x14ac:dyDescent="0.2">
      <c r="B765" s="1"/>
      <c r="BE765" s="43"/>
      <c r="BF765" s="43"/>
      <c r="BG765" s="43"/>
      <c r="BH765" s="7"/>
    </row>
    <row r="766" spans="2:60" s="6" customFormat="1" x14ac:dyDescent="0.2">
      <c r="B766" s="1"/>
      <c r="BE766" s="43"/>
      <c r="BF766" s="43"/>
      <c r="BG766" s="43"/>
      <c r="BH766" s="7"/>
    </row>
    <row r="767" spans="2:60" s="6" customFormat="1" x14ac:dyDescent="0.2">
      <c r="B767" s="1"/>
      <c r="BE767" s="43"/>
      <c r="BF767" s="43"/>
      <c r="BG767" s="43"/>
      <c r="BH767" s="7"/>
    </row>
    <row r="768" spans="2:60" s="6" customFormat="1" x14ac:dyDescent="0.2">
      <c r="B768" s="1"/>
      <c r="BE768" s="43"/>
      <c r="BF768" s="43"/>
      <c r="BG768" s="43"/>
      <c r="BH768" s="7"/>
    </row>
    <row r="769" spans="2:60" s="6" customFormat="1" x14ac:dyDescent="0.2">
      <c r="B769" s="1"/>
      <c r="BE769" s="43"/>
      <c r="BF769" s="43"/>
      <c r="BG769" s="43"/>
      <c r="BH769" s="7"/>
    </row>
    <row r="770" spans="2:60" s="6" customFormat="1" x14ac:dyDescent="0.2">
      <c r="B770" s="1"/>
      <c r="BE770" s="43"/>
      <c r="BF770" s="43"/>
      <c r="BG770" s="43"/>
      <c r="BH770" s="7"/>
    </row>
    <row r="771" spans="2:60" s="6" customFormat="1" x14ac:dyDescent="0.2">
      <c r="B771" s="1"/>
      <c r="BE771" s="43"/>
      <c r="BF771" s="43"/>
      <c r="BG771" s="43"/>
      <c r="BH771" s="7"/>
    </row>
    <row r="772" spans="2:60" s="6" customFormat="1" x14ac:dyDescent="0.2">
      <c r="B772" s="1"/>
      <c r="BE772" s="43"/>
      <c r="BF772" s="43"/>
      <c r="BG772" s="43"/>
      <c r="BH772" s="7"/>
    </row>
    <row r="773" spans="2:60" s="6" customFormat="1" x14ac:dyDescent="0.2">
      <c r="B773" s="1"/>
      <c r="BE773" s="43"/>
      <c r="BF773" s="43"/>
      <c r="BG773" s="43"/>
      <c r="BH773" s="7"/>
    </row>
    <row r="774" spans="2:60" s="6" customFormat="1" x14ac:dyDescent="0.2">
      <c r="B774" s="1"/>
      <c r="BE774" s="43"/>
      <c r="BF774" s="43"/>
      <c r="BG774" s="43"/>
      <c r="BH774" s="7"/>
    </row>
    <row r="775" spans="2:60" s="6" customFormat="1" x14ac:dyDescent="0.2">
      <c r="B775" s="1"/>
      <c r="BE775" s="43"/>
      <c r="BF775" s="43"/>
      <c r="BG775" s="43"/>
      <c r="BH775" s="7"/>
    </row>
    <row r="776" spans="2:60" s="6" customFormat="1" x14ac:dyDescent="0.2">
      <c r="B776" s="1"/>
      <c r="BE776" s="43"/>
      <c r="BF776" s="43"/>
      <c r="BG776" s="43"/>
      <c r="BH776" s="7"/>
    </row>
    <row r="777" spans="2:60" s="6" customFormat="1" x14ac:dyDescent="0.2">
      <c r="B777" s="1"/>
      <c r="BE777" s="43"/>
      <c r="BF777" s="43"/>
      <c r="BG777" s="43"/>
      <c r="BH777" s="7"/>
    </row>
    <row r="778" spans="2:60" s="6" customFormat="1" x14ac:dyDescent="0.2">
      <c r="B778" s="1"/>
      <c r="BE778" s="43"/>
      <c r="BF778" s="43"/>
      <c r="BG778" s="43"/>
      <c r="BH778" s="7"/>
    </row>
    <row r="779" spans="2:60" s="6" customFormat="1" x14ac:dyDescent="0.2">
      <c r="B779" s="1"/>
      <c r="BE779" s="43"/>
      <c r="BF779" s="43"/>
      <c r="BG779" s="43"/>
      <c r="BH779" s="7"/>
    </row>
    <row r="780" spans="2:60" s="6" customFormat="1" x14ac:dyDescent="0.2">
      <c r="B780" s="1"/>
      <c r="BE780" s="43"/>
      <c r="BF780" s="43"/>
      <c r="BG780" s="43"/>
      <c r="BH780" s="7"/>
    </row>
    <row r="781" spans="2:60" s="6" customFormat="1" x14ac:dyDescent="0.2">
      <c r="B781" s="1"/>
      <c r="BE781" s="43"/>
      <c r="BF781" s="43"/>
      <c r="BG781" s="43"/>
      <c r="BH781" s="7"/>
    </row>
    <row r="782" spans="2:60" s="6" customFormat="1" x14ac:dyDescent="0.2">
      <c r="B782" s="1"/>
      <c r="BE782" s="43"/>
      <c r="BF782" s="43"/>
      <c r="BG782" s="43"/>
      <c r="BH782" s="7"/>
    </row>
    <row r="783" spans="2:60" s="6" customFormat="1" x14ac:dyDescent="0.2">
      <c r="B783" s="1"/>
      <c r="BE783" s="43"/>
      <c r="BF783" s="43"/>
      <c r="BG783" s="43"/>
      <c r="BH783" s="7"/>
    </row>
    <row r="784" spans="2:60" s="6" customFormat="1" x14ac:dyDescent="0.2">
      <c r="B784" s="1"/>
      <c r="BE784" s="43"/>
      <c r="BF784" s="43"/>
      <c r="BG784" s="43"/>
      <c r="BH784" s="7"/>
    </row>
    <row r="785" spans="2:60" s="6" customFormat="1" x14ac:dyDescent="0.2">
      <c r="B785" s="1"/>
      <c r="BE785" s="43"/>
      <c r="BF785" s="43"/>
      <c r="BG785" s="43"/>
      <c r="BH785" s="7"/>
    </row>
    <row r="786" spans="2:60" s="6" customFormat="1" x14ac:dyDescent="0.2">
      <c r="B786" s="1"/>
      <c r="BE786" s="43"/>
      <c r="BF786" s="43"/>
      <c r="BG786" s="43"/>
      <c r="BH786" s="7"/>
    </row>
    <row r="787" spans="2:60" s="6" customFormat="1" x14ac:dyDescent="0.2">
      <c r="B787" s="1"/>
      <c r="BE787" s="43"/>
      <c r="BF787" s="43"/>
      <c r="BG787" s="43"/>
      <c r="BH787" s="7"/>
    </row>
    <row r="788" spans="2:60" s="6" customFormat="1" x14ac:dyDescent="0.2">
      <c r="B788" s="1"/>
      <c r="BE788" s="43"/>
      <c r="BF788" s="43"/>
      <c r="BG788" s="43"/>
      <c r="BH788" s="7"/>
    </row>
    <row r="789" spans="2:60" s="6" customFormat="1" x14ac:dyDescent="0.2">
      <c r="B789" s="1"/>
      <c r="BE789" s="43"/>
      <c r="BF789" s="43"/>
      <c r="BG789" s="43"/>
      <c r="BH789" s="7"/>
    </row>
    <row r="790" spans="2:60" s="6" customFormat="1" x14ac:dyDescent="0.2">
      <c r="B790" s="1"/>
      <c r="BE790" s="43"/>
      <c r="BF790" s="43"/>
      <c r="BG790" s="43"/>
      <c r="BH790" s="7"/>
    </row>
    <row r="791" spans="2:60" s="6" customFormat="1" x14ac:dyDescent="0.2">
      <c r="B791" s="1"/>
      <c r="BE791" s="43"/>
      <c r="BF791" s="43"/>
      <c r="BG791" s="43"/>
      <c r="BH791" s="7"/>
    </row>
    <row r="792" spans="2:60" s="6" customFormat="1" x14ac:dyDescent="0.2">
      <c r="B792" s="1"/>
      <c r="BE792" s="43"/>
      <c r="BF792" s="43"/>
      <c r="BG792" s="43"/>
      <c r="BH792" s="7"/>
    </row>
    <row r="793" spans="2:60" s="6" customFormat="1" x14ac:dyDescent="0.2">
      <c r="B793" s="1"/>
      <c r="BE793" s="43"/>
      <c r="BF793" s="43"/>
      <c r="BG793" s="43"/>
      <c r="BH793" s="7"/>
    </row>
    <row r="794" spans="2:60" s="6" customFormat="1" x14ac:dyDescent="0.2">
      <c r="B794" s="1"/>
      <c r="BE794" s="43"/>
      <c r="BF794" s="43"/>
      <c r="BG794" s="43"/>
      <c r="BH794" s="7"/>
    </row>
    <row r="795" spans="2:60" s="6" customFormat="1" x14ac:dyDescent="0.2">
      <c r="B795" s="1"/>
      <c r="BE795" s="43"/>
      <c r="BF795" s="43"/>
      <c r="BG795" s="43"/>
      <c r="BH795" s="7"/>
    </row>
    <row r="796" spans="2:60" s="6" customFormat="1" x14ac:dyDescent="0.2">
      <c r="B796" s="1"/>
      <c r="BE796" s="43"/>
      <c r="BF796" s="43"/>
      <c r="BG796" s="43"/>
      <c r="BH796" s="7"/>
    </row>
    <row r="797" spans="2:60" s="6" customFormat="1" x14ac:dyDescent="0.2">
      <c r="B797" s="1"/>
      <c r="BE797" s="43"/>
      <c r="BF797" s="43"/>
      <c r="BG797" s="43"/>
      <c r="BH797" s="7"/>
    </row>
    <row r="798" spans="2:60" s="6" customFormat="1" x14ac:dyDescent="0.2">
      <c r="B798" s="1"/>
      <c r="BE798" s="43"/>
      <c r="BF798" s="43"/>
      <c r="BG798" s="43"/>
      <c r="BH798" s="7"/>
    </row>
    <row r="799" spans="2:60" s="6" customFormat="1" x14ac:dyDescent="0.2">
      <c r="B799" s="1"/>
      <c r="BE799" s="43"/>
      <c r="BF799" s="43"/>
      <c r="BG799" s="43"/>
      <c r="BH799" s="7"/>
    </row>
    <row r="800" spans="2:60" s="6" customFormat="1" x14ac:dyDescent="0.2">
      <c r="B800" s="1"/>
      <c r="BE800" s="43"/>
      <c r="BF800" s="43"/>
      <c r="BG800" s="43"/>
      <c r="BH800" s="7"/>
    </row>
    <row r="801" spans="2:60" s="6" customFormat="1" x14ac:dyDescent="0.2">
      <c r="B801" s="1"/>
      <c r="BE801" s="43"/>
      <c r="BF801" s="43"/>
      <c r="BG801" s="43"/>
      <c r="BH801" s="7"/>
    </row>
    <row r="802" spans="2:60" s="6" customFormat="1" x14ac:dyDescent="0.2">
      <c r="B802" s="1"/>
      <c r="BE802" s="43"/>
      <c r="BF802" s="43"/>
      <c r="BG802" s="43"/>
      <c r="BH802" s="7"/>
    </row>
    <row r="803" spans="2:60" s="6" customFormat="1" x14ac:dyDescent="0.2">
      <c r="B803" s="1"/>
      <c r="BE803" s="43"/>
      <c r="BF803" s="43"/>
      <c r="BG803" s="43"/>
      <c r="BH803" s="7"/>
    </row>
    <row r="804" spans="2:60" s="6" customFormat="1" x14ac:dyDescent="0.2">
      <c r="B804" s="1"/>
      <c r="BE804" s="43"/>
      <c r="BF804" s="43"/>
      <c r="BG804" s="43"/>
      <c r="BH804" s="7"/>
    </row>
    <row r="805" spans="2:60" s="6" customFormat="1" x14ac:dyDescent="0.2">
      <c r="B805" s="1"/>
      <c r="BE805" s="43"/>
      <c r="BF805" s="43"/>
      <c r="BG805" s="43"/>
      <c r="BH805" s="7"/>
    </row>
    <row r="806" spans="2:60" s="6" customFormat="1" x14ac:dyDescent="0.2">
      <c r="B806" s="1"/>
      <c r="BE806" s="43"/>
      <c r="BF806" s="43"/>
      <c r="BG806" s="43"/>
      <c r="BH806" s="7"/>
    </row>
    <row r="807" spans="2:60" s="6" customFormat="1" x14ac:dyDescent="0.2">
      <c r="B807" s="1"/>
      <c r="BE807" s="43"/>
      <c r="BF807" s="43"/>
      <c r="BG807" s="43"/>
      <c r="BH807" s="7"/>
    </row>
    <row r="808" spans="2:60" s="6" customFormat="1" x14ac:dyDescent="0.2">
      <c r="B808" s="1"/>
      <c r="BE808" s="43"/>
      <c r="BF808" s="43"/>
      <c r="BG808" s="43"/>
      <c r="BH808" s="7"/>
    </row>
    <row r="809" spans="2:60" s="6" customFormat="1" x14ac:dyDescent="0.2">
      <c r="B809" s="1"/>
      <c r="BE809" s="43"/>
      <c r="BF809" s="43"/>
      <c r="BG809" s="43"/>
      <c r="BH809" s="7"/>
    </row>
    <row r="810" spans="2:60" s="6" customFormat="1" x14ac:dyDescent="0.2">
      <c r="B810" s="1"/>
      <c r="BE810" s="43"/>
      <c r="BF810" s="43"/>
      <c r="BG810" s="43"/>
      <c r="BH810" s="7"/>
    </row>
    <row r="811" spans="2:60" s="6" customFormat="1" x14ac:dyDescent="0.2">
      <c r="B811" s="1"/>
      <c r="BE811" s="43"/>
      <c r="BF811" s="43"/>
      <c r="BG811" s="43"/>
      <c r="BH811" s="7"/>
    </row>
    <row r="812" spans="2:60" s="6" customFormat="1" x14ac:dyDescent="0.2">
      <c r="B812" s="1"/>
      <c r="BE812" s="43"/>
      <c r="BF812" s="43"/>
      <c r="BG812" s="43"/>
      <c r="BH812" s="7"/>
    </row>
    <row r="813" spans="2:60" s="6" customFormat="1" x14ac:dyDescent="0.2">
      <c r="B813" s="1"/>
      <c r="BE813" s="43"/>
      <c r="BF813" s="43"/>
      <c r="BG813" s="43"/>
      <c r="BH813" s="7"/>
    </row>
    <row r="814" spans="2:60" s="6" customFormat="1" x14ac:dyDescent="0.2">
      <c r="B814" s="1"/>
      <c r="BE814" s="43"/>
      <c r="BF814" s="43"/>
      <c r="BG814" s="43"/>
      <c r="BH814" s="7"/>
    </row>
    <row r="815" spans="2:60" s="6" customFormat="1" x14ac:dyDescent="0.2">
      <c r="B815" s="1"/>
      <c r="BE815" s="43"/>
      <c r="BF815" s="43"/>
      <c r="BG815" s="43"/>
      <c r="BH815" s="7"/>
    </row>
    <row r="816" spans="2:60" s="6" customFormat="1" x14ac:dyDescent="0.2">
      <c r="B816" s="1"/>
      <c r="BE816" s="43"/>
      <c r="BF816" s="43"/>
      <c r="BG816" s="43"/>
      <c r="BH816" s="7"/>
    </row>
    <row r="817" spans="2:60" s="6" customFormat="1" x14ac:dyDescent="0.2">
      <c r="B817" s="1"/>
      <c r="BE817" s="43"/>
      <c r="BF817" s="43"/>
      <c r="BG817" s="43"/>
      <c r="BH817" s="7"/>
    </row>
    <row r="818" spans="2:60" s="6" customFormat="1" x14ac:dyDescent="0.2">
      <c r="B818" s="1"/>
      <c r="BE818" s="43"/>
      <c r="BF818" s="43"/>
      <c r="BG818" s="43"/>
      <c r="BH818" s="7"/>
    </row>
    <row r="819" spans="2:60" s="6" customFormat="1" x14ac:dyDescent="0.2">
      <c r="B819" s="1"/>
      <c r="BE819" s="43"/>
      <c r="BF819" s="43"/>
      <c r="BG819" s="43"/>
      <c r="BH819" s="7"/>
    </row>
    <row r="820" spans="2:60" s="6" customFormat="1" x14ac:dyDescent="0.2">
      <c r="B820" s="1"/>
      <c r="BE820" s="43"/>
      <c r="BF820" s="43"/>
      <c r="BG820" s="43"/>
      <c r="BH820" s="7"/>
    </row>
    <row r="821" spans="2:60" s="6" customFormat="1" x14ac:dyDescent="0.2">
      <c r="B821" s="1"/>
      <c r="BE821" s="43"/>
      <c r="BF821" s="43"/>
      <c r="BG821" s="43"/>
      <c r="BH821" s="7"/>
    </row>
    <row r="822" spans="2:60" s="6" customFormat="1" x14ac:dyDescent="0.2">
      <c r="B822" s="1"/>
      <c r="BE822" s="43"/>
      <c r="BF822" s="43"/>
      <c r="BG822" s="43"/>
      <c r="BH822" s="7"/>
    </row>
    <row r="823" spans="2:60" s="6" customFormat="1" x14ac:dyDescent="0.2">
      <c r="B823" s="1"/>
      <c r="BE823" s="43"/>
      <c r="BF823" s="43"/>
      <c r="BG823" s="43"/>
      <c r="BH823" s="7"/>
    </row>
    <row r="824" spans="2:60" s="6" customFormat="1" x14ac:dyDescent="0.2">
      <c r="B824" s="1"/>
      <c r="BE824" s="43"/>
      <c r="BF824" s="43"/>
      <c r="BG824" s="43"/>
      <c r="BH824" s="7"/>
    </row>
    <row r="825" spans="2:60" s="6" customFormat="1" x14ac:dyDescent="0.2">
      <c r="B825" s="1"/>
      <c r="BE825" s="43"/>
      <c r="BF825" s="43"/>
      <c r="BG825" s="43"/>
      <c r="BH825" s="7"/>
    </row>
    <row r="826" spans="2:60" s="6" customFormat="1" x14ac:dyDescent="0.2">
      <c r="B826" s="1"/>
      <c r="BE826" s="43"/>
      <c r="BF826" s="43"/>
      <c r="BG826" s="43"/>
      <c r="BH826" s="7"/>
    </row>
    <row r="827" spans="2:60" s="6" customFormat="1" x14ac:dyDescent="0.2">
      <c r="B827" s="1"/>
      <c r="BE827" s="43"/>
      <c r="BF827" s="43"/>
      <c r="BG827" s="43"/>
      <c r="BH827" s="7"/>
    </row>
    <row r="828" spans="2:60" s="6" customFormat="1" x14ac:dyDescent="0.2">
      <c r="B828" s="1"/>
      <c r="BE828" s="43"/>
      <c r="BF828" s="43"/>
      <c r="BG828" s="43"/>
      <c r="BH828" s="7"/>
    </row>
    <row r="829" spans="2:60" s="6" customFormat="1" x14ac:dyDescent="0.2">
      <c r="B829" s="1"/>
      <c r="BE829" s="43"/>
      <c r="BF829" s="43"/>
      <c r="BG829" s="43"/>
      <c r="BH829" s="7"/>
    </row>
    <row r="830" spans="2:60" s="6" customFormat="1" x14ac:dyDescent="0.2">
      <c r="B830" s="1"/>
      <c r="BE830" s="43"/>
      <c r="BF830" s="43"/>
      <c r="BG830" s="43"/>
      <c r="BH830" s="7"/>
    </row>
    <row r="831" spans="2:60" s="6" customFormat="1" x14ac:dyDescent="0.2">
      <c r="B831" s="1"/>
      <c r="BE831" s="43"/>
      <c r="BF831" s="43"/>
      <c r="BG831" s="43"/>
      <c r="BH831" s="7"/>
    </row>
    <row r="832" spans="2:60" s="6" customFormat="1" x14ac:dyDescent="0.2">
      <c r="B832" s="1"/>
      <c r="BE832" s="43"/>
      <c r="BF832" s="43"/>
      <c r="BG832" s="43"/>
      <c r="BH832" s="7"/>
    </row>
    <row r="833" spans="2:60" s="6" customFormat="1" x14ac:dyDescent="0.2">
      <c r="B833" s="1"/>
      <c r="BE833" s="43"/>
      <c r="BF833" s="43"/>
      <c r="BG833" s="43"/>
      <c r="BH833" s="7"/>
    </row>
    <row r="834" spans="2:60" s="6" customFormat="1" x14ac:dyDescent="0.2">
      <c r="B834" s="1"/>
      <c r="BE834" s="43"/>
      <c r="BF834" s="43"/>
      <c r="BG834" s="43"/>
      <c r="BH834" s="7"/>
    </row>
    <row r="835" spans="2:60" s="6" customFormat="1" x14ac:dyDescent="0.2">
      <c r="B835" s="1"/>
      <c r="BE835" s="43"/>
      <c r="BF835" s="43"/>
      <c r="BG835" s="43"/>
      <c r="BH835" s="7"/>
    </row>
    <row r="836" spans="2:60" s="6" customFormat="1" x14ac:dyDescent="0.2">
      <c r="B836" s="1"/>
      <c r="BE836" s="43"/>
      <c r="BF836" s="43"/>
      <c r="BG836" s="43"/>
      <c r="BH836" s="7"/>
    </row>
    <row r="837" spans="2:60" s="6" customFormat="1" x14ac:dyDescent="0.2">
      <c r="B837" s="1"/>
      <c r="BE837" s="43"/>
      <c r="BF837" s="43"/>
      <c r="BG837" s="43"/>
      <c r="BH837" s="7"/>
    </row>
    <row r="838" spans="2:60" s="6" customFormat="1" x14ac:dyDescent="0.2">
      <c r="B838" s="1"/>
      <c r="BE838" s="43"/>
      <c r="BF838" s="43"/>
      <c r="BG838" s="43"/>
      <c r="BH838" s="7"/>
    </row>
    <row r="839" spans="2:60" s="6" customFormat="1" x14ac:dyDescent="0.2">
      <c r="B839" s="1"/>
      <c r="BE839" s="43"/>
      <c r="BF839" s="43"/>
      <c r="BG839" s="43"/>
      <c r="BH839" s="7"/>
    </row>
    <row r="840" spans="2:60" s="6" customFormat="1" x14ac:dyDescent="0.2">
      <c r="B840" s="1"/>
      <c r="BE840" s="43"/>
      <c r="BF840" s="43"/>
      <c r="BG840" s="43"/>
      <c r="BH840" s="7"/>
    </row>
    <row r="841" spans="2:60" s="6" customFormat="1" x14ac:dyDescent="0.2">
      <c r="B841" s="1"/>
      <c r="BE841" s="43"/>
      <c r="BF841" s="43"/>
      <c r="BG841" s="43"/>
      <c r="BH841" s="7"/>
    </row>
    <row r="842" spans="2:60" s="6" customFormat="1" x14ac:dyDescent="0.2">
      <c r="B842" s="1"/>
      <c r="BE842" s="43"/>
      <c r="BF842" s="43"/>
      <c r="BG842" s="43"/>
      <c r="BH842" s="7"/>
    </row>
    <row r="843" spans="2:60" s="6" customFormat="1" x14ac:dyDescent="0.2">
      <c r="B843" s="1"/>
      <c r="BE843" s="43"/>
      <c r="BF843" s="43"/>
      <c r="BG843" s="43"/>
      <c r="BH843" s="7"/>
    </row>
    <row r="844" spans="2:60" s="6" customFormat="1" x14ac:dyDescent="0.2">
      <c r="B844" s="1"/>
      <c r="BE844" s="43"/>
      <c r="BF844" s="43"/>
      <c r="BG844" s="43"/>
      <c r="BH844" s="7"/>
    </row>
    <row r="845" spans="2:60" s="6" customFormat="1" x14ac:dyDescent="0.2">
      <c r="B845" s="1"/>
      <c r="BE845" s="43"/>
      <c r="BF845" s="43"/>
      <c r="BG845" s="43"/>
      <c r="BH845" s="7"/>
    </row>
    <row r="846" spans="2:60" s="6" customFormat="1" x14ac:dyDescent="0.2">
      <c r="B846" s="1"/>
      <c r="BE846" s="43"/>
      <c r="BF846" s="43"/>
      <c r="BG846" s="43"/>
      <c r="BH846" s="7"/>
    </row>
    <row r="847" spans="2:60" s="6" customFormat="1" x14ac:dyDescent="0.2">
      <c r="B847" s="1"/>
      <c r="BE847" s="43"/>
      <c r="BF847" s="43"/>
      <c r="BG847" s="43"/>
      <c r="BH847" s="7"/>
    </row>
    <row r="848" spans="2:60" s="6" customFormat="1" x14ac:dyDescent="0.2">
      <c r="B848" s="1"/>
      <c r="BE848" s="43"/>
      <c r="BF848" s="43"/>
      <c r="BG848" s="43"/>
      <c r="BH848" s="7"/>
    </row>
    <row r="849" spans="2:60" s="6" customFormat="1" x14ac:dyDescent="0.2">
      <c r="B849" s="1"/>
      <c r="BE849" s="43"/>
      <c r="BF849" s="43"/>
      <c r="BG849" s="43"/>
      <c r="BH849" s="7"/>
    </row>
    <row r="850" spans="2:60" s="6" customFormat="1" x14ac:dyDescent="0.2">
      <c r="B850" s="1"/>
      <c r="BE850" s="43"/>
      <c r="BF850" s="43"/>
      <c r="BG850" s="43"/>
      <c r="BH850" s="7"/>
    </row>
    <row r="851" spans="2:60" s="6" customFormat="1" x14ac:dyDescent="0.2">
      <c r="B851" s="1"/>
      <c r="BE851" s="43"/>
      <c r="BF851" s="43"/>
      <c r="BG851" s="43"/>
      <c r="BH851" s="7"/>
    </row>
    <row r="852" spans="2:60" s="6" customFormat="1" x14ac:dyDescent="0.2">
      <c r="B852" s="1"/>
      <c r="BE852" s="43"/>
      <c r="BF852" s="43"/>
      <c r="BG852" s="43"/>
      <c r="BH852" s="7"/>
    </row>
    <row r="853" spans="2:60" s="6" customFormat="1" x14ac:dyDescent="0.2">
      <c r="B853" s="1"/>
      <c r="BE853" s="43"/>
      <c r="BF853" s="43"/>
      <c r="BG853" s="43"/>
      <c r="BH853" s="7"/>
    </row>
    <row r="854" spans="2:60" s="6" customFormat="1" x14ac:dyDescent="0.2">
      <c r="B854" s="1"/>
      <c r="BE854" s="43"/>
      <c r="BF854" s="43"/>
      <c r="BG854" s="43"/>
      <c r="BH854" s="7"/>
    </row>
    <row r="855" spans="2:60" s="6" customFormat="1" x14ac:dyDescent="0.2">
      <c r="B855" s="1"/>
      <c r="BE855" s="43"/>
      <c r="BF855" s="43"/>
      <c r="BG855" s="43"/>
      <c r="BH855" s="7"/>
    </row>
    <row r="856" spans="2:60" s="6" customFormat="1" x14ac:dyDescent="0.2">
      <c r="B856" s="1"/>
      <c r="BE856" s="43"/>
      <c r="BF856" s="43"/>
      <c r="BG856" s="43"/>
      <c r="BH856" s="7"/>
    </row>
    <row r="857" spans="2:60" s="6" customFormat="1" x14ac:dyDescent="0.2">
      <c r="B857" s="1"/>
      <c r="BE857" s="43"/>
      <c r="BF857" s="43"/>
      <c r="BG857" s="43"/>
      <c r="BH857" s="7"/>
    </row>
    <row r="858" spans="2:60" s="6" customFormat="1" x14ac:dyDescent="0.2">
      <c r="B858" s="1"/>
      <c r="BE858" s="43"/>
      <c r="BF858" s="43"/>
      <c r="BG858" s="43"/>
      <c r="BH858" s="7"/>
    </row>
    <row r="859" spans="2:60" s="6" customFormat="1" x14ac:dyDescent="0.2">
      <c r="B859" s="1"/>
      <c r="BE859" s="43"/>
      <c r="BF859" s="43"/>
      <c r="BG859" s="43"/>
      <c r="BH859" s="7"/>
    </row>
    <row r="860" spans="2:60" s="6" customFormat="1" x14ac:dyDescent="0.2">
      <c r="B860" s="1"/>
      <c r="BE860" s="43"/>
      <c r="BF860" s="43"/>
      <c r="BG860" s="43"/>
      <c r="BH860" s="7"/>
    </row>
    <row r="861" spans="2:60" s="6" customFormat="1" x14ac:dyDescent="0.2">
      <c r="B861" s="1"/>
      <c r="BE861" s="43"/>
      <c r="BF861" s="43"/>
      <c r="BG861" s="43"/>
      <c r="BH861" s="7"/>
    </row>
    <row r="862" spans="2:60" s="6" customFormat="1" x14ac:dyDescent="0.2">
      <c r="B862" s="1"/>
      <c r="BE862" s="43"/>
      <c r="BF862" s="43"/>
      <c r="BG862" s="43"/>
      <c r="BH862" s="7"/>
    </row>
    <row r="863" spans="2:60" s="6" customFormat="1" x14ac:dyDescent="0.2">
      <c r="B863" s="1"/>
      <c r="BE863" s="43"/>
      <c r="BF863" s="43"/>
      <c r="BG863" s="43"/>
      <c r="BH863" s="7"/>
    </row>
    <row r="864" spans="2:60" s="6" customFormat="1" x14ac:dyDescent="0.2">
      <c r="B864" s="1"/>
      <c r="BE864" s="43"/>
      <c r="BF864" s="43"/>
      <c r="BG864" s="43"/>
      <c r="BH864" s="7"/>
    </row>
    <row r="865" spans="2:60" s="6" customFormat="1" x14ac:dyDescent="0.2">
      <c r="B865" s="1"/>
      <c r="BE865" s="43"/>
      <c r="BF865" s="43"/>
      <c r="BG865" s="43"/>
      <c r="BH865" s="7"/>
    </row>
    <row r="866" spans="2:60" s="6" customFormat="1" x14ac:dyDescent="0.2">
      <c r="B866" s="1"/>
      <c r="BE866" s="43"/>
      <c r="BF866" s="43"/>
      <c r="BG866" s="43"/>
      <c r="BH866" s="7"/>
    </row>
    <row r="867" spans="2:60" s="6" customFormat="1" x14ac:dyDescent="0.2">
      <c r="B867" s="1"/>
      <c r="BE867" s="43"/>
      <c r="BF867" s="43"/>
      <c r="BG867" s="43"/>
      <c r="BH867" s="7"/>
    </row>
    <row r="868" spans="2:60" s="6" customFormat="1" x14ac:dyDescent="0.2">
      <c r="B868" s="1"/>
      <c r="BE868" s="43"/>
      <c r="BF868" s="43"/>
      <c r="BG868" s="43"/>
      <c r="BH868" s="7"/>
    </row>
    <row r="869" spans="2:60" s="6" customFormat="1" x14ac:dyDescent="0.2">
      <c r="B869" s="1"/>
      <c r="BE869" s="43"/>
      <c r="BF869" s="43"/>
      <c r="BG869" s="43"/>
      <c r="BH869" s="7"/>
    </row>
    <row r="870" spans="2:60" s="6" customFormat="1" x14ac:dyDescent="0.2">
      <c r="B870" s="1"/>
      <c r="BE870" s="43"/>
      <c r="BF870" s="43"/>
      <c r="BG870" s="43"/>
      <c r="BH870" s="7"/>
    </row>
    <row r="871" spans="2:60" s="6" customFormat="1" x14ac:dyDescent="0.2">
      <c r="B871" s="1"/>
      <c r="BE871" s="43"/>
      <c r="BF871" s="43"/>
      <c r="BG871" s="43"/>
      <c r="BH871" s="7"/>
    </row>
    <row r="872" spans="2:60" s="6" customFormat="1" x14ac:dyDescent="0.2">
      <c r="B872" s="1"/>
      <c r="BE872" s="43"/>
      <c r="BF872" s="43"/>
      <c r="BG872" s="43"/>
      <c r="BH872" s="7"/>
    </row>
    <row r="873" spans="2:60" s="6" customFormat="1" x14ac:dyDescent="0.2">
      <c r="B873" s="1"/>
      <c r="BE873" s="43"/>
      <c r="BF873" s="43"/>
      <c r="BG873" s="43"/>
      <c r="BH873" s="7"/>
    </row>
    <row r="874" spans="2:60" s="6" customFormat="1" x14ac:dyDescent="0.2">
      <c r="B874" s="1"/>
      <c r="BE874" s="43"/>
      <c r="BF874" s="43"/>
      <c r="BG874" s="43"/>
      <c r="BH874" s="7"/>
    </row>
    <row r="875" spans="2:60" s="6" customFormat="1" x14ac:dyDescent="0.2">
      <c r="B875" s="1"/>
      <c r="BE875" s="43"/>
      <c r="BF875" s="43"/>
      <c r="BG875" s="43"/>
      <c r="BH875" s="7"/>
    </row>
    <row r="876" spans="2:60" s="6" customFormat="1" x14ac:dyDescent="0.2">
      <c r="B876" s="1"/>
      <c r="BE876" s="43"/>
      <c r="BF876" s="43"/>
      <c r="BG876" s="43"/>
      <c r="BH876" s="7"/>
    </row>
    <row r="877" spans="2:60" s="6" customFormat="1" x14ac:dyDescent="0.2">
      <c r="B877" s="1"/>
      <c r="BE877" s="43"/>
      <c r="BF877" s="43"/>
      <c r="BG877" s="43"/>
      <c r="BH877" s="7"/>
    </row>
    <row r="878" spans="2:60" s="6" customFormat="1" x14ac:dyDescent="0.2">
      <c r="B878" s="1"/>
      <c r="BE878" s="43"/>
      <c r="BF878" s="43"/>
      <c r="BG878" s="43"/>
      <c r="BH878" s="7"/>
    </row>
    <row r="879" spans="2:60" s="6" customFormat="1" x14ac:dyDescent="0.2">
      <c r="B879" s="1"/>
      <c r="BE879" s="43"/>
      <c r="BF879" s="43"/>
      <c r="BG879" s="43"/>
      <c r="BH879" s="7"/>
    </row>
    <row r="880" spans="2:60" s="6" customFormat="1" x14ac:dyDescent="0.2">
      <c r="B880" s="1"/>
      <c r="BE880" s="43"/>
      <c r="BF880" s="43"/>
      <c r="BG880" s="43"/>
      <c r="BH880" s="7"/>
    </row>
    <row r="881" spans="2:60" s="6" customFormat="1" x14ac:dyDescent="0.2">
      <c r="B881" s="1"/>
      <c r="BE881" s="43"/>
      <c r="BF881" s="43"/>
      <c r="BG881" s="43"/>
      <c r="BH881" s="7"/>
    </row>
    <row r="882" spans="2:60" s="6" customFormat="1" x14ac:dyDescent="0.2">
      <c r="B882" s="1"/>
      <c r="BE882" s="43"/>
      <c r="BF882" s="43"/>
      <c r="BG882" s="43"/>
      <c r="BH882" s="7"/>
    </row>
    <row r="883" spans="2:60" s="6" customFormat="1" x14ac:dyDescent="0.2">
      <c r="B883" s="1"/>
      <c r="BE883" s="43"/>
      <c r="BF883" s="43"/>
      <c r="BG883" s="43"/>
      <c r="BH883" s="7"/>
    </row>
    <row r="884" spans="2:60" s="6" customFormat="1" x14ac:dyDescent="0.2">
      <c r="B884" s="1"/>
      <c r="BE884" s="43"/>
      <c r="BF884" s="43"/>
      <c r="BG884" s="43"/>
      <c r="BH884" s="7"/>
    </row>
    <row r="885" spans="2:60" s="6" customFormat="1" x14ac:dyDescent="0.2">
      <c r="B885" s="1"/>
      <c r="BE885" s="43"/>
      <c r="BF885" s="43"/>
      <c r="BG885" s="43"/>
      <c r="BH885" s="7"/>
    </row>
    <row r="886" spans="2:60" s="6" customFormat="1" x14ac:dyDescent="0.2">
      <c r="B886" s="1"/>
      <c r="BE886" s="43"/>
      <c r="BF886" s="43"/>
      <c r="BG886" s="43"/>
      <c r="BH886" s="7"/>
    </row>
    <row r="887" spans="2:60" s="6" customFormat="1" x14ac:dyDescent="0.2">
      <c r="B887" s="1"/>
      <c r="BE887" s="43"/>
      <c r="BF887" s="43"/>
      <c r="BG887" s="43"/>
      <c r="BH887" s="7"/>
    </row>
    <row r="888" spans="2:60" s="6" customFormat="1" x14ac:dyDescent="0.2">
      <c r="B888" s="1"/>
      <c r="BE888" s="43"/>
      <c r="BF888" s="43"/>
      <c r="BG888" s="43"/>
      <c r="BH888" s="7"/>
    </row>
    <row r="889" spans="2:60" s="6" customFormat="1" x14ac:dyDescent="0.2">
      <c r="B889" s="1"/>
      <c r="BE889" s="43"/>
      <c r="BF889" s="43"/>
      <c r="BG889" s="43"/>
      <c r="BH889" s="7"/>
    </row>
    <row r="890" spans="2:60" s="6" customFormat="1" x14ac:dyDescent="0.2">
      <c r="B890" s="1"/>
      <c r="BE890" s="43"/>
      <c r="BF890" s="43"/>
      <c r="BG890" s="43"/>
      <c r="BH890" s="7"/>
    </row>
    <row r="891" spans="2:60" s="6" customFormat="1" x14ac:dyDescent="0.2">
      <c r="B891" s="1"/>
      <c r="BE891" s="43"/>
      <c r="BF891" s="43"/>
      <c r="BG891" s="43"/>
      <c r="BH891" s="7"/>
    </row>
    <row r="892" spans="2:60" s="6" customFormat="1" x14ac:dyDescent="0.2">
      <c r="B892" s="1"/>
      <c r="BE892" s="43"/>
      <c r="BF892" s="43"/>
      <c r="BG892" s="43"/>
      <c r="BH892" s="7"/>
    </row>
    <row r="893" spans="2:60" s="6" customFormat="1" x14ac:dyDescent="0.2">
      <c r="B893" s="1"/>
      <c r="BE893" s="43"/>
      <c r="BF893" s="43"/>
      <c r="BG893" s="43"/>
      <c r="BH893" s="7"/>
    </row>
    <row r="894" spans="2:60" s="6" customFormat="1" x14ac:dyDescent="0.2">
      <c r="B894" s="1"/>
      <c r="BE894" s="43"/>
      <c r="BF894" s="43"/>
      <c r="BG894" s="43"/>
      <c r="BH894" s="7"/>
    </row>
    <row r="895" spans="2:60" s="6" customFormat="1" x14ac:dyDescent="0.2">
      <c r="B895" s="1"/>
      <c r="BE895" s="43"/>
      <c r="BF895" s="43"/>
      <c r="BG895" s="43"/>
      <c r="BH895" s="7"/>
    </row>
    <row r="896" spans="2:60" s="6" customFormat="1" x14ac:dyDescent="0.2">
      <c r="B896" s="1"/>
      <c r="BE896" s="43"/>
      <c r="BF896" s="43"/>
      <c r="BG896" s="43"/>
      <c r="BH896" s="7"/>
    </row>
    <row r="897" spans="2:60" s="6" customFormat="1" x14ac:dyDescent="0.2">
      <c r="B897" s="1"/>
      <c r="BE897" s="43"/>
      <c r="BF897" s="43"/>
      <c r="BG897" s="43"/>
      <c r="BH897" s="7"/>
    </row>
    <row r="898" spans="2:60" s="6" customFormat="1" x14ac:dyDescent="0.2">
      <c r="B898" s="1"/>
      <c r="BE898" s="43"/>
      <c r="BF898" s="43"/>
      <c r="BG898" s="43"/>
      <c r="BH898" s="7"/>
    </row>
    <row r="899" spans="2:60" s="6" customFormat="1" x14ac:dyDescent="0.2">
      <c r="B899" s="1"/>
      <c r="BE899" s="43"/>
      <c r="BF899" s="43"/>
      <c r="BG899" s="43"/>
      <c r="BH899" s="7"/>
    </row>
    <row r="900" spans="2:60" s="6" customFormat="1" x14ac:dyDescent="0.2">
      <c r="B900" s="1"/>
      <c r="BE900" s="43"/>
      <c r="BF900" s="43"/>
      <c r="BG900" s="43"/>
      <c r="BH900" s="7"/>
    </row>
    <row r="901" spans="2:60" s="6" customFormat="1" x14ac:dyDescent="0.2">
      <c r="B901" s="1"/>
      <c r="BE901" s="43"/>
      <c r="BF901" s="43"/>
      <c r="BG901" s="43"/>
      <c r="BH901" s="7"/>
    </row>
    <row r="902" spans="2:60" s="6" customFormat="1" x14ac:dyDescent="0.2">
      <c r="B902" s="1"/>
      <c r="BE902" s="43"/>
      <c r="BF902" s="43"/>
      <c r="BG902" s="43"/>
      <c r="BH902" s="7"/>
    </row>
    <row r="903" spans="2:60" s="6" customFormat="1" x14ac:dyDescent="0.2">
      <c r="B903" s="1"/>
      <c r="BE903" s="43"/>
      <c r="BF903" s="43"/>
      <c r="BG903" s="43"/>
      <c r="BH903" s="7"/>
    </row>
    <row r="904" spans="2:60" s="6" customFormat="1" x14ac:dyDescent="0.2">
      <c r="B904" s="1"/>
      <c r="BE904" s="43"/>
      <c r="BF904" s="43"/>
      <c r="BG904" s="43"/>
      <c r="BH904" s="7"/>
    </row>
    <row r="905" spans="2:60" s="6" customFormat="1" x14ac:dyDescent="0.2">
      <c r="B905" s="1"/>
      <c r="BE905" s="43"/>
      <c r="BF905" s="43"/>
      <c r="BG905" s="43"/>
      <c r="BH905" s="7"/>
    </row>
    <row r="906" spans="2:60" s="6" customFormat="1" x14ac:dyDescent="0.2">
      <c r="B906" s="1"/>
      <c r="BE906" s="43"/>
      <c r="BF906" s="43"/>
      <c r="BG906" s="43"/>
      <c r="BH906" s="7"/>
    </row>
    <row r="907" spans="2:60" s="6" customFormat="1" x14ac:dyDescent="0.2">
      <c r="B907" s="1"/>
      <c r="BE907" s="43"/>
      <c r="BF907" s="43"/>
      <c r="BG907" s="43"/>
      <c r="BH907" s="7"/>
    </row>
    <row r="908" spans="2:60" s="6" customFormat="1" x14ac:dyDescent="0.2">
      <c r="B908" s="1"/>
      <c r="BE908" s="43"/>
      <c r="BF908" s="43"/>
      <c r="BG908" s="43"/>
      <c r="BH908" s="7"/>
    </row>
    <row r="909" spans="2:60" s="6" customFormat="1" x14ac:dyDescent="0.2">
      <c r="B909" s="1"/>
      <c r="BE909" s="43"/>
      <c r="BF909" s="43"/>
      <c r="BG909" s="43"/>
      <c r="BH909" s="7"/>
    </row>
    <row r="910" spans="2:60" s="6" customFormat="1" x14ac:dyDescent="0.2">
      <c r="B910" s="1"/>
      <c r="BE910" s="43"/>
      <c r="BF910" s="43"/>
      <c r="BG910" s="43"/>
      <c r="BH910" s="7"/>
    </row>
    <row r="911" spans="2:60" s="6" customFormat="1" x14ac:dyDescent="0.2">
      <c r="B911" s="1"/>
      <c r="BE911" s="43"/>
      <c r="BF911" s="43"/>
      <c r="BG911" s="43"/>
      <c r="BH911" s="7"/>
    </row>
    <row r="912" spans="2:60" s="6" customFormat="1" x14ac:dyDescent="0.2">
      <c r="B912" s="1"/>
      <c r="BE912" s="43"/>
      <c r="BF912" s="43"/>
      <c r="BG912" s="43"/>
      <c r="BH912" s="7"/>
    </row>
    <row r="913" spans="2:60" s="6" customFormat="1" x14ac:dyDescent="0.2">
      <c r="B913" s="1"/>
      <c r="BE913" s="43"/>
      <c r="BF913" s="43"/>
      <c r="BG913" s="43"/>
      <c r="BH913" s="7"/>
    </row>
    <row r="914" spans="2:60" s="6" customFormat="1" x14ac:dyDescent="0.2">
      <c r="B914" s="1"/>
      <c r="BE914" s="43"/>
      <c r="BF914" s="43"/>
      <c r="BG914" s="43"/>
      <c r="BH914" s="7"/>
    </row>
    <row r="915" spans="2:60" s="6" customFormat="1" x14ac:dyDescent="0.2">
      <c r="B915" s="1"/>
      <c r="BE915" s="43"/>
      <c r="BF915" s="43"/>
      <c r="BG915" s="43"/>
      <c r="BH915" s="7"/>
    </row>
    <row r="916" spans="2:60" s="6" customFormat="1" x14ac:dyDescent="0.2">
      <c r="B916" s="1"/>
      <c r="BE916" s="43"/>
      <c r="BF916" s="43"/>
      <c r="BG916" s="43"/>
      <c r="BH916" s="7"/>
    </row>
    <row r="917" spans="2:60" s="6" customFormat="1" x14ac:dyDescent="0.2">
      <c r="B917" s="1"/>
      <c r="BE917" s="43"/>
      <c r="BF917" s="43"/>
      <c r="BG917" s="43"/>
      <c r="BH917" s="7"/>
    </row>
    <row r="918" spans="2:60" s="6" customFormat="1" x14ac:dyDescent="0.2">
      <c r="B918" s="1"/>
      <c r="BE918" s="43"/>
      <c r="BF918" s="43"/>
      <c r="BG918" s="43"/>
      <c r="BH918" s="7"/>
    </row>
    <row r="919" spans="2:60" s="6" customFormat="1" x14ac:dyDescent="0.2">
      <c r="B919" s="1"/>
      <c r="BE919" s="43"/>
      <c r="BF919" s="43"/>
      <c r="BG919" s="43"/>
      <c r="BH919" s="7"/>
    </row>
    <row r="920" spans="2:60" s="6" customFormat="1" x14ac:dyDescent="0.2">
      <c r="B920" s="1"/>
      <c r="BE920" s="43"/>
      <c r="BF920" s="43"/>
      <c r="BG920" s="43"/>
      <c r="BH920" s="7"/>
    </row>
    <row r="921" spans="2:60" s="6" customFormat="1" x14ac:dyDescent="0.2">
      <c r="B921" s="1"/>
      <c r="BE921" s="43"/>
      <c r="BF921" s="43"/>
      <c r="BG921" s="43"/>
      <c r="BH921" s="7"/>
    </row>
    <row r="922" spans="2:60" s="6" customFormat="1" x14ac:dyDescent="0.2">
      <c r="B922" s="1"/>
      <c r="BE922" s="43"/>
      <c r="BF922" s="43"/>
      <c r="BG922" s="43"/>
      <c r="BH922" s="7"/>
    </row>
    <row r="923" spans="2:60" s="6" customFormat="1" x14ac:dyDescent="0.2">
      <c r="B923" s="1"/>
      <c r="BE923" s="43"/>
      <c r="BF923" s="43"/>
      <c r="BG923" s="43"/>
      <c r="BH923" s="7"/>
    </row>
    <row r="924" spans="2:60" s="6" customFormat="1" x14ac:dyDescent="0.2">
      <c r="B924" s="1"/>
      <c r="BE924" s="43"/>
      <c r="BF924" s="43"/>
      <c r="BG924" s="43"/>
      <c r="BH924" s="7"/>
    </row>
    <row r="925" spans="2:60" s="6" customFormat="1" x14ac:dyDescent="0.2">
      <c r="B925" s="1"/>
      <c r="BE925" s="43"/>
      <c r="BF925" s="43"/>
      <c r="BG925" s="43"/>
      <c r="BH925" s="7"/>
    </row>
    <row r="926" spans="2:60" s="6" customFormat="1" x14ac:dyDescent="0.2">
      <c r="B926" s="1"/>
      <c r="BE926" s="43"/>
      <c r="BF926" s="43"/>
      <c r="BG926" s="43"/>
      <c r="BH926" s="7"/>
    </row>
    <row r="927" spans="2:60" s="6" customFormat="1" x14ac:dyDescent="0.2">
      <c r="B927" s="1"/>
      <c r="BE927" s="43"/>
      <c r="BF927" s="43"/>
      <c r="BG927" s="43"/>
      <c r="BH927" s="7"/>
    </row>
    <row r="928" spans="2:60" s="6" customFormat="1" x14ac:dyDescent="0.2">
      <c r="B928" s="1"/>
      <c r="BE928" s="43"/>
      <c r="BF928" s="43"/>
      <c r="BG928" s="43"/>
      <c r="BH928" s="7"/>
    </row>
    <row r="929" spans="2:60" s="6" customFormat="1" x14ac:dyDescent="0.2">
      <c r="B929" s="1"/>
      <c r="BE929" s="43"/>
      <c r="BF929" s="43"/>
      <c r="BG929" s="43"/>
      <c r="BH929" s="7"/>
    </row>
    <row r="930" spans="2:60" s="6" customFormat="1" x14ac:dyDescent="0.2">
      <c r="B930" s="1"/>
      <c r="BE930" s="43"/>
      <c r="BF930" s="43"/>
      <c r="BG930" s="43"/>
      <c r="BH930" s="7"/>
    </row>
    <row r="931" spans="2:60" s="6" customFormat="1" x14ac:dyDescent="0.2">
      <c r="B931" s="1"/>
      <c r="BE931" s="43"/>
      <c r="BF931" s="43"/>
      <c r="BG931" s="43"/>
      <c r="BH931" s="7"/>
    </row>
    <row r="932" spans="2:60" s="6" customFormat="1" x14ac:dyDescent="0.2">
      <c r="B932" s="1"/>
      <c r="BE932" s="43"/>
      <c r="BF932" s="43"/>
      <c r="BG932" s="43"/>
      <c r="BH932" s="7"/>
    </row>
    <row r="933" spans="2:60" s="6" customFormat="1" x14ac:dyDescent="0.2">
      <c r="B933" s="1"/>
      <c r="BE933" s="43"/>
      <c r="BF933" s="43"/>
      <c r="BG933" s="43"/>
      <c r="BH933" s="7"/>
    </row>
    <row r="934" spans="2:60" s="6" customFormat="1" x14ac:dyDescent="0.2">
      <c r="B934" s="1"/>
      <c r="BE934" s="43"/>
      <c r="BF934" s="43"/>
      <c r="BG934" s="43"/>
      <c r="BH934" s="7"/>
    </row>
    <row r="935" spans="2:60" s="6" customFormat="1" x14ac:dyDescent="0.2">
      <c r="B935" s="1"/>
      <c r="BE935" s="43"/>
      <c r="BF935" s="43"/>
      <c r="BG935" s="43"/>
      <c r="BH935" s="7"/>
    </row>
    <row r="936" spans="2:60" s="6" customFormat="1" x14ac:dyDescent="0.2">
      <c r="B936" s="1"/>
      <c r="BE936" s="43"/>
      <c r="BF936" s="43"/>
      <c r="BG936" s="43"/>
      <c r="BH936" s="7"/>
    </row>
    <row r="937" spans="2:60" s="6" customFormat="1" x14ac:dyDescent="0.2">
      <c r="B937" s="1"/>
      <c r="BE937" s="43"/>
      <c r="BF937" s="43"/>
      <c r="BG937" s="43"/>
      <c r="BH937" s="7"/>
    </row>
    <row r="938" spans="2:60" s="6" customFormat="1" x14ac:dyDescent="0.2">
      <c r="B938" s="1"/>
      <c r="BE938" s="43"/>
      <c r="BF938" s="43"/>
      <c r="BG938" s="43"/>
      <c r="BH938" s="7"/>
    </row>
    <row r="939" spans="2:60" s="6" customFormat="1" x14ac:dyDescent="0.2">
      <c r="B939" s="1"/>
      <c r="BE939" s="43"/>
      <c r="BF939" s="43"/>
      <c r="BG939" s="43"/>
      <c r="BH939" s="7"/>
    </row>
    <row r="940" spans="2:60" s="6" customFormat="1" x14ac:dyDescent="0.2">
      <c r="B940" s="1"/>
      <c r="BE940" s="43"/>
      <c r="BF940" s="43"/>
      <c r="BG940" s="43"/>
      <c r="BH940" s="7"/>
    </row>
    <row r="941" spans="2:60" s="6" customFormat="1" x14ac:dyDescent="0.2">
      <c r="B941" s="1"/>
      <c r="BE941" s="43"/>
      <c r="BF941" s="43"/>
      <c r="BG941" s="43"/>
      <c r="BH941" s="7"/>
    </row>
    <row r="942" spans="2:60" s="6" customFormat="1" x14ac:dyDescent="0.2">
      <c r="B942" s="1"/>
      <c r="BE942" s="43"/>
      <c r="BF942" s="43"/>
      <c r="BG942" s="43"/>
      <c r="BH942" s="7"/>
    </row>
    <row r="943" spans="2:60" s="6" customFormat="1" x14ac:dyDescent="0.2">
      <c r="B943" s="1"/>
      <c r="BE943" s="43"/>
      <c r="BF943" s="43"/>
      <c r="BG943" s="43"/>
      <c r="BH943" s="7"/>
    </row>
    <row r="944" spans="2:60" s="6" customFormat="1" x14ac:dyDescent="0.2">
      <c r="B944" s="1"/>
      <c r="BE944" s="43"/>
      <c r="BF944" s="43"/>
      <c r="BG944" s="43"/>
      <c r="BH944" s="7"/>
    </row>
    <row r="945" spans="2:60" s="6" customFormat="1" x14ac:dyDescent="0.2">
      <c r="B945" s="1"/>
      <c r="BE945" s="43"/>
      <c r="BF945" s="43"/>
      <c r="BG945" s="43"/>
      <c r="BH945" s="7"/>
    </row>
    <row r="946" spans="2:60" s="6" customFormat="1" x14ac:dyDescent="0.2">
      <c r="B946" s="1"/>
      <c r="BE946" s="43"/>
      <c r="BF946" s="43"/>
      <c r="BG946" s="43"/>
      <c r="BH946" s="7"/>
    </row>
    <row r="947" spans="2:60" s="6" customFormat="1" x14ac:dyDescent="0.2">
      <c r="B947" s="1"/>
      <c r="BE947" s="43"/>
      <c r="BF947" s="43"/>
      <c r="BG947" s="43"/>
      <c r="BH947" s="7"/>
    </row>
    <row r="948" spans="2:60" s="6" customFormat="1" x14ac:dyDescent="0.2">
      <c r="B948" s="1"/>
      <c r="BE948" s="43"/>
      <c r="BF948" s="43"/>
      <c r="BG948" s="43"/>
      <c r="BH948" s="7"/>
    </row>
    <row r="949" spans="2:60" s="6" customFormat="1" x14ac:dyDescent="0.2">
      <c r="B949" s="1"/>
      <c r="BE949" s="43"/>
      <c r="BF949" s="43"/>
      <c r="BG949" s="43"/>
      <c r="BH949" s="7"/>
    </row>
    <row r="950" spans="2:60" s="6" customFormat="1" x14ac:dyDescent="0.2">
      <c r="B950" s="1"/>
      <c r="BE950" s="43"/>
      <c r="BF950" s="43"/>
      <c r="BG950" s="43"/>
      <c r="BH950" s="7"/>
    </row>
    <row r="951" spans="2:60" s="6" customFormat="1" x14ac:dyDescent="0.2">
      <c r="B951" s="1"/>
      <c r="BE951" s="43"/>
      <c r="BF951" s="43"/>
      <c r="BG951" s="43"/>
      <c r="BH951" s="7"/>
    </row>
    <row r="952" spans="2:60" s="6" customFormat="1" x14ac:dyDescent="0.2">
      <c r="B952" s="1"/>
      <c r="BE952" s="43"/>
      <c r="BF952" s="43"/>
      <c r="BG952" s="43"/>
      <c r="BH952" s="7"/>
    </row>
    <row r="953" spans="2:60" s="6" customFormat="1" x14ac:dyDescent="0.2">
      <c r="B953" s="1"/>
      <c r="BE953" s="43"/>
      <c r="BF953" s="43"/>
      <c r="BG953" s="43"/>
      <c r="BH953" s="7"/>
    </row>
    <row r="954" spans="2:60" s="6" customFormat="1" x14ac:dyDescent="0.2">
      <c r="B954" s="1"/>
      <c r="BE954" s="43"/>
      <c r="BF954" s="43"/>
      <c r="BG954" s="43"/>
      <c r="BH954" s="7"/>
    </row>
    <row r="955" spans="2:60" s="6" customFormat="1" x14ac:dyDescent="0.2">
      <c r="B955" s="1"/>
      <c r="BE955" s="43"/>
      <c r="BF955" s="43"/>
      <c r="BG955" s="43"/>
      <c r="BH955" s="7"/>
    </row>
    <row r="956" spans="2:60" s="6" customFormat="1" x14ac:dyDescent="0.2">
      <c r="B956" s="1"/>
      <c r="BE956" s="43"/>
      <c r="BF956" s="43"/>
      <c r="BG956" s="43"/>
      <c r="BH956" s="7"/>
    </row>
    <row r="957" spans="2:60" s="6" customFormat="1" x14ac:dyDescent="0.2">
      <c r="B957" s="1"/>
      <c r="BE957" s="43"/>
      <c r="BF957" s="43"/>
      <c r="BG957" s="43"/>
      <c r="BH957" s="7"/>
    </row>
    <row r="958" spans="2:60" s="6" customFormat="1" x14ac:dyDescent="0.2">
      <c r="B958" s="1"/>
      <c r="BE958" s="43"/>
      <c r="BF958" s="43"/>
      <c r="BG958" s="43"/>
      <c r="BH958" s="7"/>
    </row>
    <row r="959" spans="2:60" s="6" customFormat="1" x14ac:dyDescent="0.2">
      <c r="B959" s="1"/>
      <c r="BE959" s="43"/>
      <c r="BF959" s="43"/>
      <c r="BG959" s="43"/>
      <c r="BH959" s="7"/>
    </row>
    <row r="960" spans="2:60" s="6" customFormat="1" x14ac:dyDescent="0.2">
      <c r="B960" s="1"/>
      <c r="BE960" s="43"/>
      <c r="BF960" s="43"/>
      <c r="BG960" s="43"/>
      <c r="BH960" s="7"/>
    </row>
    <row r="961" spans="2:60" s="6" customFormat="1" x14ac:dyDescent="0.2">
      <c r="B961" s="1"/>
      <c r="BE961" s="43"/>
      <c r="BF961" s="43"/>
      <c r="BG961" s="43"/>
      <c r="BH961" s="7"/>
    </row>
    <row r="962" spans="2:60" s="6" customFormat="1" x14ac:dyDescent="0.2">
      <c r="B962" s="1"/>
      <c r="BE962" s="43"/>
      <c r="BF962" s="43"/>
      <c r="BG962" s="43"/>
      <c r="BH962" s="7"/>
    </row>
    <row r="963" spans="2:60" s="6" customFormat="1" x14ac:dyDescent="0.2">
      <c r="B963" s="1"/>
      <c r="BE963" s="43"/>
      <c r="BF963" s="43"/>
      <c r="BG963" s="43"/>
      <c r="BH963" s="7"/>
    </row>
    <row r="964" spans="2:60" s="6" customFormat="1" x14ac:dyDescent="0.2">
      <c r="B964" s="1"/>
      <c r="BE964" s="43"/>
      <c r="BF964" s="43"/>
      <c r="BG964" s="43"/>
      <c r="BH964" s="7"/>
    </row>
    <row r="965" spans="2:60" s="6" customFormat="1" x14ac:dyDescent="0.2">
      <c r="B965" s="1"/>
      <c r="BE965" s="43"/>
      <c r="BF965" s="43"/>
      <c r="BG965" s="43"/>
      <c r="BH965" s="7"/>
    </row>
    <row r="966" spans="2:60" s="6" customFormat="1" x14ac:dyDescent="0.2">
      <c r="B966" s="1"/>
      <c r="BE966" s="43"/>
      <c r="BF966" s="43"/>
      <c r="BG966" s="43"/>
      <c r="BH966" s="7"/>
    </row>
    <row r="967" spans="2:60" s="6" customFormat="1" x14ac:dyDescent="0.2">
      <c r="B967" s="1"/>
      <c r="BE967" s="43"/>
      <c r="BF967" s="43"/>
      <c r="BG967" s="43"/>
      <c r="BH967" s="7"/>
    </row>
    <row r="968" spans="2:60" s="6" customFormat="1" x14ac:dyDescent="0.2">
      <c r="B968" s="1"/>
      <c r="BE968" s="43"/>
      <c r="BF968" s="43"/>
      <c r="BG968" s="43"/>
      <c r="BH968" s="7"/>
    </row>
    <row r="969" spans="2:60" s="6" customFormat="1" x14ac:dyDescent="0.2">
      <c r="B969" s="1"/>
      <c r="BE969" s="43"/>
      <c r="BF969" s="43"/>
      <c r="BG969" s="43"/>
      <c r="BH969" s="7"/>
    </row>
    <row r="970" spans="2:60" s="6" customFormat="1" x14ac:dyDescent="0.2">
      <c r="B970" s="1"/>
      <c r="BE970" s="43"/>
      <c r="BF970" s="43"/>
      <c r="BG970" s="43"/>
      <c r="BH970" s="7"/>
    </row>
    <row r="971" spans="2:60" s="6" customFormat="1" x14ac:dyDescent="0.2">
      <c r="B971" s="1"/>
      <c r="BE971" s="43"/>
      <c r="BF971" s="43"/>
      <c r="BG971" s="43"/>
      <c r="BH971" s="7"/>
    </row>
    <row r="972" spans="2:60" s="6" customFormat="1" x14ac:dyDescent="0.2">
      <c r="B972" s="1"/>
      <c r="BE972" s="43"/>
      <c r="BF972" s="43"/>
      <c r="BG972" s="43"/>
      <c r="BH972" s="7"/>
    </row>
    <row r="973" spans="2:60" s="6" customFormat="1" x14ac:dyDescent="0.2">
      <c r="B973" s="1"/>
      <c r="BE973" s="43"/>
      <c r="BF973" s="43"/>
      <c r="BG973" s="43"/>
      <c r="BH973" s="7"/>
    </row>
    <row r="974" spans="2:60" s="6" customFormat="1" x14ac:dyDescent="0.2">
      <c r="B974" s="1"/>
      <c r="BE974" s="43"/>
      <c r="BF974" s="43"/>
      <c r="BG974" s="43"/>
      <c r="BH974" s="7"/>
    </row>
    <row r="975" spans="2:60" s="6" customFormat="1" x14ac:dyDescent="0.2">
      <c r="B975" s="1"/>
      <c r="BE975" s="43"/>
      <c r="BF975" s="43"/>
      <c r="BG975" s="43"/>
      <c r="BH975" s="7"/>
    </row>
    <row r="976" spans="2:60" s="6" customFormat="1" x14ac:dyDescent="0.2">
      <c r="B976" s="1"/>
      <c r="BE976" s="43"/>
      <c r="BF976" s="43"/>
      <c r="BG976" s="43"/>
      <c r="BH976" s="7"/>
    </row>
    <row r="977" spans="1:60" s="6" customFormat="1" x14ac:dyDescent="0.2">
      <c r="B977" s="1"/>
      <c r="BE977" s="43"/>
      <c r="BF977" s="43"/>
      <c r="BG977" s="43"/>
      <c r="BH977" s="7"/>
    </row>
    <row r="978" spans="1:60" s="6" customFormat="1" x14ac:dyDescent="0.2">
      <c r="B978" s="1"/>
      <c r="BE978" s="43"/>
      <c r="BF978" s="43"/>
      <c r="BG978" s="43"/>
      <c r="BH978" s="7"/>
    </row>
    <row r="979" spans="1:60" s="6" customFormat="1" x14ac:dyDescent="0.2">
      <c r="B979" s="1"/>
      <c r="BE979" s="43"/>
      <c r="BF979" s="43"/>
      <c r="BG979" s="43"/>
      <c r="BH979" s="7"/>
    </row>
    <row r="980" spans="1:60" s="6" customFormat="1" x14ac:dyDescent="0.2">
      <c r="B980" s="1"/>
      <c r="BE980" s="43"/>
      <c r="BF980" s="43"/>
      <c r="BG980" s="43"/>
      <c r="BH980" s="7"/>
    </row>
    <row r="981" spans="1:60" s="6" customFormat="1" x14ac:dyDescent="0.2">
      <c r="B981" s="1"/>
      <c r="BE981" s="43"/>
      <c r="BF981" s="43"/>
      <c r="BG981" s="43"/>
      <c r="BH981" s="7"/>
    </row>
    <row r="982" spans="1:60" s="6" customFormat="1" x14ac:dyDescent="0.2">
      <c r="B982" s="1"/>
      <c r="BE982" s="43"/>
      <c r="BF982" s="43"/>
      <c r="BG982" s="43"/>
      <c r="BH982" s="7"/>
    </row>
    <row r="983" spans="1:60" s="6" customFormat="1" x14ac:dyDescent="0.2">
      <c r="B983" s="1"/>
      <c r="BE983" s="43"/>
      <c r="BF983" s="43"/>
      <c r="BG983" s="43"/>
      <c r="BH983" s="7"/>
    </row>
    <row r="984" spans="1:60" s="6" customFormat="1" x14ac:dyDescent="0.2">
      <c r="B984" s="1"/>
      <c r="BE984" s="43"/>
      <c r="BF984" s="43"/>
      <c r="BG984" s="43"/>
      <c r="BH984" s="7"/>
    </row>
    <row r="985" spans="1:60" s="6" customFormat="1" x14ac:dyDescent="0.2">
      <c r="B985" s="1"/>
      <c r="BE985" s="43"/>
      <c r="BF985" s="43"/>
      <c r="BG985" s="43"/>
      <c r="BH985" s="7"/>
    </row>
    <row r="986" spans="1:60" s="6" customFormat="1" x14ac:dyDescent="0.2">
      <c r="B986" s="1"/>
      <c r="BE986" s="43"/>
      <c r="BF986" s="43"/>
      <c r="BG986" s="43"/>
      <c r="BH986" s="7"/>
    </row>
    <row r="987" spans="1:60" s="6" customFormat="1" x14ac:dyDescent="0.2">
      <c r="B987" s="1"/>
      <c r="BE987" s="43"/>
      <c r="BF987" s="43"/>
      <c r="BG987" s="43"/>
      <c r="BH987" s="7"/>
    </row>
    <row r="988" spans="1:60" s="6" customFormat="1" x14ac:dyDescent="0.2">
      <c r="B988" s="1"/>
      <c r="BE988" s="43"/>
      <c r="BF988" s="43"/>
      <c r="BG988" s="43"/>
      <c r="BH988" s="7"/>
    </row>
    <row r="989" spans="1:60" s="6" customFormat="1" x14ac:dyDescent="0.2">
      <c r="A989" s="26"/>
      <c r="B989" s="1"/>
      <c r="BE989" s="43"/>
      <c r="BF989" s="43"/>
      <c r="BG989" s="43"/>
      <c r="BH989" s="7"/>
    </row>
  </sheetData>
  <mergeCells count="15">
    <mergeCell ref="BE7:BG7"/>
    <mergeCell ref="BE38:BG38"/>
    <mergeCell ref="BE36:BG36"/>
    <mergeCell ref="BE33:BG33"/>
    <mergeCell ref="C5:N5"/>
    <mergeCell ref="AY5:BD5"/>
    <mergeCell ref="A1:BG1"/>
    <mergeCell ref="A5:A6"/>
    <mergeCell ref="B5:B6"/>
    <mergeCell ref="BE5:BG5"/>
    <mergeCell ref="C4:F4"/>
    <mergeCell ref="A2:BG2"/>
    <mergeCell ref="O5:Z5"/>
    <mergeCell ref="AA5:AL5"/>
    <mergeCell ref="AM5:AX5"/>
  </mergeCells>
  <phoneticPr fontId="3" type="noConversion"/>
  <printOptions horizontalCentered="1"/>
  <pageMargins left="0" right="0" top="0.19685039370078741" bottom="0" header="0" footer="0"/>
  <pageSetup paperSize="9" scale="97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tabela_06.B.13</vt:lpstr>
      <vt:lpstr>tabela_06.B.13!Area_de_impressao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2017-04-26T19:58:39Z</cp:lastPrinted>
  <dcterms:created xsi:type="dcterms:W3CDTF">1999-01-28T13:08:38Z</dcterms:created>
  <dcterms:modified xsi:type="dcterms:W3CDTF">2017-07-24T12:26:10Z</dcterms:modified>
</cp:coreProperties>
</file>