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50" windowWidth="8955" windowHeight="4635"/>
  </bookViews>
  <sheets>
    <sheet name="tabela_06.D.01" sheetId="2" r:id="rId1"/>
  </sheets>
  <definedNames>
    <definedName name="_xlnm.Print_Area" localSheetId="0">tabela_06.D.01!$A$211:$F$249</definedName>
    <definedName name="_xlnm.Print_Titles" localSheetId="0">tabela_06.D.01!$1:$6</definedName>
  </definedNames>
  <calcPr calcId="145621"/>
</workbook>
</file>

<file path=xl/calcChain.xml><?xml version="1.0" encoding="utf-8"?>
<calcChain xmlns="http://schemas.openxmlformats.org/spreadsheetml/2006/main">
  <c r="E236" i="2" l="1"/>
  <c r="E246" i="2" l="1"/>
  <c r="E245" i="2"/>
  <c r="E244" i="2"/>
  <c r="E243" i="2"/>
  <c r="E242" i="2"/>
  <c r="E241" i="2"/>
  <c r="E240" i="2"/>
  <c r="E239" i="2"/>
  <c r="E238" i="2"/>
  <c r="E237" i="2"/>
  <c r="E235" i="2"/>
  <c r="F246" i="2"/>
  <c r="F245" i="2"/>
  <c r="F244" i="2"/>
  <c r="F243" i="2"/>
  <c r="F242" i="2"/>
  <c r="F241" i="2"/>
  <c r="F240" i="2"/>
  <c r="F239" i="2"/>
  <c r="F238" i="2"/>
  <c r="F237" i="2"/>
  <c r="F236" i="2"/>
  <c r="D246" i="2"/>
  <c r="D245" i="2"/>
  <c r="D244" i="2"/>
  <c r="D243" i="2"/>
  <c r="D242" i="2"/>
  <c r="D241" i="2"/>
  <c r="D240" i="2"/>
  <c r="D239" i="2"/>
  <c r="D238" i="2"/>
  <c r="D237" i="2"/>
  <c r="D236" i="2"/>
  <c r="F235" i="2"/>
  <c r="D235" i="2"/>
  <c r="D226" i="2" l="1"/>
  <c r="D225" i="2"/>
  <c r="D224" i="2"/>
  <c r="D223" i="2"/>
  <c r="E229" i="2"/>
  <c r="E228" i="2"/>
  <c r="E227" i="2"/>
  <c r="E226" i="2"/>
  <c r="E225" i="2"/>
  <c r="E224" i="2"/>
  <c r="E223" i="2"/>
  <c r="F226" i="2"/>
  <c r="F225" i="2"/>
  <c r="F224" i="2"/>
  <c r="F223" i="2"/>
  <c r="E234" i="2"/>
  <c r="E233" i="2"/>
  <c r="E232" i="2"/>
  <c r="E231" i="2"/>
  <c r="E230" i="2"/>
  <c r="F234" i="2"/>
  <c r="D234" i="2"/>
  <c r="F233" i="2"/>
  <c r="D233" i="2"/>
  <c r="F232" i="2"/>
  <c r="D232" i="2"/>
  <c r="F231" i="2"/>
  <c r="D231" i="2"/>
  <c r="F230" i="2"/>
  <c r="D230" i="2"/>
  <c r="F229" i="2"/>
  <c r="D229" i="2"/>
  <c r="F228" i="2"/>
  <c r="D228" i="2"/>
  <c r="F227" i="2"/>
  <c r="D227" i="2"/>
  <c r="E222" i="2" l="1"/>
  <c r="E221" i="2"/>
  <c r="E220" i="2"/>
  <c r="E219" i="2"/>
  <c r="E218" i="2"/>
  <c r="E217" i="2"/>
  <c r="E216" i="2"/>
  <c r="E215" i="2"/>
  <c r="E214" i="2"/>
  <c r="E213" i="2"/>
  <c r="E212" i="2"/>
  <c r="E211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F215" i="2"/>
  <c r="D215" i="2"/>
  <c r="F214" i="2"/>
  <c r="D214" i="2"/>
  <c r="F213" i="2"/>
  <c r="D213" i="2"/>
  <c r="F212" i="2"/>
  <c r="D212" i="2"/>
  <c r="F211" i="2"/>
  <c r="D211" i="2"/>
  <c r="D206" i="2"/>
  <c r="E206" i="2"/>
  <c r="F206" i="2"/>
  <c r="D207" i="2"/>
  <c r="E207" i="2"/>
  <c r="F207" i="2"/>
  <c r="D208" i="2"/>
  <c r="E208" i="2"/>
  <c r="F208" i="2"/>
  <c r="D209" i="2"/>
  <c r="E209" i="2"/>
  <c r="F209" i="2"/>
  <c r="D210" i="2"/>
  <c r="E210" i="2"/>
  <c r="F210" i="2"/>
  <c r="F204" i="2" l="1"/>
  <c r="F205" i="2"/>
  <c r="D204" i="2"/>
  <c r="D205" i="2"/>
  <c r="E205" i="2"/>
  <c r="E204" i="2"/>
  <c r="D193" i="2"/>
  <c r="D194" i="2"/>
  <c r="D195" i="2"/>
  <c r="D196" i="2"/>
  <c r="D197" i="2"/>
  <c r="D198" i="2"/>
  <c r="E203" i="2"/>
  <c r="E202" i="2"/>
  <c r="E201" i="2"/>
  <c r="E200" i="2"/>
  <c r="E199" i="2"/>
  <c r="F193" i="2"/>
  <c r="F194" i="2"/>
  <c r="F195" i="2"/>
  <c r="F196" i="2"/>
  <c r="F197" i="2"/>
  <c r="F198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D181" i="2"/>
  <c r="E181" i="2"/>
  <c r="F181" i="2"/>
  <c r="D182" i="2"/>
  <c r="E182" i="2"/>
  <c r="F182" i="2"/>
  <c r="D183" i="2"/>
  <c r="E183" i="2"/>
  <c r="F183" i="2"/>
  <c r="D184" i="2"/>
  <c r="E184" i="2"/>
  <c r="F184" i="2"/>
  <c r="D185" i="2"/>
  <c r="E185" i="2"/>
  <c r="F185" i="2"/>
  <c r="D186" i="2"/>
  <c r="E186" i="2"/>
  <c r="F186" i="2"/>
  <c r="F203" i="2"/>
  <c r="D203" i="2"/>
  <c r="F202" i="2"/>
  <c r="D202" i="2"/>
  <c r="F201" i="2"/>
  <c r="D201" i="2"/>
  <c r="F200" i="2"/>
  <c r="D200" i="2"/>
  <c r="F199" i="2"/>
  <c r="D199" i="2"/>
  <c r="F192" i="2"/>
  <c r="D192" i="2"/>
  <c r="F191" i="2"/>
  <c r="D191" i="2"/>
  <c r="F190" i="2"/>
  <c r="D190" i="2"/>
  <c r="F189" i="2"/>
  <c r="D189" i="2"/>
  <c r="F188" i="2"/>
  <c r="D188" i="2"/>
  <c r="F187" i="2"/>
  <c r="D187" i="2"/>
  <c r="D180" i="2"/>
  <c r="E180" i="2"/>
  <c r="F180" i="2"/>
  <c r="D179" i="2"/>
  <c r="E179" i="2"/>
  <c r="F179" i="2"/>
  <c r="D178" i="2"/>
  <c r="E178" i="2"/>
  <c r="F178" i="2"/>
  <c r="D177" i="2"/>
  <c r="E177" i="2"/>
  <c r="F177" i="2"/>
  <c r="F176" i="2"/>
  <c r="E176" i="2"/>
  <c r="D176" i="2"/>
  <c r="E175" i="2"/>
  <c r="F175" i="2"/>
  <c r="D175" i="2"/>
  <c r="F174" i="2"/>
  <c r="E174" i="2"/>
  <c r="D174" i="2"/>
</calcChain>
</file>

<file path=xl/sharedStrings.xml><?xml version="1.0" encoding="utf-8"?>
<sst xmlns="http://schemas.openxmlformats.org/spreadsheetml/2006/main" count="252" uniqueCount="24">
  <si>
    <t>Ano</t>
  </si>
  <si>
    <t>Acumuladas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</si>
  <si>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</si>
  <si>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</si>
  <si>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</si>
  <si>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</si>
  <si>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</si>
  <si>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</si>
  <si>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</si>
  <si>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</si>
  <si>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</si>
  <si>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</si>
  <si>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</si>
  <si>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</si>
  <si>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</si>
  <si>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Ano/Mês</t>
  </si>
  <si>
    <r>
      <t>Índice</t>
    </r>
    <r>
      <rPr>
        <b/>
        <sz val="7"/>
        <color indexed="9"/>
        <rFont val="Arial"/>
        <family val="2"/>
      </rPr>
      <t xml:space="preserve"> (Ago/94 =100)</t>
    </r>
  </si>
  <si>
    <t>Variações (%)</t>
  </si>
  <si>
    <t>12 meses</t>
  </si>
  <si>
    <t>Série histórica do número-índice</t>
  </si>
  <si>
    <t>ÍNDICE NACIONAL DE CUSTO DA CONSTRUÇÃO - INCC-FGV</t>
  </si>
  <si>
    <t>INCC TOTAL - MÉDIA GERAL</t>
  </si>
  <si>
    <r>
      <t xml:space="preserve">Fonte: </t>
    </r>
    <r>
      <rPr>
        <sz val="7"/>
        <color indexed="48"/>
        <rFont val="Arial"/>
        <family val="2"/>
      </rPr>
      <t>Fundação Getúlio Vargas-FGV.</t>
    </r>
  </si>
  <si>
    <r>
      <t xml:space="preserve">Elaboração: </t>
    </r>
    <r>
      <rPr>
        <sz val="7"/>
        <color indexed="48"/>
        <rFont val="Arial"/>
        <family val="2"/>
      </rPr>
      <t>Banco de Dados-CBIC.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</si>
</sst>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_);[Red]\(#,##0.000\)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2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 applyBorder="1" applyAlignment="1">
      <alignment horizontal="center"/>
    </xf>
    <xf numFmtId="40" fontId="4" fillId="0" borderId="0" xfId="1" applyFont="1" applyBorder="1" applyAlignment="1">
      <alignment horizontal="center"/>
    </xf>
    <xf numFmtId="0" fontId="4" fillId="0" borderId="0" xfId="0" applyFont="1" applyBorder="1"/>
    <xf numFmtId="4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0" fontId="4" fillId="0" borderId="0" xfId="1" applyFont="1" applyBorder="1"/>
    <xf numFmtId="40" fontId="3" fillId="0" borderId="0" xfId="1" applyFont="1"/>
    <xf numFmtId="40" fontId="4" fillId="0" borderId="0" xfId="1" applyFont="1"/>
    <xf numFmtId="0" fontId="5" fillId="0" borderId="0" xfId="0" applyFont="1"/>
    <xf numFmtId="0" fontId="10" fillId="0" borderId="0" xfId="0" applyFont="1" applyBorder="1" applyAlignment="1"/>
    <xf numFmtId="0" fontId="10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4" fillId="0" borderId="0" xfId="0" applyFont="1"/>
    <xf numFmtId="0" fontId="2" fillId="0" borderId="0" xfId="0" applyFont="1"/>
    <xf numFmtId="164" fontId="2" fillId="0" borderId="0" xfId="1" applyNumberFormat="1" applyFont="1" applyBorder="1" applyAlignment="1">
      <alignment horizontal="center"/>
    </xf>
    <xf numFmtId="40" fontId="2" fillId="0" borderId="0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0" fontId="2" fillId="0" borderId="0" xfId="1" applyFont="1" applyAlignment="1">
      <alignment horizontal="center"/>
    </xf>
    <xf numFmtId="0" fontId="2" fillId="0" borderId="4" xfId="0" applyFont="1" applyBorder="1"/>
    <xf numFmtId="164" fontId="2" fillId="0" borderId="4" xfId="1" applyNumberFormat="1" applyFont="1" applyBorder="1" applyAlignment="1">
      <alignment horizontal="center"/>
    </xf>
    <xf numFmtId="40" fontId="2" fillId="0" borderId="4" xfId="1" applyFont="1" applyBorder="1" applyAlignment="1">
      <alignment horizontal="center"/>
    </xf>
    <xf numFmtId="0" fontId="14" fillId="0" borderId="0" xfId="0" applyFont="1" applyBorder="1"/>
    <xf numFmtId="0" fontId="2" fillId="0" borderId="0" xfId="0" applyFont="1" applyBorder="1"/>
    <xf numFmtId="0" fontId="14" fillId="0" borderId="4" xfId="0" applyFont="1" applyBorder="1"/>
    <xf numFmtId="40" fontId="2" fillId="0" borderId="1" xfId="1" applyFont="1" applyBorder="1" applyAlignment="1">
      <alignment horizontal="center"/>
    </xf>
    <xf numFmtId="0" fontId="14" fillId="0" borderId="1" xfId="0" applyFont="1" applyBorder="1"/>
    <xf numFmtId="0" fontId="15" fillId="0" borderId="0" xfId="0" applyFont="1" applyBorder="1"/>
    <xf numFmtId="0" fontId="10" fillId="0" borderId="0" xfId="0" applyFont="1" applyBorder="1"/>
    <xf numFmtId="164" fontId="10" fillId="0" borderId="0" xfId="1" applyNumberFormat="1" applyFont="1" applyBorder="1" applyAlignment="1">
      <alignment horizontal="center"/>
    </xf>
    <xf numFmtId="40" fontId="10" fillId="0" borderId="0" xfId="1" applyFont="1" applyBorder="1" applyAlignment="1">
      <alignment horizontal="center"/>
    </xf>
    <xf numFmtId="0" fontId="15" fillId="0" borderId="1" xfId="0" applyFont="1" applyBorder="1"/>
    <xf numFmtId="164" fontId="10" fillId="0" borderId="1" xfId="1" applyNumberFormat="1" applyFont="1" applyBorder="1" applyAlignment="1">
      <alignment horizontal="center"/>
    </xf>
    <xf numFmtId="40" fontId="10" fillId="0" borderId="1" xfId="1" applyFont="1" applyBorder="1" applyAlignment="1">
      <alignment horizontal="center"/>
    </xf>
    <xf numFmtId="0" fontId="10" fillId="0" borderId="0" xfId="0" applyFont="1"/>
    <xf numFmtId="0" fontId="15" fillId="0" borderId="4" xfId="0" applyFont="1" applyBorder="1"/>
    <xf numFmtId="164" fontId="10" fillId="0" borderId="4" xfId="1" applyNumberFormat="1" applyFont="1" applyBorder="1" applyAlignment="1">
      <alignment horizontal="center"/>
    </xf>
    <xf numFmtId="40" fontId="10" fillId="0" borderId="4" xfId="1" applyFont="1" applyBorder="1" applyAlignment="1">
      <alignment horizontal="center"/>
    </xf>
    <xf numFmtId="40" fontId="10" fillId="0" borderId="0" xfId="1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4" xfId="0" applyFont="1" applyBorder="1"/>
    <xf numFmtId="0" fontId="10" fillId="0" borderId="1" xfId="0" applyFont="1" applyBorder="1"/>
    <xf numFmtId="0" fontId="4" fillId="0" borderId="1" xfId="0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4572416"/>
        <c:axId val="104573952"/>
        <c:axId val="102860544"/>
      </c:line3DChart>
      <c:catAx>
        <c:axId val="10457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573952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457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572416"/>
        <c:crosses val="autoZero"/>
        <c:crossBetween val="midCat"/>
      </c:valAx>
      <c:serAx>
        <c:axId val="102860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4573952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5142912"/>
        <c:axId val="105144704"/>
        <c:axId val="105119744"/>
      </c:line3DChart>
      <c:catAx>
        <c:axId val="10514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5144704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514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5142912"/>
        <c:crosses val="autoZero"/>
        <c:crossBetween val="midCat"/>
      </c:valAx>
      <c:serAx>
        <c:axId val="105119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5144704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5188736"/>
        <c:axId val="105206912"/>
        <c:axId val="102859200"/>
      </c:line3DChart>
      <c:catAx>
        <c:axId val="10518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5206912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520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5188736"/>
        <c:crosses val="autoZero"/>
        <c:crossBetween val="midCat"/>
      </c:valAx>
      <c:serAx>
        <c:axId val="102859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05206912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5230720"/>
        <c:axId val="105232256"/>
        <c:axId val="105122880"/>
      </c:line3DChart>
      <c:catAx>
        <c:axId val="10523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5232256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523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5230720"/>
        <c:crosses val="autoZero"/>
        <c:crossBetween val="midCat"/>
      </c:valAx>
      <c:serAx>
        <c:axId val="105122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05232256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7169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7170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819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819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921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9218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1024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1024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G329"/>
  <sheetViews>
    <sheetView showGridLines="0" tabSelected="1" zoomScaleNormal="100" zoomScaleSheetLayoutView="70" workbookViewId="0">
      <pane ySplit="6" topLeftCell="A223" activePane="bottomLeft" state="frozen"/>
      <selection pane="bottomLeft" activeCell="A249" sqref="A249"/>
    </sheetView>
  </sheetViews>
  <sheetFormatPr defaultColWidth="11.42578125" defaultRowHeight="9" x14ac:dyDescent="0.15"/>
  <cols>
    <col min="1" max="2" width="5.7109375" style="1" customWidth="1"/>
    <col min="3" max="3" width="17.28515625" style="1" customWidth="1"/>
    <col min="4" max="6" width="10.7109375" style="1" customWidth="1"/>
    <col min="7" max="7" width="0.85546875" style="1" customWidth="1"/>
    <col min="8" max="16384" width="11.42578125" style="1"/>
  </cols>
  <sheetData>
    <row r="1" spans="1:7" s="16" customFormat="1" ht="33.75" customHeight="1" x14ac:dyDescent="0.2">
      <c r="A1" s="52" t="s">
        <v>20</v>
      </c>
      <c r="B1" s="52"/>
      <c r="C1" s="52"/>
      <c r="D1" s="52"/>
      <c r="E1" s="52"/>
      <c r="F1" s="52"/>
      <c r="G1" s="52"/>
    </row>
    <row r="2" spans="1:7" s="13" customFormat="1" ht="15" customHeight="1" x14ac:dyDescent="0.2">
      <c r="A2" s="53" t="s">
        <v>19</v>
      </c>
      <c r="B2" s="53"/>
      <c r="C2" s="53"/>
      <c r="D2" s="53"/>
      <c r="E2" s="53"/>
      <c r="F2" s="53"/>
      <c r="G2" s="53"/>
    </row>
    <row r="3" spans="1:7" ht="12.75" customHeight="1" x14ac:dyDescent="0.2">
      <c r="A3" s="51" t="s">
        <v>21</v>
      </c>
      <c r="B3" s="51"/>
      <c r="C3" s="51"/>
      <c r="D3" s="51"/>
      <c r="E3" s="51"/>
      <c r="F3" s="51"/>
      <c r="G3" s="11"/>
    </row>
    <row r="4" spans="1:7" s="13" customFormat="1" ht="12" customHeight="1" x14ac:dyDescent="0.2">
      <c r="A4" s="54" t="s">
        <v>15</v>
      </c>
      <c r="B4" s="55"/>
      <c r="C4" s="56" t="s">
        <v>16</v>
      </c>
      <c r="D4" s="57" t="s">
        <v>17</v>
      </c>
      <c r="E4" s="58"/>
      <c r="F4" s="58"/>
      <c r="G4" s="12"/>
    </row>
    <row r="5" spans="1:7" s="13" customFormat="1" ht="11.25" customHeight="1" x14ac:dyDescent="0.2">
      <c r="A5" s="54"/>
      <c r="B5" s="55"/>
      <c r="C5" s="56"/>
      <c r="D5" s="49" t="s">
        <v>2</v>
      </c>
      <c r="E5" s="49" t="s">
        <v>1</v>
      </c>
      <c r="F5" s="50"/>
      <c r="G5" s="12"/>
    </row>
    <row r="6" spans="1:7" s="13" customFormat="1" ht="11.25" customHeight="1" x14ac:dyDescent="0.2">
      <c r="A6" s="54"/>
      <c r="B6" s="55"/>
      <c r="C6" s="56"/>
      <c r="D6" s="49"/>
      <c r="E6" s="14" t="s">
        <v>0</v>
      </c>
      <c r="F6" s="15" t="s">
        <v>18</v>
      </c>
      <c r="G6" s="12"/>
    </row>
    <row r="7" spans="1:7" ht="11.25" x14ac:dyDescent="0.2">
      <c r="A7" s="17">
        <v>1996</v>
      </c>
      <c r="B7" s="18" t="s">
        <v>3</v>
      </c>
      <c r="C7" s="19">
        <v>140.76599999999999</v>
      </c>
      <c r="D7" s="20">
        <v>1.5158945364333931</v>
      </c>
      <c r="E7" s="20">
        <v>1.5158945364333931</v>
      </c>
      <c r="F7" s="20">
        <v>28.934930754011813</v>
      </c>
      <c r="G7" s="18"/>
    </row>
    <row r="8" spans="1:7" ht="11.25" x14ac:dyDescent="0.2">
      <c r="A8" s="18"/>
      <c r="B8" s="18" t="s">
        <v>4</v>
      </c>
      <c r="C8" s="19">
        <v>140.92599999999999</v>
      </c>
      <c r="D8" s="20">
        <v>0.11366381086341804</v>
      </c>
      <c r="E8" s="20">
        <v>1.6312813707956009</v>
      </c>
      <c r="F8" s="20">
        <v>26.444330794146364</v>
      </c>
      <c r="G8" s="18"/>
    </row>
    <row r="9" spans="1:7" ht="11.25" x14ac:dyDescent="0.2">
      <c r="A9" s="18"/>
      <c r="B9" s="18" t="s">
        <v>5</v>
      </c>
      <c r="C9" s="21">
        <v>142.31299999999999</v>
      </c>
      <c r="D9" s="20">
        <v>0.98420447610803041</v>
      </c>
      <c r="E9" s="20">
        <v>2.6315409911729093</v>
      </c>
      <c r="F9" s="22">
        <v>23.611774618037138</v>
      </c>
      <c r="G9" s="18"/>
    </row>
    <row r="10" spans="1:7" ht="11.25" x14ac:dyDescent="0.2">
      <c r="A10" s="18"/>
      <c r="B10" s="18" t="s">
        <v>6</v>
      </c>
      <c r="C10" s="21">
        <v>142.66300000000001</v>
      </c>
      <c r="D10" s="20">
        <v>0.24593677316901985</v>
      </c>
      <c r="E10" s="20">
        <v>2.8839496913402263</v>
      </c>
      <c r="F10" s="22">
        <v>21.132847657377706</v>
      </c>
      <c r="G10" s="18"/>
    </row>
    <row r="11" spans="1:7" ht="11.25" x14ac:dyDescent="0.2">
      <c r="A11" s="18"/>
      <c r="B11" s="18" t="s">
        <v>7</v>
      </c>
      <c r="C11" s="21">
        <v>145.74199999999999</v>
      </c>
      <c r="D11" s="20">
        <v>2.1582330386995752</v>
      </c>
      <c r="E11" s="20">
        <v>5.1044250850977857</v>
      </c>
      <c r="F11" s="22">
        <v>13.77382941185652</v>
      </c>
      <c r="G11" s="18"/>
    </row>
    <row r="12" spans="1:7" ht="11.25" x14ac:dyDescent="0.2">
      <c r="A12" s="18"/>
      <c r="B12" s="18" t="s">
        <v>8</v>
      </c>
      <c r="C12" s="21">
        <v>147.98400000000001</v>
      </c>
      <c r="D12" s="20">
        <v>1.5383348657216356</v>
      </c>
      <c r="E12" s="20">
        <v>6.7212831015981189</v>
      </c>
      <c r="F12" s="22">
        <v>12.032704973881447</v>
      </c>
      <c r="G12" s="18"/>
    </row>
    <row r="13" spans="1:7" ht="11.25" x14ac:dyDescent="0.2">
      <c r="A13" s="18"/>
      <c r="B13" s="18" t="s">
        <v>9</v>
      </c>
      <c r="C13" s="21">
        <v>149.095</v>
      </c>
      <c r="D13" s="20">
        <v>0.75075683857712683</v>
      </c>
      <c r="E13" s="20">
        <v>7.5225004327006406</v>
      </c>
      <c r="F13" s="22">
        <v>11.661573949252556</v>
      </c>
      <c r="G13" s="18"/>
    </row>
    <row r="14" spans="1:7" ht="11.25" x14ac:dyDescent="0.2">
      <c r="A14" s="18"/>
      <c r="B14" s="18" t="s">
        <v>10</v>
      </c>
      <c r="C14" s="21">
        <v>149.44499999999999</v>
      </c>
      <c r="D14" s="20">
        <v>0.23474965625942534</v>
      </c>
      <c r="E14" s="20">
        <v>7.7749091328679354</v>
      </c>
      <c r="F14" s="22">
        <v>11.233094906700991</v>
      </c>
      <c r="G14" s="18"/>
    </row>
    <row r="15" spans="1:7" ht="11.25" x14ac:dyDescent="0.2">
      <c r="A15" s="18"/>
      <c r="B15" s="18" t="s">
        <v>11</v>
      </c>
      <c r="C15" s="21">
        <v>149.77199999999999</v>
      </c>
      <c r="D15" s="20">
        <v>0.21880959550335533</v>
      </c>
      <c r="E15" s="20">
        <v>8.0107309755956813</v>
      </c>
      <c r="F15" s="22">
        <v>10.681505786369861</v>
      </c>
      <c r="G15" s="18"/>
    </row>
    <row r="16" spans="1:7" ht="11.25" x14ac:dyDescent="0.2">
      <c r="A16" s="18"/>
      <c r="B16" s="18" t="s">
        <v>12</v>
      </c>
      <c r="C16" s="21">
        <v>150.15700000000001</v>
      </c>
      <c r="D16" s="20">
        <v>0.25705739390542437</v>
      </c>
      <c r="E16" s="20">
        <v>8.2883805457797379</v>
      </c>
      <c r="F16" s="22">
        <v>10.01802409073591</v>
      </c>
      <c r="G16" s="18"/>
    </row>
    <row r="17" spans="1:7" ht="11.25" x14ac:dyDescent="0.2">
      <c r="A17" s="18"/>
      <c r="B17" s="18" t="s">
        <v>13</v>
      </c>
      <c r="C17" s="21">
        <v>151.035</v>
      </c>
      <c r="D17" s="20">
        <v>0.58472132501314888</v>
      </c>
      <c r="E17" s="20">
        <v>8.9215657993423125</v>
      </c>
      <c r="F17" s="22">
        <v>9.861214157901621</v>
      </c>
      <c r="G17" s="18"/>
    </row>
    <row r="18" spans="1:7" ht="11.25" x14ac:dyDescent="0.2">
      <c r="A18" s="23"/>
      <c r="B18" s="23" t="s">
        <v>14</v>
      </c>
      <c r="C18" s="24">
        <v>151.922</v>
      </c>
      <c r="D18" s="25">
        <v>0.58728109378620719</v>
      </c>
      <c r="E18" s="25">
        <v>9.5612415623377522</v>
      </c>
      <c r="F18" s="25">
        <v>9.5612415623377522</v>
      </c>
      <c r="G18" s="18"/>
    </row>
    <row r="19" spans="1:7" s="2" customFormat="1" ht="11.25" x14ac:dyDescent="0.2">
      <c r="A19" s="26">
        <v>1997</v>
      </c>
      <c r="B19" s="18" t="s">
        <v>3</v>
      </c>
      <c r="C19" s="19">
        <v>152.40799999999999</v>
      </c>
      <c r="D19" s="20">
        <v>0.3199010018298809</v>
      </c>
      <c r="E19" s="20">
        <v>0.3199010018298809</v>
      </c>
      <c r="F19" s="22">
        <v>8.2704630379494937</v>
      </c>
      <c r="G19" s="18"/>
    </row>
    <row r="20" spans="1:7" s="2" customFormat="1" ht="11.25" x14ac:dyDescent="0.2">
      <c r="A20" s="27"/>
      <c r="B20" s="18" t="s">
        <v>4</v>
      </c>
      <c r="C20" s="19">
        <v>153.14699999999999</v>
      </c>
      <c r="D20" s="20">
        <v>0.48488268332371742</v>
      </c>
      <c r="E20" s="20">
        <v>0.8063348297152384</v>
      </c>
      <c r="F20" s="22">
        <v>8.6719271106822085</v>
      </c>
      <c r="G20" s="18"/>
    </row>
    <row r="21" spans="1:7" s="2" customFormat="1" ht="11.25" x14ac:dyDescent="0.2">
      <c r="A21" s="27"/>
      <c r="B21" s="18" t="s">
        <v>5</v>
      </c>
      <c r="C21" s="21">
        <v>154.26</v>
      </c>
      <c r="D21" s="20">
        <v>0.72675272777136257</v>
      </c>
      <c r="E21" s="20">
        <v>1.5389476178565342</v>
      </c>
      <c r="F21" s="22">
        <v>8.3948760830001579</v>
      </c>
      <c r="G21" s="18"/>
    </row>
    <row r="22" spans="1:7" s="2" customFormat="1" ht="11.25" x14ac:dyDescent="0.2">
      <c r="A22" s="27"/>
      <c r="B22" s="18" t="s">
        <v>6</v>
      </c>
      <c r="C22" s="21">
        <v>154.61600000000001</v>
      </c>
      <c r="D22" s="20">
        <v>0.23077920394141138</v>
      </c>
      <c r="E22" s="20">
        <v>1.7732783928595008</v>
      </c>
      <c r="F22" s="22">
        <v>8.3784863629672746</v>
      </c>
      <c r="G22" s="18"/>
    </row>
    <row r="23" spans="1:7" s="2" customFormat="1" ht="11.25" x14ac:dyDescent="0.2">
      <c r="A23" s="27"/>
      <c r="B23" s="18" t="s">
        <v>7</v>
      </c>
      <c r="C23" s="21">
        <v>155.953</v>
      </c>
      <c r="D23" s="20">
        <v>0.86472292647590265</v>
      </c>
      <c r="E23" s="20">
        <v>2.653335264148704</v>
      </c>
      <c r="F23" s="22">
        <v>7.0062164647116232</v>
      </c>
      <c r="G23" s="18"/>
    </row>
    <row r="24" spans="1:7" s="2" customFormat="1" ht="11.25" x14ac:dyDescent="0.2">
      <c r="A24" s="27"/>
      <c r="B24" s="18" t="s">
        <v>8</v>
      </c>
      <c r="C24" s="21">
        <v>157.68700000000001</v>
      </c>
      <c r="D24" s="20">
        <v>1.1118734490519699</v>
      </c>
      <c r="E24" s="20">
        <v>3.7947104435170687</v>
      </c>
      <c r="F24" s="22">
        <v>6.5567899232349403</v>
      </c>
      <c r="G24" s="18"/>
    </row>
    <row r="25" spans="1:7" s="2" customFormat="1" ht="11.25" x14ac:dyDescent="0.2">
      <c r="A25" s="27"/>
      <c r="B25" s="18" t="s">
        <v>9</v>
      </c>
      <c r="C25" s="21">
        <v>158.48500000000001</v>
      </c>
      <c r="D25" s="20">
        <v>0.50606581392251826</v>
      </c>
      <c r="E25" s="20">
        <v>4.3199799897315927</v>
      </c>
      <c r="F25" s="22">
        <v>6.2979979207887782</v>
      </c>
      <c r="G25" s="18"/>
    </row>
    <row r="26" spans="1:7" s="2" customFormat="1" ht="11.25" x14ac:dyDescent="0.2">
      <c r="A26" s="27"/>
      <c r="B26" s="18" t="s">
        <v>10</v>
      </c>
      <c r="C26" s="21">
        <v>160.352</v>
      </c>
      <c r="D26" s="20">
        <v>1.1780294665110214</v>
      </c>
      <c r="E26" s="20">
        <v>5.5489000934690225</v>
      </c>
      <c r="F26" s="22">
        <v>7.2983371809026698</v>
      </c>
      <c r="G26" s="18"/>
    </row>
    <row r="27" spans="1:7" s="2" customFormat="1" ht="11.25" x14ac:dyDescent="0.2">
      <c r="A27" s="27"/>
      <c r="B27" s="18" t="s">
        <v>11</v>
      </c>
      <c r="C27" s="21">
        <v>160.78</v>
      </c>
      <c r="D27" s="20">
        <v>0.2669127918579095</v>
      </c>
      <c r="E27" s="20">
        <v>5.8306236094838093</v>
      </c>
      <c r="F27" s="22">
        <v>7.3498384210666901</v>
      </c>
      <c r="G27" s="18"/>
    </row>
    <row r="28" spans="1:7" s="2" customFormat="1" ht="11.25" x14ac:dyDescent="0.2">
      <c r="A28" s="27"/>
      <c r="B28" s="18" t="s">
        <v>12</v>
      </c>
      <c r="C28" s="21">
        <v>161.024</v>
      </c>
      <c r="D28" s="20">
        <v>0.15176016917526347</v>
      </c>
      <c r="E28" s="20">
        <v>5.9912323429128111</v>
      </c>
      <c r="F28" s="22">
        <v>7.2370918438700693</v>
      </c>
      <c r="G28" s="18"/>
    </row>
    <row r="29" spans="1:7" s="2" customFormat="1" ht="11.25" x14ac:dyDescent="0.2">
      <c r="A29" s="27"/>
      <c r="B29" s="18" t="s">
        <v>13</v>
      </c>
      <c r="C29" s="21">
        <v>161.89699999999999</v>
      </c>
      <c r="D29" s="20">
        <v>0.54215520667726391</v>
      </c>
      <c r="E29" s="20">
        <v>6.5658693276813063</v>
      </c>
      <c r="F29" s="22">
        <v>7.1917105306716911</v>
      </c>
      <c r="G29" s="18"/>
    </row>
    <row r="30" spans="1:7" s="2" customFormat="1" ht="11.25" x14ac:dyDescent="0.2">
      <c r="A30" s="23"/>
      <c r="B30" s="23" t="s">
        <v>14</v>
      </c>
      <c r="C30" s="24">
        <v>162.27099999999999</v>
      </c>
      <c r="D30" s="25">
        <v>0.23101107494269968</v>
      </c>
      <c r="E30" s="25">
        <v>6.8120482879372224</v>
      </c>
      <c r="F30" s="25">
        <v>6.8120482879372224</v>
      </c>
      <c r="G30" s="18"/>
    </row>
    <row r="31" spans="1:7" s="2" customFormat="1" ht="11.25" x14ac:dyDescent="0.2">
      <c r="A31" s="26">
        <v>1998</v>
      </c>
      <c r="B31" s="27" t="s">
        <v>3</v>
      </c>
      <c r="C31" s="19">
        <v>162.80500000000001</v>
      </c>
      <c r="D31" s="20">
        <v>0.32907913305522118</v>
      </c>
      <c r="E31" s="20">
        <v>0.32907913305522118</v>
      </c>
      <c r="F31" s="22">
        <v>6.8218203768831254</v>
      </c>
      <c r="G31" s="18"/>
    </row>
    <row r="32" spans="1:7" s="2" customFormat="1" ht="11.25" x14ac:dyDescent="0.2">
      <c r="A32" s="27"/>
      <c r="B32" s="27" t="s">
        <v>4</v>
      </c>
      <c r="C32" s="19">
        <v>163.59299999999999</v>
      </c>
      <c r="D32" s="20">
        <v>0.48401461871563356</v>
      </c>
      <c r="E32" s="20">
        <v>0.81468654288197051</v>
      </c>
      <c r="F32" s="22">
        <v>6.8208975690023266</v>
      </c>
      <c r="G32" s="18"/>
    </row>
    <row r="33" spans="1:7" s="2" customFormat="1" ht="11.25" x14ac:dyDescent="0.2">
      <c r="A33" s="27"/>
      <c r="B33" s="27" t="s">
        <v>5</v>
      </c>
      <c r="C33" s="19">
        <v>164.36099999999999</v>
      </c>
      <c r="D33" s="20">
        <v>0.46945773963433801</v>
      </c>
      <c r="E33" s="20">
        <v>1.2879688915456322</v>
      </c>
      <c r="F33" s="22">
        <v>6.5480357837417236</v>
      </c>
      <c r="G33" s="18"/>
    </row>
    <row r="34" spans="1:7" s="2" customFormat="1" ht="11.25" x14ac:dyDescent="0.2">
      <c r="A34" s="27"/>
      <c r="B34" s="27" t="s">
        <v>6</v>
      </c>
      <c r="C34" s="19">
        <v>163.535</v>
      </c>
      <c r="D34" s="20">
        <v>-0.50255230863769373</v>
      </c>
      <c r="E34" s="20">
        <v>0.7789438655089409</v>
      </c>
      <c r="F34" s="22">
        <v>5.7684845035442578</v>
      </c>
      <c r="G34" s="18"/>
    </row>
    <row r="35" spans="1:7" s="2" customFormat="1" ht="11.25" x14ac:dyDescent="0.2">
      <c r="A35" s="27"/>
      <c r="B35" s="27" t="s">
        <v>7</v>
      </c>
      <c r="C35" s="19">
        <v>165.13300000000001</v>
      </c>
      <c r="D35" s="20">
        <v>0.97716085241692507</v>
      </c>
      <c r="E35" s="20">
        <v>1.7637162524419159</v>
      </c>
      <c r="F35" s="22">
        <v>5.8863888479221416</v>
      </c>
      <c r="G35" s="18"/>
    </row>
    <row r="36" spans="1:7" s="2" customFormat="1" ht="11.25" x14ac:dyDescent="0.2">
      <c r="A36" s="27"/>
      <c r="B36" s="27" t="s">
        <v>8</v>
      </c>
      <c r="C36" s="19">
        <v>165.78100000000001</v>
      </c>
      <c r="D36" s="20">
        <v>0.39241096570643563</v>
      </c>
      <c r="E36" s="20">
        <v>2.1630482341268742</v>
      </c>
      <c r="F36" s="22">
        <v>5.1329532554998059</v>
      </c>
      <c r="G36" s="18"/>
    </row>
    <row r="37" spans="1:7" s="2" customFormat="1" ht="11.25" x14ac:dyDescent="0.2">
      <c r="A37" s="27"/>
      <c r="B37" s="27" t="s">
        <v>9</v>
      </c>
      <c r="C37" s="19">
        <v>166.345</v>
      </c>
      <c r="D37" s="20">
        <v>0.34020786459243446</v>
      </c>
      <c r="E37" s="20">
        <v>2.510614958926749</v>
      </c>
      <c r="F37" s="22">
        <v>4.9594598857936045</v>
      </c>
      <c r="G37" s="18"/>
    </row>
    <row r="38" spans="1:7" s="2" customFormat="1" ht="11.25" x14ac:dyDescent="0.2">
      <c r="A38" s="27"/>
      <c r="B38" s="27" t="s">
        <v>10</v>
      </c>
      <c r="C38" s="19">
        <v>166.70500000000001</v>
      </c>
      <c r="D38" s="20">
        <v>0.2164176861342515</v>
      </c>
      <c r="E38" s="20">
        <v>2.732466059862837</v>
      </c>
      <c r="F38" s="22">
        <v>3.9619088006386027</v>
      </c>
      <c r="G38" s="18"/>
    </row>
    <row r="39" spans="1:7" s="2" customFormat="1" ht="11.25" x14ac:dyDescent="0.2">
      <c r="A39" s="27"/>
      <c r="B39" s="27" t="s">
        <v>11</v>
      </c>
      <c r="C39" s="19">
        <v>166.72900000000001</v>
      </c>
      <c r="D39" s="20">
        <v>1.4396688761575405E-2</v>
      </c>
      <c r="E39" s="20">
        <v>2.7472561332585688</v>
      </c>
      <c r="F39" s="22">
        <v>3.7000870755069082</v>
      </c>
      <c r="G39" s="18"/>
    </row>
    <row r="40" spans="1:7" s="2" customFormat="1" ht="11.25" x14ac:dyDescent="0.2">
      <c r="A40" s="27"/>
      <c r="B40" s="27" t="s">
        <v>12</v>
      </c>
      <c r="C40" s="19">
        <v>166.738</v>
      </c>
      <c r="D40" s="20">
        <v>5.3979811550419754E-3</v>
      </c>
      <c r="E40" s="20">
        <v>2.7528024107819737</v>
      </c>
      <c r="F40" s="22">
        <v>3.5485393481716976</v>
      </c>
      <c r="G40" s="18"/>
    </row>
    <row r="41" spans="1:7" s="2" customFormat="1" ht="11.25" x14ac:dyDescent="0.2">
      <c r="A41" s="27"/>
      <c r="B41" s="27" t="s">
        <v>13</v>
      </c>
      <c r="C41" s="19">
        <v>166.65700000000001</v>
      </c>
      <c r="D41" s="20">
        <v>-4.8579208098931126E-2</v>
      </c>
      <c r="E41" s="20">
        <v>2.7028859130713512</v>
      </c>
      <c r="F41" s="22">
        <v>2.940140953816317</v>
      </c>
      <c r="G41" s="18"/>
    </row>
    <row r="42" spans="1:7" s="2" customFormat="1" ht="11.25" x14ac:dyDescent="0.2">
      <c r="A42" s="23"/>
      <c r="B42" s="23" t="s">
        <v>14</v>
      </c>
      <c r="C42" s="24">
        <v>166.733</v>
      </c>
      <c r="D42" s="25">
        <v>4.5602644953413041E-2</v>
      </c>
      <c r="E42" s="25">
        <v>2.7497211454911907</v>
      </c>
      <c r="F42" s="25">
        <v>2.7497211454911907</v>
      </c>
      <c r="G42" s="18"/>
    </row>
    <row r="43" spans="1:7" s="2" customFormat="1" ht="11.25" x14ac:dyDescent="0.2">
      <c r="A43" s="26">
        <v>1999</v>
      </c>
      <c r="B43" s="27" t="s">
        <v>3</v>
      </c>
      <c r="C43" s="19">
        <v>167.648</v>
      </c>
      <c r="D43" s="20">
        <v>0.54878158492919216</v>
      </c>
      <c r="E43" s="20">
        <v>0.54878158492919216</v>
      </c>
      <c r="F43" s="22">
        <v>2.9747243635023457</v>
      </c>
      <c r="G43" s="18"/>
    </row>
    <row r="44" spans="1:7" s="2" customFormat="1" ht="11.25" x14ac:dyDescent="0.2">
      <c r="A44" s="26"/>
      <c r="B44" s="27" t="s">
        <v>4</v>
      </c>
      <c r="C44" s="19">
        <v>169.28800000000001</v>
      </c>
      <c r="D44" s="20">
        <v>0.97824012216072287</v>
      </c>
      <c r="E44" s="20">
        <v>1.5323901087367364</v>
      </c>
      <c r="F44" s="22">
        <v>3.4812002958561905</v>
      </c>
      <c r="G44" s="18"/>
    </row>
    <row r="45" spans="1:7" s="2" customFormat="1" ht="11.25" x14ac:dyDescent="0.2">
      <c r="A45" s="26"/>
      <c r="B45" s="27" t="s">
        <v>5</v>
      </c>
      <c r="C45" s="19">
        <v>170.221</v>
      </c>
      <c r="D45" s="20">
        <v>0.55113179906431942</v>
      </c>
      <c r="E45" s="20">
        <v>2.0919673969760133</v>
      </c>
      <c r="F45" s="22">
        <v>3.5653226738703303</v>
      </c>
      <c r="G45" s="18"/>
    </row>
    <row r="46" spans="1:7" s="2" customFormat="1" ht="11.25" x14ac:dyDescent="0.2">
      <c r="A46" s="26"/>
      <c r="B46" s="27" t="s">
        <v>6</v>
      </c>
      <c r="C46" s="19">
        <v>171.1</v>
      </c>
      <c r="D46" s="20">
        <v>0.51638751975373598</v>
      </c>
      <c r="E46" s="20">
        <v>2.619157575285036</v>
      </c>
      <c r="F46" s="22">
        <v>4.6259210566545361</v>
      </c>
      <c r="G46" s="18"/>
    </row>
    <row r="47" spans="1:7" s="2" customFormat="1" ht="11.25" x14ac:dyDescent="0.2">
      <c r="A47" s="26"/>
      <c r="B47" s="27" t="s">
        <v>7</v>
      </c>
      <c r="C47" s="19">
        <v>172.578</v>
      </c>
      <c r="D47" s="20">
        <v>0.86382232612507437</v>
      </c>
      <c r="E47" s="20">
        <v>3.5056047693018177</v>
      </c>
      <c r="F47" s="22">
        <v>4.5084870982783576</v>
      </c>
      <c r="G47" s="18"/>
    </row>
    <row r="48" spans="1:7" s="2" customFormat="1" ht="11.25" x14ac:dyDescent="0.2">
      <c r="A48" s="26"/>
      <c r="B48" s="27" t="s">
        <v>8</v>
      </c>
      <c r="C48" s="19">
        <v>173.279</v>
      </c>
      <c r="D48" s="20">
        <v>0.40619314165188936</v>
      </c>
      <c r="E48" s="20">
        <v>3.9260374371000273</v>
      </c>
      <c r="F48" s="22">
        <v>4.5228343416917394</v>
      </c>
      <c r="G48" s="18"/>
    </row>
    <row r="49" spans="1:7" s="2" customFormat="1" ht="11.25" x14ac:dyDescent="0.2">
      <c r="A49" s="26"/>
      <c r="B49" s="27" t="s">
        <v>9</v>
      </c>
      <c r="C49" s="19">
        <v>174.07400000000001</v>
      </c>
      <c r="D49" s="20">
        <v>0.45879766157470581</v>
      </c>
      <c r="E49" s="20">
        <v>4.4028476666286842</v>
      </c>
      <c r="F49" s="22">
        <v>4.6463674892542661</v>
      </c>
      <c r="G49" s="18"/>
    </row>
    <row r="50" spans="1:7" s="2" customFormat="1" ht="11.25" x14ac:dyDescent="0.2">
      <c r="A50" s="26"/>
      <c r="B50" s="27" t="s">
        <v>10</v>
      </c>
      <c r="C50" s="19">
        <v>175.28</v>
      </c>
      <c r="D50" s="20">
        <v>0.69280880545055101</v>
      </c>
      <c r="E50" s="20">
        <v>5.1261597884042054</v>
      </c>
      <c r="F50" s="22">
        <v>5.1438169221079022</v>
      </c>
      <c r="G50" s="18"/>
    </row>
    <row r="51" spans="1:7" s="2" customFormat="1" ht="11.25" x14ac:dyDescent="0.2">
      <c r="A51" s="26"/>
      <c r="B51" s="27" t="s">
        <v>11</v>
      </c>
      <c r="C51" s="19">
        <v>176.785</v>
      </c>
      <c r="D51" s="20">
        <v>0.85862619808305674</v>
      </c>
      <c r="E51" s="20">
        <v>6.0288005373861253</v>
      </c>
      <c r="F51" s="22">
        <v>6.0313442772403025</v>
      </c>
      <c r="G51" s="18"/>
    </row>
    <row r="52" spans="1:7" s="2" customFormat="1" ht="11.25" x14ac:dyDescent="0.2">
      <c r="A52" s="26"/>
      <c r="B52" s="27" t="s">
        <v>12</v>
      </c>
      <c r="C52" s="19">
        <v>178.57400000000001</v>
      </c>
      <c r="D52" s="20">
        <v>1.0119636847017555</v>
      </c>
      <c r="E52" s="20">
        <v>7.1017734941493327</v>
      </c>
      <c r="F52" s="22">
        <v>7.0985618155429586</v>
      </c>
      <c r="G52" s="18"/>
    </row>
    <row r="53" spans="1:7" s="2" customFormat="1" ht="11.25" x14ac:dyDescent="0.2">
      <c r="A53" s="26"/>
      <c r="B53" s="27" t="s">
        <v>13</v>
      </c>
      <c r="C53" s="19">
        <v>180.20699999999999</v>
      </c>
      <c r="D53" s="20">
        <v>0.91446683167761833</v>
      </c>
      <c r="E53" s="20">
        <v>8.0811836888918123</v>
      </c>
      <c r="F53" s="22">
        <v>8.1304715673508952</v>
      </c>
      <c r="G53" s="18"/>
    </row>
    <row r="54" spans="1:7" s="2" customFormat="1" ht="11.25" x14ac:dyDescent="0.2">
      <c r="A54" s="28"/>
      <c r="B54" s="23" t="s">
        <v>14</v>
      </c>
      <c r="C54" s="24">
        <v>182.084</v>
      </c>
      <c r="D54" s="25">
        <v>1.041579960822836</v>
      </c>
      <c r="E54" s="25">
        <v>9.2069356396154323</v>
      </c>
      <c r="F54" s="25">
        <v>9.2069356396154323</v>
      </c>
      <c r="G54" s="18"/>
    </row>
    <row r="55" spans="1:7" s="2" customFormat="1" ht="11.25" x14ac:dyDescent="0.2">
      <c r="A55" s="26">
        <v>2000</v>
      </c>
      <c r="B55" s="27" t="s">
        <v>3</v>
      </c>
      <c r="C55" s="19">
        <v>184.03899999999999</v>
      </c>
      <c r="D55" s="20">
        <v>1.0736802794314659</v>
      </c>
      <c r="E55" s="20">
        <v>1.0736802794314659</v>
      </c>
      <c r="F55" s="22">
        <v>9.7770328306928675</v>
      </c>
      <c r="G55" s="18"/>
    </row>
    <row r="56" spans="1:7" s="2" customFormat="1" ht="11.25" x14ac:dyDescent="0.2">
      <c r="A56" s="26"/>
      <c r="B56" s="27" t="s">
        <v>4</v>
      </c>
      <c r="C56" s="19">
        <v>185.46100000000001</v>
      </c>
      <c r="D56" s="20">
        <v>0.77266231613952741</v>
      </c>
      <c r="E56" s="20">
        <v>1.8546385184859737</v>
      </c>
      <c r="F56" s="22">
        <v>9.553541893105244</v>
      </c>
      <c r="G56" s="18"/>
    </row>
    <row r="57" spans="1:7" s="2" customFormat="1" ht="11.25" x14ac:dyDescent="0.2">
      <c r="A57" s="26"/>
      <c r="B57" s="27" t="s">
        <v>5</v>
      </c>
      <c r="C57" s="19">
        <v>186.49199999999999</v>
      </c>
      <c r="D57" s="20">
        <v>0.55591202463050049</v>
      </c>
      <c r="E57" s="20">
        <v>2.4208607016541706</v>
      </c>
      <c r="F57" s="22">
        <v>9.55875009546412</v>
      </c>
      <c r="G57" s="18"/>
    </row>
    <row r="58" spans="1:7" s="2" customFormat="1" ht="11.25" x14ac:dyDescent="0.2">
      <c r="A58" s="26"/>
      <c r="B58" s="27" t="s">
        <v>6</v>
      </c>
      <c r="C58" s="19">
        <v>187.60400000000001</v>
      </c>
      <c r="D58" s="20">
        <v>0.59627222615448172</v>
      </c>
      <c r="E58" s="20">
        <v>3.0315678478065156</v>
      </c>
      <c r="F58" s="22">
        <v>9.6458211572180161</v>
      </c>
      <c r="G58" s="18"/>
    </row>
    <row r="59" spans="1:7" s="2" customFormat="1" ht="11.25" x14ac:dyDescent="0.2">
      <c r="A59" s="26"/>
      <c r="B59" s="27" t="s">
        <v>7</v>
      </c>
      <c r="C59" s="19">
        <v>190.136</v>
      </c>
      <c r="D59" s="20">
        <v>1.3496513933604737</v>
      </c>
      <c r="E59" s="20">
        <v>4.4221348388655768</v>
      </c>
      <c r="F59" s="22">
        <v>10.173950329705983</v>
      </c>
      <c r="G59" s="18"/>
    </row>
    <row r="60" spans="1:7" s="2" customFormat="1" ht="11.25" x14ac:dyDescent="0.2">
      <c r="A60" s="26"/>
      <c r="B60" s="27" t="s">
        <v>8</v>
      </c>
      <c r="C60" s="19">
        <v>191.52699999999999</v>
      </c>
      <c r="D60" s="20">
        <v>0.7315816047460677</v>
      </c>
      <c r="E60" s="20">
        <v>5.1860679686298594</v>
      </c>
      <c r="F60" s="22">
        <v>10.530993369075304</v>
      </c>
      <c r="G60" s="18"/>
    </row>
    <row r="61" spans="1:7" s="2" customFormat="1" ht="11.25" x14ac:dyDescent="0.2">
      <c r="A61" s="26"/>
      <c r="B61" s="27" t="s">
        <v>9</v>
      </c>
      <c r="C61" s="19">
        <v>192.10400000000001</v>
      </c>
      <c r="D61" s="20">
        <v>0.3012630073044642</v>
      </c>
      <c r="E61" s="20">
        <v>5.5029546802574769</v>
      </c>
      <c r="F61" s="22">
        <v>10.357663981984677</v>
      </c>
      <c r="G61" s="18"/>
    </row>
    <row r="62" spans="1:7" s="2" customFormat="1" ht="11.25" x14ac:dyDescent="0.2">
      <c r="A62" s="26"/>
      <c r="B62" s="27" t="s">
        <v>10</v>
      </c>
      <c r="C62" s="19">
        <v>192.846</v>
      </c>
      <c r="D62" s="20">
        <v>0.38624911506266457</v>
      </c>
      <c r="E62" s="20">
        <v>5.9104589090749338</v>
      </c>
      <c r="F62" s="22">
        <v>10.021679598356915</v>
      </c>
      <c r="G62" s="18"/>
    </row>
    <row r="63" spans="1:7" s="2" customFormat="1" ht="11.25" x14ac:dyDescent="0.2">
      <c r="A63" s="26"/>
      <c r="B63" s="27" t="s">
        <v>11</v>
      </c>
      <c r="C63" s="19">
        <v>193.34200000000001</v>
      </c>
      <c r="D63" s="20">
        <v>0.25720004563227761</v>
      </c>
      <c r="E63" s="20">
        <v>6.1828606577184253</v>
      </c>
      <c r="F63" s="22">
        <v>9.3656135984387934</v>
      </c>
      <c r="G63" s="18"/>
    </row>
    <row r="64" spans="1:7" s="2" customFormat="1" ht="11.25" x14ac:dyDescent="0.2">
      <c r="A64" s="26"/>
      <c r="B64" s="27" t="s">
        <v>12</v>
      </c>
      <c r="C64" s="19">
        <v>193.98400000000001</v>
      </c>
      <c r="D64" s="20">
        <v>0.33205408033432082</v>
      </c>
      <c r="E64" s="20">
        <v>6.5354451791480805</v>
      </c>
      <c r="F64" s="22">
        <v>8.6294757355493967</v>
      </c>
      <c r="G64" s="18"/>
    </row>
    <row r="65" spans="1:7" s="2" customFormat="1" ht="11.25" x14ac:dyDescent="0.2">
      <c r="A65" s="26"/>
      <c r="B65" s="27" t="s">
        <v>13</v>
      </c>
      <c r="C65" s="19">
        <v>194.78899999999999</v>
      </c>
      <c r="D65" s="20">
        <v>0.4149826789838329</v>
      </c>
      <c r="E65" s="20">
        <v>6.9775488236198502</v>
      </c>
      <c r="F65" s="22">
        <v>8.0918055347461539</v>
      </c>
      <c r="G65" s="18"/>
    </row>
    <row r="66" spans="1:7" s="2" customFormat="1" ht="11.25" x14ac:dyDescent="0.2">
      <c r="A66" s="28"/>
      <c r="B66" s="23" t="s">
        <v>14</v>
      </c>
      <c r="C66" s="24">
        <v>196.03700000000001</v>
      </c>
      <c r="D66" s="25">
        <v>0.640693262966607</v>
      </c>
      <c r="E66" s="25">
        <v>7.6629467718196009</v>
      </c>
      <c r="F66" s="25">
        <v>7.6629467718196009</v>
      </c>
      <c r="G66" s="18"/>
    </row>
    <row r="67" spans="1:7" s="2" customFormat="1" ht="11.25" x14ac:dyDescent="0.2">
      <c r="A67" s="26">
        <v>2001</v>
      </c>
      <c r="B67" s="27" t="s">
        <v>3</v>
      </c>
      <c r="C67" s="19">
        <v>197.17400000000001</v>
      </c>
      <c r="D67" s="29">
        <v>0.57999255242633385</v>
      </c>
      <c r="E67" s="20">
        <v>0.57999255242633385</v>
      </c>
      <c r="F67" s="20">
        <v>7.1370742070974158</v>
      </c>
      <c r="G67" s="18"/>
    </row>
    <row r="68" spans="1:7" s="2" customFormat="1" ht="11.25" x14ac:dyDescent="0.2">
      <c r="A68" s="26"/>
      <c r="B68" s="27" t="s">
        <v>4</v>
      </c>
      <c r="C68" s="19">
        <v>197.84899999999999</v>
      </c>
      <c r="D68" s="20">
        <v>0.34233722498908659</v>
      </c>
      <c r="E68" s="20">
        <v>0.92431530782453031</v>
      </c>
      <c r="F68" s="20">
        <v>6.6795714462878797</v>
      </c>
      <c r="G68" s="18"/>
    </row>
    <row r="69" spans="1:7" s="2" customFormat="1" ht="11.25" x14ac:dyDescent="0.2">
      <c r="A69" s="26"/>
      <c r="B69" s="27" t="s">
        <v>5</v>
      </c>
      <c r="C69" s="19">
        <v>198.38800000000001</v>
      </c>
      <c r="D69" s="20">
        <v>0.27242998448311351</v>
      </c>
      <c r="E69" s="20">
        <v>1.1992634043573425</v>
      </c>
      <c r="F69" s="20">
        <v>6.3788259013791482</v>
      </c>
      <c r="G69" s="18"/>
    </row>
    <row r="70" spans="1:7" s="2" customFormat="1" ht="11.25" x14ac:dyDescent="0.2">
      <c r="A70" s="26"/>
      <c r="B70" s="27" t="s">
        <v>6</v>
      </c>
      <c r="C70" s="19">
        <v>199.11199999999999</v>
      </c>
      <c r="D70" s="20">
        <v>0.36494142790894912</v>
      </c>
      <c r="E70" s="20">
        <v>1.5685814412585319</v>
      </c>
      <c r="F70" s="20">
        <v>6.1341975650838876</v>
      </c>
      <c r="G70" s="18"/>
    </row>
    <row r="71" spans="1:7" s="2" customFormat="1" ht="11.25" x14ac:dyDescent="0.2">
      <c r="A71" s="26"/>
      <c r="B71" s="27" t="s">
        <v>7</v>
      </c>
      <c r="C71" s="19">
        <v>203.321</v>
      </c>
      <c r="D71" s="20">
        <v>2.1138856522961991</v>
      </c>
      <c r="E71" s="20">
        <v>3.7156251115860739</v>
      </c>
      <c r="F71" s="20">
        <v>6.9345100349223809</v>
      </c>
      <c r="G71" s="18"/>
    </row>
    <row r="72" spans="1:7" s="2" customFormat="1" ht="11.25" x14ac:dyDescent="0.2">
      <c r="A72" s="26"/>
      <c r="B72" s="27" t="s">
        <v>8</v>
      </c>
      <c r="C72" s="19">
        <v>205.68199999999999</v>
      </c>
      <c r="D72" s="20">
        <v>1.1612179755165375</v>
      </c>
      <c r="E72" s="20">
        <v>4.9199895938011551</v>
      </c>
      <c r="F72" s="20">
        <v>7.3906028914983324</v>
      </c>
      <c r="G72" s="18"/>
    </row>
    <row r="73" spans="1:7" s="2" customFormat="1" ht="11.25" x14ac:dyDescent="0.2">
      <c r="A73" s="26"/>
      <c r="B73" s="27" t="s">
        <v>9</v>
      </c>
      <c r="C73" s="19">
        <v>206.74199999999999</v>
      </c>
      <c r="D73" s="20">
        <v>0.51535866045644418</v>
      </c>
      <c r="E73" s="20">
        <v>5.4607038467228142</v>
      </c>
      <c r="F73" s="20">
        <v>7.6198309249156493</v>
      </c>
      <c r="G73" s="18"/>
    </row>
    <row r="74" spans="1:7" s="2" customFormat="1" ht="11.25" x14ac:dyDescent="0.2">
      <c r="A74" s="26"/>
      <c r="B74" s="27" t="s">
        <v>10</v>
      </c>
      <c r="C74" s="19">
        <v>208.02600000000001</v>
      </c>
      <c r="D74" s="20">
        <v>0.62106393475926946</v>
      </c>
      <c r="E74" s="20">
        <v>6.1156822436580827</v>
      </c>
      <c r="F74" s="20">
        <v>7.871565912697176</v>
      </c>
      <c r="G74" s="18"/>
    </row>
    <row r="75" spans="1:7" s="2" customFormat="1" ht="11.25" x14ac:dyDescent="0.2">
      <c r="A75" s="26"/>
      <c r="B75" s="27" t="s">
        <v>11</v>
      </c>
      <c r="C75" s="19">
        <v>209.17400000000001</v>
      </c>
      <c r="D75" s="20">
        <v>0.55185409516118611</v>
      </c>
      <c r="E75" s="20">
        <v>6.7012859817279447</v>
      </c>
      <c r="F75" s="20">
        <v>8.1885984421387938</v>
      </c>
      <c r="G75" s="18"/>
    </row>
    <row r="76" spans="1:7" s="2" customFormat="1" ht="11.25" x14ac:dyDescent="0.2">
      <c r="A76" s="26"/>
      <c r="B76" s="27" t="s">
        <v>12</v>
      </c>
      <c r="C76" s="19">
        <v>211.12200000000001</v>
      </c>
      <c r="D76" s="20">
        <v>0.93128209050838962</v>
      </c>
      <c r="E76" s="20">
        <v>7.6949759484179037</v>
      </c>
      <c r="F76" s="20">
        <v>8.8347492576707367</v>
      </c>
      <c r="G76" s="18"/>
    </row>
    <row r="77" spans="1:7" s="2" customFormat="1" ht="11.25" x14ac:dyDescent="0.2">
      <c r="A77" s="26"/>
      <c r="B77" s="27" t="s">
        <v>13</v>
      </c>
      <c r="C77" s="19">
        <v>212.67599999999999</v>
      </c>
      <c r="D77" s="20">
        <v>0.73606729758148859</v>
      </c>
      <c r="E77" s="20">
        <v>8.4876834475124507</v>
      </c>
      <c r="F77" s="20">
        <v>9.1827567265091901</v>
      </c>
      <c r="G77" s="18"/>
    </row>
    <row r="78" spans="1:7" s="2" customFormat="1" ht="11.25" x14ac:dyDescent="0.2">
      <c r="A78" s="28"/>
      <c r="B78" s="23" t="s">
        <v>14</v>
      </c>
      <c r="C78" s="24">
        <v>213.393</v>
      </c>
      <c r="D78" s="25">
        <v>0.33713253963776335</v>
      </c>
      <c r="E78" s="25">
        <v>8.8534307299132244</v>
      </c>
      <c r="F78" s="25">
        <v>8.8534307299132244</v>
      </c>
      <c r="G78" s="18"/>
    </row>
    <row r="79" spans="1:7" s="2" customFormat="1" ht="11.25" x14ac:dyDescent="0.2">
      <c r="A79" s="26">
        <v>2002</v>
      </c>
      <c r="B79" s="27" t="s">
        <v>3</v>
      </c>
      <c r="C79" s="19">
        <v>214.16200000000001</v>
      </c>
      <c r="D79" s="29">
        <v>0.36036795958631629</v>
      </c>
      <c r="E79" s="20">
        <v>0.36036795958631629</v>
      </c>
      <c r="F79" s="29">
        <v>8.6157404120218661</v>
      </c>
      <c r="G79" s="18"/>
    </row>
    <row r="80" spans="1:7" s="2" customFormat="1" ht="11.25" x14ac:dyDescent="0.2">
      <c r="A80" s="26"/>
      <c r="B80" s="27" t="s">
        <v>4</v>
      </c>
      <c r="C80" s="19">
        <v>215.399</v>
      </c>
      <c r="D80" s="20">
        <v>0.57760013447762937</v>
      </c>
      <c r="E80" s="20">
        <v>0.94004957988311766</v>
      </c>
      <c r="F80" s="20">
        <v>8.8704011645244663</v>
      </c>
      <c r="G80" s="18"/>
    </row>
    <row r="81" spans="1:7" s="2" customFormat="1" ht="11.25" x14ac:dyDescent="0.2">
      <c r="A81" s="26"/>
      <c r="B81" s="27" t="s">
        <v>5</v>
      </c>
      <c r="C81" s="19">
        <v>216.577</v>
      </c>
      <c r="D81" s="20">
        <v>0.5468920468525873</v>
      </c>
      <c r="E81" s="20">
        <v>1.4920826831245515</v>
      </c>
      <c r="F81" s="20">
        <v>9.1683972820936646</v>
      </c>
      <c r="G81" s="18"/>
    </row>
    <row r="82" spans="1:7" s="2" customFormat="1" ht="11.25" x14ac:dyDescent="0.2">
      <c r="A82" s="26"/>
      <c r="B82" s="27" t="s">
        <v>6</v>
      </c>
      <c r="C82" s="19">
        <v>217.28800000000001</v>
      </c>
      <c r="D82" s="20">
        <v>0.32828970758669307</v>
      </c>
      <c r="E82" s="20">
        <v>1.8252707445886251</v>
      </c>
      <c r="F82" s="20">
        <v>9.1285306762023399</v>
      </c>
      <c r="G82" s="18"/>
    </row>
    <row r="83" spans="1:7" s="2" customFormat="1" ht="11.25" x14ac:dyDescent="0.2">
      <c r="A83" s="26"/>
      <c r="B83" s="27" t="s">
        <v>7</v>
      </c>
      <c r="C83" s="19">
        <v>222.79300000000001</v>
      </c>
      <c r="D83" s="20">
        <v>2.5335039210632848</v>
      </c>
      <c r="E83" s="20">
        <v>4.405017971536096</v>
      </c>
      <c r="F83" s="20">
        <v>9.5769743410665917</v>
      </c>
      <c r="G83" s="18"/>
    </row>
    <row r="84" spans="1:7" s="2" customFormat="1" ht="11.25" x14ac:dyDescent="0.2">
      <c r="A84" s="26"/>
      <c r="B84" s="27" t="s">
        <v>8</v>
      </c>
      <c r="C84" s="19">
        <v>224.054</v>
      </c>
      <c r="D84" s="20">
        <v>0.56599623866100401</v>
      </c>
      <c r="E84" s="20">
        <v>4.9959464462283165</v>
      </c>
      <c r="F84" s="20">
        <v>8.9322351980241521</v>
      </c>
      <c r="G84" s="18"/>
    </row>
    <row r="85" spans="1:7" s="2" customFormat="1" ht="11.25" x14ac:dyDescent="0.2">
      <c r="A85" s="26"/>
      <c r="B85" s="27" t="s">
        <v>9</v>
      </c>
      <c r="C85" s="19">
        <v>224.71199999999999</v>
      </c>
      <c r="D85" s="20">
        <v>0.29367920233513978</v>
      </c>
      <c r="E85" s="20">
        <v>5.3042977042358386</v>
      </c>
      <c r="F85" s="20">
        <v>8.6919929187102785</v>
      </c>
      <c r="G85" s="18"/>
    </row>
    <row r="86" spans="1:7" s="2" customFormat="1" ht="11.25" x14ac:dyDescent="0.2">
      <c r="A86" s="26"/>
      <c r="B86" s="27" t="s">
        <v>10</v>
      </c>
      <c r="C86" s="19">
        <v>226.96799999999999</v>
      </c>
      <c r="D86" s="20">
        <v>1.0039517248745078</v>
      </c>
      <c r="E86" s="20">
        <v>6.3615020174045078</v>
      </c>
      <c r="F86" s="20">
        <v>9.105592570159482</v>
      </c>
      <c r="G86" s="18"/>
    </row>
    <row r="87" spans="1:7" s="2" customFormat="1" ht="11.25" x14ac:dyDescent="0.2">
      <c r="A87" s="26"/>
      <c r="B87" s="27" t="s">
        <v>11</v>
      </c>
      <c r="C87" s="19">
        <v>228.57599999999999</v>
      </c>
      <c r="D87" s="20">
        <v>0.70846991646400514</v>
      </c>
      <c r="E87" s="20">
        <v>7.1150412618970593</v>
      </c>
      <c r="F87" s="20">
        <v>9.2755313757924007</v>
      </c>
      <c r="G87" s="18"/>
    </row>
    <row r="88" spans="1:7" s="2" customFormat="1" ht="11.25" x14ac:dyDescent="0.2">
      <c r="A88" s="26"/>
      <c r="B88" s="27" t="s">
        <v>12</v>
      </c>
      <c r="C88" s="19">
        <v>231.167</v>
      </c>
      <c r="D88" s="20">
        <v>1.1335398292034116</v>
      </c>
      <c r="E88" s="20">
        <v>8.3292329176683388</v>
      </c>
      <c r="F88" s="20">
        <v>9.4945102831538009</v>
      </c>
      <c r="G88" s="18"/>
    </row>
    <row r="89" spans="1:7" s="2" customFormat="1" ht="11.25" x14ac:dyDescent="0.2">
      <c r="A89" s="26"/>
      <c r="B89" s="27" t="s">
        <v>13</v>
      </c>
      <c r="C89" s="19">
        <v>236.83</v>
      </c>
      <c r="D89" s="20">
        <v>2.4497441243776175</v>
      </c>
      <c r="E89" s="20">
        <v>10.983021936052273</v>
      </c>
      <c r="F89" s="20">
        <v>11.357181816472007</v>
      </c>
      <c r="G89" s="18"/>
    </row>
    <row r="90" spans="1:7" s="2" customFormat="1" ht="11.25" x14ac:dyDescent="0.2">
      <c r="A90" s="28"/>
      <c r="B90" s="23" t="s">
        <v>14</v>
      </c>
      <c r="C90" s="24">
        <v>240.86099999999999</v>
      </c>
      <c r="D90" s="25">
        <v>1.702064772199452</v>
      </c>
      <c r="E90" s="25">
        <v>12.872024855548215</v>
      </c>
      <c r="F90" s="25">
        <v>12.872024855548215</v>
      </c>
      <c r="G90" s="27"/>
    </row>
    <row r="91" spans="1:7" s="2" customFormat="1" ht="11.25" x14ac:dyDescent="0.2">
      <c r="A91" s="30">
        <v>2003</v>
      </c>
      <c r="B91" s="27" t="s">
        <v>3</v>
      </c>
      <c r="C91" s="19">
        <v>244.489</v>
      </c>
      <c r="D91" s="20">
        <v>1.5062629483395096</v>
      </c>
      <c r="E91" s="20">
        <v>1.5062629483395096</v>
      </c>
      <c r="F91" s="20">
        <v>14.160775487714904</v>
      </c>
      <c r="G91" s="18"/>
    </row>
    <row r="92" spans="1:7" s="2" customFormat="1" ht="11.25" x14ac:dyDescent="0.2">
      <c r="A92" s="26"/>
      <c r="B92" s="27" t="s">
        <v>4</v>
      </c>
      <c r="C92" s="19">
        <v>247.898</v>
      </c>
      <c r="D92" s="20">
        <v>1.394336759527004</v>
      </c>
      <c r="E92" s="20">
        <v>2.92160208585035</v>
      </c>
      <c r="F92" s="20">
        <v>15.087813778151249</v>
      </c>
      <c r="G92" s="18"/>
    </row>
    <row r="93" spans="1:7" s="2" customFormat="1" ht="11.25" x14ac:dyDescent="0.2">
      <c r="A93" s="26"/>
      <c r="B93" s="27" t="s">
        <v>5</v>
      </c>
      <c r="C93" s="19">
        <v>251.31800000000001</v>
      </c>
      <c r="D93" s="20">
        <v>1.3795996740594951</v>
      </c>
      <c r="E93" s="20">
        <v>4.3415081727635529</v>
      </c>
      <c r="F93" s="20">
        <v>16.040946176186765</v>
      </c>
      <c r="G93" s="18"/>
    </row>
    <row r="94" spans="1:7" s="2" customFormat="1" ht="11.25" x14ac:dyDescent="0.2">
      <c r="A94" s="26"/>
      <c r="B94" s="27" t="s">
        <v>6</v>
      </c>
      <c r="C94" s="19">
        <v>253.58500000000001</v>
      </c>
      <c r="D94" s="20">
        <v>0.90204442180823463</v>
      </c>
      <c r="E94" s="20">
        <v>5.2827149268665385</v>
      </c>
      <c r="F94" s="20">
        <v>16.704558005964444</v>
      </c>
      <c r="G94" s="18"/>
    </row>
    <row r="95" spans="1:7" s="2" customFormat="1" ht="11.25" x14ac:dyDescent="0.2">
      <c r="A95" s="26"/>
      <c r="B95" s="27" t="s">
        <v>7</v>
      </c>
      <c r="C95" s="19">
        <v>260.77800000000002</v>
      </c>
      <c r="D95" s="20">
        <v>2.836524242364491</v>
      </c>
      <c r="E95" s="20">
        <v>8.2690846587866176</v>
      </c>
      <c r="F95" s="20">
        <v>17.049458465930268</v>
      </c>
      <c r="G95" s="18"/>
    </row>
    <row r="96" spans="1:7" s="2" customFormat="1" ht="11.25" x14ac:dyDescent="0.2">
      <c r="A96" s="26"/>
      <c r="B96" s="27" t="s">
        <v>8</v>
      </c>
      <c r="C96" s="19">
        <v>263.51600000000002</v>
      </c>
      <c r="D96" s="20">
        <v>1.0499351939197377</v>
      </c>
      <c r="E96" s="20">
        <v>9.4058398827539627</v>
      </c>
      <c r="F96" s="20">
        <v>17.612718362537617</v>
      </c>
      <c r="G96" s="18"/>
    </row>
    <row r="97" spans="1:7" s="2" customFormat="1" ht="11.25" x14ac:dyDescent="0.2">
      <c r="A97" s="26"/>
      <c r="B97" s="27" t="s">
        <v>9</v>
      </c>
      <c r="C97" s="19">
        <v>266.13200000000001</v>
      </c>
      <c r="D97" s="20">
        <v>0.99272909424854561</v>
      </c>
      <c r="E97" s="20">
        <v>10.491943486077048</v>
      </c>
      <c r="F97" s="20">
        <v>18.432482466445954</v>
      </c>
      <c r="G97" s="18"/>
    </row>
    <row r="98" spans="1:7" s="2" customFormat="1" ht="11.25" x14ac:dyDescent="0.2">
      <c r="A98" s="26"/>
      <c r="B98" s="27" t="s">
        <v>10</v>
      </c>
      <c r="C98" s="19">
        <v>269.96699999999998</v>
      </c>
      <c r="D98" s="20">
        <v>1.4410142335382403</v>
      </c>
      <c r="E98" s="20">
        <v>12.084148118624437</v>
      </c>
      <c r="F98" s="20">
        <v>18.944961404250815</v>
      </c>
      <c r="G98" s="27"/>
    </row>
    <row r="99" spans="1:7" s="2" customFormat="1" ht="11.25" x14ac:dyDescent="0.2">
      <c r="A99" s="26"/>
      <c r="B99" s="27" t="s">
        <v>11</v>
      </c>
      <c r="C99" s="19">
        <v>270.55500000000001</v>
      </c>
      <c r="D99" s="20">
        <v>0.21780439831535769</v>
      </c>
      <c r="E99" s="20">
        <v>12.328272323041102</v>
      </c>
      <c r="F99" s="20">
        <v>18.365445191096175</v>
      </c>
      <c r="G99" s="27"/>
    </row>
    <row r="100" spans="1:7" s="2" customFormat="1" ht="11.25" x14ac:dyDescent="0.2">
      <c r="A100" s="26"/>
      <c r="B100" s="27" t="s">
        <v>12</v>
      </c>
      <c r="C100" s="19">
        <v>272.32499999999999</v>
      </c>
      <c r="D100" s="20">
        <v>0.6542107889338622</v>
      </c>
      <c r="E100" s="20">
        <v>13.063135999601428</v>
      </c>
      <c r="F100" s="20">
        <v>17.804444405992204</v>
      </c>
      <c r="G100" s="27"/>
    </row>
    <row r="101" spans="1:7" s="2" customFormat="1" ht="11.25" x14ac:dyDescent="0.2">
      <c r="A101" s="26"/>
      <c r="B101" s="27" t="s">
        <v>13</v>
      </c>
      <c r="C101" s="19">
        <v>275.15230000000003</v>
      </c>
      <c r="D101" s="20">
        <v>1.0382080235013413</v>
      </c>
      <c r="E101" s="20">
        <v>14.236966549171527</v>
      </c>
      <c r="F101" s="20">
        <v>16.181353713634252</v>
      </c>
      <c r="G101" s="27"/>
    </row>
    <row r="102" spans="1:7" s="2" customFormat="1" ht="11.25" x14ac:dyDescent="0.2">
      <c r="A102" s="28"/>
      <c r="B102" s="23" t="s">
        <v>14</v>
      </c>
      <c r="C102" s="24">
        <v>275.59399999999999</v>
      </c>
      <c r="D102" s="25">
        <v>0.16052927778542614</v>
      </c>
      <c r="E102" s="25">
        <v>14.42035032653688</v>
      </c>
      <c r="F102" s="25">
        <v>14.42035032653688</v>
      </c>
      <c r="G102" s="27"/>
    </row>
    <row r="103" spans="1:7" s="2" customFormat="1" ht="11.25" x14ac:dyDescent="0.2">
      <c r="A103" s="31">
        <v>2004</v>
      </c>
      <c r="B103" s="32" t="s">
        <v>3</v>
      </c>
      <c r="C103" s="33">
        <v>276.49</v>
      </c>
      <c r="D103" s="34">
        <v>0.32511593140633899</v>
      </c>
      <c r="E103" s="34">
        <v>0.32511593140633899</v>
      </c>
      <c r="F103" s="34">
        <v>13.088932426407741</v>
      </c>
      <c r="G103" s="32"/>
    </row>
    <row r="104" spans="1:7" s="5" customFormat="1" ht="11.25" x14ac:dyDescent="0.2">
      <c r="A104" s="31"/>
      <c r="B104" s="32" t="s">
        <v>4</v>
      </c>
      <c r="C104" s="33">
        <v>279.24299999999999</v>
      </c>
      <c r="D104" s="34">
        <v>0.99569604687330671</v>
      </c>
      <c r="E104" s="34">
        <v>1.3240491447564118</v>
      </c>
      <c r="F104" s="34">
        <v>12.644313386957528</v>
      </c>
      <c r="G104" s="32"/>
    </row>
    <row r="105" spans="1:7" s="2" customFormat="1" ht="11.25" x14ac:dyDescent="0.2">
      <c r="A105" s="31"/>
      <c r="B105" s="32" t="s">
        <v>5</v>
      </c>
      <c r="C105" s="33">
        <v>282.47000000000003</v>
      </c>
      <c r="D105" s="34">
        <v>1.1556243128744592</v>
      </c>
      <c r="E105" s="34">
        <v>2.4949744914620986</v>
      </c>
      <c r="F105" s="34">
        <v>12.395451181371818</v>
      </c>
      <c r="G105" s="38"/>
    </row>
    <row r="106" spans="1:7" s="2" customFormat="1" ht="11.25" x14ac:dyDescent="0.2">
      <c r="A106" s="31"/>
      <c r="B106" s="32" t="s">
        <v>6</v>
      </c>
      <c r="C106" s="33">
        <v>284.12799999999999</v>
      </c>
      <c r="D106" s="34">
        <v>0.58696498743227021</v>
      </c>
      <c r="E106" s="34">
        <v>3.0965841056046273</v>
      </c>
      <c r="F106" s="34">
        <v>12.044482126308731</v>
      </c>
      <c r="G106" s="38"/>
    </row>
    <row r="107" spans="1:7" s="2" customFormat="1" ht="11.25" x14ac:dyDescent="0.2">
      <c r="A107" s="31"/>
      <c r="B107" s="32" t="s">
        <v>7</v>
      </c>
      <c r="C107" s="33">
        <v>289.31700000000001</v>
      </c>
      <c r="D107" s="34">
        <v>1.8262895596351081</v>
      </c>
      <c r="E107" s="34">
        <v>4.9794262574657022</v>
      </c>
      <c r="F107" s="34">
        <v>10.943791270736014</v>
      </c>
      <c r="G107" s="38"/>
    </row>
    <row r="108" spans="1:7" s="2" customFormat="1" ht="11.25" x14ac:dyDescent="0.2">
      <c r="A108" s="31"/>
      <c r="B108" s="32" t="s">
        <v>8</v>
      </c>
      <c r="C108" s="33">
        <v>291.34800000000001</v>
      </c>
      <c r="D108" s="34">
        <v>0.70199815427369749</v>
      </c>
      <c r="E108" s="34">
        <v>5.716379892160206</v>
      </c>
      <c r="F108" s="34">
        <v>10.561787519543397</v>
      </c>
      <c r="G108" s="38"/>
    </row>
    <row r="109" spans="1:7" s="2" customFormat="1" ht="11.25" x14ac:dyDescent="0.2">
      <c r="A109" s="31"/>
      <c r="B109" s="32" t="s">
        <v>9</v>
      </c>
      <c r="C109" s="33">
        <v>294.625</v>
      </c>
      <c r="D109" s="34">
        <v>1.1247717506212451</v>
      </c>
      <c r="E109" s="34">
        <v>6.9054478689666743</v>
      </c>
      <c r="F109" s="34">
        <v>10.706341214134341</v>
      </c>
      <c r="G109" s="38"/>
    </row>
    <row r="110" spans="1:7" s="2" customFormat="1" ht="11.25" x14ac:dyDescent="0.2">
      <c r="A110" s="31"/>
      <c r="B110" s="32" t="s">
        <v>10</v>
      </c>
      <c r="C110" s="33">
        <v>297.00299999999999</v>
      </c>
      <c r="D110" s="34">
        <v>0.80712770470936501</v>
      </c>
      <c r="E110" s="34">
        <v>7.7683113565607309</v>
      </c>
      <c r="F110" s="34">
        <v>10.014557334785357</v>
      </c>
      <c r="G110" s="32"/>
    </row>
    <row r="111" spans="1:7" s="2" customFormat="1" ht="11.25" x14ac:dyDescent="0.2">
      <c r="A111" s="31"/>
      <c r="B111" s="32" t="s">
        <v>11</v>
      </c>
      <c r="C111" s="33">
        <v>298.72199999999998</v>
      </c>
      <c r="D111" s="34">
        <v>0.57878203250472104</v>
      </c>
      <c r="E111" s="34">
        <v>8.3920549794262556</v>
      </c>
      <c r="F111" s="34">
        <v>10.410822198813531</v>
      </c>
      <c r="G111" s="32"/>
    </row>
    <row r="112" spans="1:7" s="2" customFormat="1" ht="11.25" x14ac:dyDescent="0.2">
      <c r="A112" s="31"/>
      <c r="B112" s="32" t="s">
        <v>12</v>
      </c>
      <c r="C112" s="33">
        <v>302.27499999999998</v>
      </c>
      <c r="D112" s="34">
        <v>1.1894001780920149</v>
      </c>
      <c r="E112" s="34">
        <v>9.6812702743891421</v>
      </c>
      <c r="F112" s="34">
        <v>10.997888552281276</v>
      </c>
      <c r="G112" s="32"/>
    </row>
    <row r="113" spans="1:7" s="2" customFormat="1" ht="11.25" x14ac:dyDescent="0.2">
      <c r="A113" s="31"/>
      <c r="B113" s="32" t="s">
        <v>13</v>
      </c>
      <c r="C113" s="33">
        <v>304.42899999999997</v>
      </c>
      <c r="D113" s="34">
        <v>0.71259614589362918</v>
      </c>
      <c r="E113" s="34">
        <v>10.462854779131604</v>
      </c>
      <c r="F113" s="34">
        <v>10.640180002129718</v>
      </c>
      <c r="G113" s="32"/>
    </row>
    <row r="114" spans="1:7" s="2" customFormat="1" ht="11.25" x14ac:dyDescent="0.2">
      <c r="A114" s="39"/>
      <c r="B114" s="46" t="s">
        <v>14</v>
      </c>
      <c r="C114" s="40">
        <v>305.97399999999999</v>
      </c>
      <c r="D114" s="41">
        <v>0.50750749764314484</v>
      </c>
      <c r="E114" s="41">
        <v>11.023462049246358</v>
      </c>
      <c r="F114" s="41">
        <v>11.023462049246358</v>
      </c>
      <c r="G114" s="32"/>
    </row>
    <row r="115" spans="1:7" s="2" customFormat="1" ht="11.25" x14ac:dyDescent="0.2">
      <c r="A115" s="35">
        <v>2005</v>
      </c>
      <c r="B115" s="47" t="s">
        <v>3</v>
      </c>
      <c r="C115" s="36">
        <v>308.28399999999999</v>
      </c>
      <c r="D115" s="37">
        <v>0.75496610823142518</v>
      </c>
      <c r="E115" s="37">
        <v>0.75496610823142518</v>
      </c>
      <c r="F115" s="37">
        <v>11.499150059676655</v>
      </c>
      <c r="G115" s="32"/>
    </row>
    <row r="116" spans="1:7" s="5" customFormat="1" ht="11.25" x14ac:dyDescent="0.2">
      <c r="A116" s="31"/>
      <c r="B116" s="32" t="s">
        <v>4</v>
      </c>
      <c r="C116" s="33">
        <v>309.64600000000002</v>
      </c>
      <c r="D116" s="34">
        <v>0.44180041779657842</v>
      </c>
      <c r="E116" s="34">
        <v>1.2001019694483972</v>
      </c>
      <c r="F116" s="34">
        <v>10.887649824704649</v>
      </c>
      <c r="G116" s="32"/>
    </row>
    <row r="117" spans="1:7" s="2" customFormat="1" ht="11.25" x14ac:dyDescent="0.2">
      <c r="A117" s="31"/>
      <c r="B117" s="32" t="s">
        <v>5</v>
      </c>
      <c r="C117" s="33">
        <v>311.733</v>
      </c>
      <c r="D117" s="34">
        <v>0.67399546578996716</v>
      </c>
      <c r="E117" s="34">
        <v>1.8821860680972913</v>
      </c>
      <c r="F117" s="34">
        <v>10.359684214252841</v>
      </c>
      <c r="G117" s="38"/>
    </row>
    <row r="118" spans="1:7" s="2" customFormat="1" ht="11.25" x14ac:dyDescent="0.2">
      <c r="A118" s="31"/>
      <c r="B118" s="32" t="s">
        <v>6</v>
      </c>
      <c r="C118" s="33">
        <v>313.97699999999998</v>
      </c>
      <c r="D118" s="34">
        <v>0.71984679196619439</v>
      </c>
      <c r="E118" s="34">
        <v>2.6155817160935291</v>
      </c>
      <c r="F118" s="34">
        <v>10.505476405000568</v>
      </c>
      <c r="G118" s="38"/>
    </row>
    <row r="119" spans="1:7" s="2" customFormat="1" ht="11.25" x14ac:dyDescent="0.2">
      <c r="A119" s="31"/>
      <c r="B119" s="32" t="s">
        <v>7</v>
      </c>
      <c r="C119" s="33">
        <v>320.524</v>
      </c>
      <c r="D119" s="34">
        <v>2.0851845835841543</v>
      </c>
      <c r="E119" s="34">
        <v>4.7553060063927122</v>
      </c>
      <c r="F119" s="34">
        <v>10.786438404932985</v>
      </c>
      <c r="G119" s="38"/>
    </row>
    <row r="120" spans="1:7" s="2" customFormat="1" ht="11.25" x14ac:dyDescent="0.2">
      <c r="A120" s="31"/>
      <c r="B120" s="32" t="s">
        <v>8</v>
      </c>
      <c r="C120" s="33">
        <v>322.97399999999999</v>
      </c>
      <c r="D120" s="34">
        <v>0.76437333865795321</v>
      </c>
      <c r="E120" s="34">
        <v>5.5560276363351147</v>
      </c>
      <c r="F120" s="34">
        <v>10.855059928333111</v>
      </c>
      <c r="G120" s="38"/>
    </row>
    <row r="121" spans="1:7" s="2" customFormat="1" ht="11.25" x14ac:dyDescent="0.2">
      <c r="A121" s="31"/>
      <c r="B121" s="32" t="s">
        <v>9</v>
      </c>
      <c r="C121" s="33">
        <v>323.33199999999999</v>
      </c>
      <c r="D121" s="34">
        <v>0.11084483580721116</v>
      </c>
      <c r="E121" s="34">
        <v>5.6730310418532381</v>
      </c>
      <c r="F121" s="34">
        <v>9.7435723377174313</v>
      </c>
      <c r="G121" s="38"/>
    </row>
    <row r="122" spans="1:7" s="2" customFormat="1" ht="11.25" x14ac:dyDescent="0.2">
      <c r="A122" s="31"/>
      <c r="B122" s="32" t="s">
        <v>10</v>
      </c>
      <c r="C122" s="33">
        <v>323.38200000000001</v>
      </c>
      <c r="D122" s="34">
        <v>1.5463981294772111E-2</v>
      </c>
      <c r="E122" s="34">
        <v>5.6893722996071538</v>
      </c>
      <c r="F122" s="34">
        <v>8.8817284673892161</v>
      </c>
      <c r="G122" s="32"/>
    </row>
    <row r="123" spans="1:7" s="2" customFormat="1" ht="11.25" x14ac:dyDescent="0.2">
      <c r="A123" s="31"/>
      <c r="B123" s="32" t="s">
        <v>11</v>
      </c>
      <c r="C123" s="33">
        <v>324.16399999999999</v>
      </c>
      <c r="D123" s="34">
        <v>0.24</v>
      </c>
      <c r="E123" s="34">
        <v>5.94</v>
      </c>
      <c r="F123" s="34">
        <v>8.52</v>
      </c>
      <c r="G123" s="32"/>
    </row>
    <row r="124" spans="1:7" s="2" customFormat="1" ht="11.25" x14ac:dyDescent="0.2">
      <c r="A124" s="31"/>
      <c r="B124" s="32" t="s">
        <v>12</v>
      </c>
      <c r="C124" s="33">
        <v>324.78199999999998</v>
      </c>
      <c r="D124" s="34">
        <v>0.19064424180352812</v>
      </c>
      <c r="E124" s="34">
        <v>6.1469275167171045</v>
      </c>
      <c r="F124" s="34">
        <v>7.4458688280539365</v>
      </c>
      <c r="G124" s="32"/>
    </row>
    <row r="125" spans="1:7" s="2" customFormat="1" ht="11.25" x14ac:dyDescent="0.2">
      <c r="A125" s="31"/>
      <c r="B125" s="32" t="s">
        <v>13</v>
      </c>
      <c r="C125" s="33">
        <v>325.70299999999997</v>
      </c>
      <c r="D125" s="34">
        <v>0.28357482865428718</v>
      </c>
      <c r="E125" s="34">
        <v>6.4479334845444436</v>
      </c>
      <c r="F125" s="34">
        <v>6.9881647280646719</v>
      </c>
      <c r="G125" s="32"/>
    </row>
    <row r="126" spans="1:7" s="2" customFormat="1" ht="11.25" x14ac:dyDescent="0.2">
      <c r="A126" s="39"/>
      <c r="B126" s="46" t="s">
        <v>14</v>
      </c>
      <c r="C126" s="40">
        <v>326.91500000000002</v>
      </c>
      <c r="D126" s="34">
        <v>0.37211815672562043</v>
      </c>
      <c r="E126" s="34">
        <v>6.8440455724996241</v>
      </c>
      <c r="F126" s="34">
        <v>6.8440455724996241</v>
      </c>
      <c r="G126" s="32"/>
    </row>
    <row r="127" spans="1:7" s="2" customFormat="1" ht="11.25" x14ac:dyDescent="0.2">
      <c r="A127" s="35">
        <v>2006</v>
      </c>
      <c r="B127" s="47" t="s">
        <v>3</v>
      </c>
      <c r="C127" s="36">
        <v>328.04199999999997</v>
      </c>
      <c r="D127" s="37">
        <v>0.34473792881939413</v>
      </c>
      <c r="E127" s="37">
        <v>0.34473792881939413</v>
      </c>
      <c r="F127" s="37">
        <v>6.4090254440710481</v>
      </c>
      <c r="G127" s="32"/>
    </row>
    <row r="128" spans="1:7" s="5" customFormat="1" ht="11.25" x14ac:dyDescent="0.2">
      <c r="A128" s="31"/>
      <c r="B128" s="32" t="s">
        <v>4</v>
      </c>
      <c r="C128" s="33">
        <v>328.65100000000001</v>
      </c>
      <c r="D128" s="34">
        <v>0.18564695984051305</v>
      </c>
      <c r="E128" s="34">
        <v>0.53102488414420446</v>
      </c>
      <c r="F128" s="34">
        <v>6.1376539661419871</v>
      </c>
      <c r="G128" s="32"/>
    </row>
    <row r="129" spans="1:7" s="2" customFormat="1" ht="11.25" x14ac:dyDescent="0.2">
      <c r="A129" s="31"/>
      <c r="B129" s="32" t="s">
        <v>5</v>
      </c>
      <c r="C129" s="33">
        <v>329.32</v>
      </c>
      <c r="D129" s="34">
        <v>0.2035593988759965</v>
      </c>
      <c r="E129" s="34">
        <v>0.73566523408223894</v>
      </c>
      <c r="F129" s="34">
        <v>5.6416869564659411</v>
      </c>
      <c r="G129" s="38"/>
    </row>
    <row r="130" spans="1:7" s="2" customFormat="1" ht="11.25" x14ac:dyDescent="0.2">
      <c r="A130" s="31"/>
      <c r="B130" s="32" t="s">
        <v>6</v>
      </c>
      <c r="C130" s="33">
        <v>330.50099999999998</v>
      </c>
      <c r="D130" s="34">
        <v>0.35861775780394733</v>
      </c>
      <c r="E130" s="34">
        <v>1.0969212180536037</v>
      </c>
      <c r="F130" s="34">
        <v>5.2628058743156458</v>
      </c>
      <c r="G130" s="38"/>
    </row>
    <row r="131" spans="1:7" s="2" customFormat="1" ht="11.25" x14ac:dyDescent="0.2">
      <c r="A131" s="31"/>
      <c r="B131" s="32" t="s">
        <v>7</v>
      </c>
      <c r="C131" s="33">
        <v>334.86700000000002</v>
      </c>
      <c r="D131" s="42">
        <v>1.3210247472776215</v>
      </c>
      <c r="E131" s="34">
        <v>2.4324365660798763</v>
      </c>
      <c r="F131" s="34">
        <v>4.4748599168860981</v>
      </c>
      <c r="G131" s="38"/>
    </row>
    <row r="132" spans="1:7" s="2" customFormat="1" ht="11.25" x14ac:dyDescent="0.2">
      <c r="A132" s="31"/>
      <c r="B132" s="32" t="s">
        <v>8</v>
      </c>
      <c r="C132" s="33">
        <v>337.892</v>
      </c>
      <c r="D132" s="34">
        <v>0.90334371556468618</v>
      </c>
      <c r="E132" s="34">
        <v>3.3577535444993201</v>
      </c>
      <c r="F132" s="34">
        <v>4.6189476552292108</v>
      </c>
      <c r="G132" s="38"/>
    </row>
    <row r="133" spans="1:7" s="2" customFormat="1" ht="11.25" x14ac:dyDescent="0.2">
      <c r="A133" s="31"/>
      <c r="B133" s="32" t="s">
        <v>9</v>
      </c>
      <c r="C133" s="33">
        <v>339.48399999999998</v>
      </c>
      <c r="D133" s="34">
        <v>0.47115646419566559</v>
      </c>
      <c r="E133" s="34">
        <v>3.84473028157164</v>
      </c>
      <c r="F133" s="34">
        <v>4.9954845174619233</v>
      </c>
      <c r="G133" s="38"/>
    </row>
    <row r="134" spans="1:7" s="2" customFormat="1" ht="11.25" x14ac:dyDescent="0.2">
      <c r="A134" s="31"/>
      <c r="B134" s="32" t="s">
        <v>10</v>
      </c>
      <c r="C134" s="33">
        <v>340.28300000000002</v>
      </c>
      <c r="D134" s="34">
        <v>0.23535718914589054</v>
      </c>
      <c r="E134" s="34">
        <v>4.0891363198384933</v>
      </c>
      <c r="F134" s="34">
        <v>5.2263267590651363</v>
      </c>
      <c r="G134" s="32"/>
    </row>
    <row r="135" spans="1:7" s="2" customFormat="1" ht="11.25" x14ac:dyDescent="0.2">
      <c r="A135" s="31"/>
      <c r="B135" s="32" t="s">
        <v>11</v>
      </c>
      <c r="C135" s="33">
        <v>340.67</v>
      </c>
      <c r="D135" s="34">
        <v>0.11372886685494521</v>
      </c>
      <c r="E135" s="34">
        <v>4.2075157150941456</v>
      </c>
      <c r="F135" s="34">
        <v>5.0918670796263665</v>
      </c>
      <c r="G135" s="32"/>
    </row>
    <row r="136" spans="1:7" s="2" customFormat="1" ht="11.25" x14ac:dyDescent="0.2">
      <c r="A136" s="31"/>
      <c r="B136" s="32" t="s">
        <v>12</v>
      </c>
      <c r="C136" s="33">
        <v>341.36900000000003</v>
      </c>
      <c r="D136" s="34">
        <v>0.20518390231014649</v>
      </c>
      <c r="E136" s="34">
        <v>4.4213327623388254</v>
      </c>
      <c r="F136" s="34">
        <v>5.1071180053081866</v>
      </c>
      <c r="G136" s="32"/>
    </row>
    <row r="137" spans="1:7" s="2" customFormat="1" ht="11.25" x14ac:dyDescent="0.2">
      <c r="A137" s="31"/>
      <c r="B137" s="32" t="s">
        <v>13</v>
      </c>
      <c r="C137" s="33">
        <v>342.15899999999999</v>
      </c>
      <c r="D137" s="34">
        <v>0.23142113079979154</v>
      </c>
      <c r="E137" s="34">
        <v>4.6629857914136652</v>
      </c>
      <c r="F137" s="34">
        <v>5.0524557649146651</v>
      </c>
      <c r="G137" s="32"/>
    </row>
    <row r="138" spans="1:7" s="2" customFormat="1" ht="11.25" x14ac:dyDescent="0.2">
      <c r="A138" s="39"/>
      <c r="B138" s="46" t="s">
        <v>14</v>
      </c>
      <c r="C138" s="40">
        <v>343.40100000000001</v>
      </c>
      <c r="D138" s="41">
        <v>0.36298913662946575</v>
      </c>
      <c r="E138" s="41">
        <v>5.0429010599085444</v>
      </c>
      <c r="F138" s="41">
        <v>5.0429010599085444</v>
      </c>
      <c r="G138" s="32"/>
    </row>
    <row r="139" spans="1:7" s="2" customFormat="1" ht="11.25" x14ac:dyDescent="0.2">
      <c r="A139" s="35">
        <v>2007</v>
      </c>
      <c r="B139" s="47" t="s">
        <v>3</v>
      </c>
      <c r="C139" s="36">
        <v>344.94299999999998</v>
      </c>
      <c r="D139" s="37">
        <v>0.44903771392628133</v>
      </c>
      <c r="E139" s="37">
        <v>0.44903771392628133</v>
      </c>
      <c r="F139" s="37">
        <v>5.1520841843422538</v>
      </c>
      <c r="G139" s="32"/>
    </row>
    <row r="140" spans="1:7" s="5" customFormat="1" ht="11.25" x14ac:dyDescent="0.2">
      <c r="A140" s="31"/>
      <c r="B140" s="32" t="s">
        <v>4</v>
      </c>
      <c r="C140" s="33">
        <v>345.68200000000002</v>
      </c>
      <c r="D140" s="34">
        <v>0.21423829444287001</v>
      </c>
      <c r="E140" s="34">
        <v>0.66423801910886482</v>
      </c>
      <c r="F140" s="34">
        <v>5.1820928583816928</v>
      </c>
      <c r="G140" s="32"/>
    </row>
    <row r="141" spans="1:7" s="2" customFormat="1" ht="11.25" x14ac:dyDescent="0.2">
      <c r="A141" s="31"/>
      <c r="B141" s="32" t="s">
        <v>5</v>
      </c>
      <c r="C141" s="33">
        <v>346.61700000000002</v>
      </c>
      <c r="D141" s="34">
        <v>0.27047980513883463</v>
      </c>
      <c r="E141" s="34">
        <v>0.9365144539474235</v>
      </c>
      <c r="F141" s="34">
        <v>5.2523381513421619</v>
      </c>
      <c r="G141" s="38"/>
    </row>
    <row r="142" spans="1:7" s="2" customFormat="1" ht="11.25" x14ac:dyDescent="0.2">
      <c r="A142" s="31"/>
      <c r="B142" s="32" t="s">
        <v>6</v>
      </c>
      <c r="C142" s="33">
        <v>348.19400000000002</v>
      </c>
      <c r="D142" s="34">
        <v>0.46</v>
      </c>
      <c r="E142" s="34">
        <v>1.3957443338837194</v>
      </c>
      <c r="F142" s="34">
        <v>5.35338773558931</v>
      </c>
      <c r="G142" s="38"/>
    </row>
    <row r="143" spans="1:7" s="2" customFormat="1" ht="11.25" x14ac:dyDescent="0.2">
      <c r="A143" s="31"/>
      <c r="B143" s="32" t="s">
        <v>7</v>
      </c>
      <c r="C143" s="33">
        <v>352.20400000000001</v>
      </c>
      <c r="D143" s="42">
        <v>1.1516568349827949</v>
      </c>
      <c r="E143" s="34">
        <v>2.5634753538865684</v>
      </c>
      <c r="F143" s="34">
        <v>5.1772793377669268</v>
      </c>
      <c r="G143" s="38"/>
    </row>
    <row r="144" spans="1:7" s="2" customFormat="1" ht="11.25" x14ac:dyDescent="0.2">
      <c r="A144" s="31"/>
      <c r="B144" s="32" t="s">
        <v>8</v>
      </c>
      <c r="C144" s="33">
        <v>355.45600000000002</v>
      </c>
      <c r="D144" s="34">
        <v>0.92332852551362254</v>
      </c>
      <c r="E144" s="34">
        <v>3.5104731785871257</v>
      </c>
      <c r="F144" s="34">
        <v>5.1981106389023868</v>
      </c>
      <c r="G144" s="38"/>
    </row>
    <row r="145" spans="1:7" s="2" customFormat="1" ht="11.25" x14ac:dyDescent="0.2">
      <c r="A145" s="31"/>
      <c r="B145" s="32" t="s">
        <v>9</v>
      </c>
      <c r="C145" s="33">
        <v>356.54500000000002</v>
      </c>
      <c r="D145" s="34">
        <v>0.30636703276918364</v>
      </c>
      <c r="E145" s="34">
        <v>3.8275951438696998</v>
      </c>
      <c r="F145" s="34">
        <v>5.0255682152914538</v>
      </c>
      <c r="G145" s="38"/>
    </row>
    <row r="146" spans="1:7" s="2" customFormat="1" ht="11.25" x14ac:dyDescent="0.2">
      <c r="A146" s="31"/>
      <c r="B146" s="32" t="s">
        <v>10</v>
      </c>
      <c r="C146" s="33">
        <v>357.46699999999998</v>
      </c>
      <c r="D146" s="34">
        <v>0.25859288448861761</v>
      </c>
      <c r="E146" s="34">
        <v>4.0960859170473984</v>
      </c>
      <c r="F146" s="34">
        <v>5.049914336008543</v>
      </c>
      <c r="G146" s="32"/>
    </row>
    <row r="147" spans="1:7" s="2" customFormat="1" ht="11.25" x14ac:dyDescent="0.2">
      <c r="A147" s="31"/>
      <c r="B147" s="32" t="s">
        <v>11</v>
      </c>
      <c r="C147" s="33">
        <v>359.27600000000001</v>
      </c>
      <c r="D147" s="34">
        <v>0.50606069930931863</v>
      </c>
      <c r="E147" s="34">
        <v>4.6228752973928477</v>
      </c>
      <c r="F147" s="34">
        <v>5.4615903953973088</v>
      </c>
      <c r="G147" s="32"/>
    </row>
    <row r="148" spans="1:7" s="2" customFormat="1" ht="11.25" x14ac:dyDescent="0.2">
      <c r="A148" s="31"/>
      <c r="B148" s="32" t="s">
        <v>12</v>
      </c>
      <c r="C148" s="33">
        <v>361.10199999999998</v>
      </c>
      <c r="D148" s="34">
        <v>0.50824435809795343</v>
      </c>
      <c r="E148" s="34">
        <v>5.1546151583716782</v>
      </c>
      <c r="F148" s="34">
        <v>5.780548321610901</v>
      </c>
      <c r="G148" s="32"/>
    </row>
    <row r="149" spans="1:7" s="2" customFormat="1" ht="11.25" x14ac:dyDescent="0.2">
      <c r="A149" s="31"/>
      <c r="B149" s="32" t="s">
        <v>13</v>
      </c>
      <c r="C149" s="33">
        <v>362.40300000000002</v>
      </c>
      <c r="D149" s="34">
        <v>0.36028601337019239</v>
      </c>
      <c r="E149" s="34">
        <v>5.533472529200556</v>
      </c>
      <c r="F149" s="34">
        <v>5.9165475699894055</v>
      </c>
      <c r="G149" s="32"/>
    </row>
    <row r="150" spans="1:7" s="2" customFormat="1" ht="11.25" x14ac:dyDescent="0.2">
      <c r="A150" s="31"/>
      <c r="B150" s="32" t="s">
        <v>14</v>
      </c>
      <c r="C150" s="33">
        <v>364.52499999999998</v>
      </c>
      <c r="D150" s="34">
        <v>0.58553599169983706</v>
      </c>
      <c r="E150" s="34">
        <v>6.1514089941496763</v>
      </c>
      <c r="F150" s="34">
        <v>6.1514089941496763</v>
      </c>
      <c r="G150" s="32"/>
    </row>
    <row r="151" spans="1:7" s="2" customFormat="1" ht="11.25" x14ac:dyDescent="0.2">
      <c r="A151" s="35">
        <v>2008</v>
      </c>
      <c r="B151" s="47" t="s">
        <v>3</v>
      </c>
      <c r="C151" s="36">
        <v>365.90600000000001</v>
      </c>
      <c r="D151" s="37">
        <v>0.37884918729855777</v>
      </c>
      <c r="E151" s="37">
        <v>0.37884918729855777</v>
      </c>
      <c r="F151" s="37">
        <v>6.0772359491278349</v>
      </c>
      <c r="G151" s="32"/>
    </row>
    <row r="152" spans="1:7" s="5" customFormat="1" ht="11.25" x14ac:dyDescent="0.2">
      <c r="A152" s="31"/>
      <c r="B152" s="32" t="s">
        <v>4</v>
      </c>
      <c r="C152" s="33">
        <v>367.38200000000001</v>
      </c>
      <c r="D152" s="34">
        <v>0.40338228944045706</v>
      </c>
      <c r="E152" s="34">
        <v>0.7837596872642516</v>
      </c>
      <c r="F152" s="34">
        <v>6.2774457449332077</v>
      </c>
      <c r="G152" s="32"/>
    </row>
    <row r="153" spans="1:7" s="2" customFormat="1" ht="11.25" x14ac:dyDescent="0.2">
      <c r="A153" s="31"/>
      <c r="B153" s="32" t="s">
        <v>5</v>
      </c>
      <c r="C153" s="33">
        <v>369.81200000000001</v>
      </c>
      <c r="D153" s="34">
        <v>0.66143686952544467</v>
      </c>
      <c r="E153" s="34">
        <v>1.4503806323297619</v>
      </c>
      <c r="F153" s="34">
        <v>6.6918241171090909</v>
      </c>
      <c r="G153" s="38"/>
    </row>
    <row r="154" spans="1:7" s="2" customFormat="1" ht="11.25" x14ac:dyDescent="0.2">
      <c r="A154" s="31"/>
      <c r="B154" s="32" t="s">
        <v>6</v>
      </c>
      <c r="C154" s="33">
        <v>373.03100000000001</v>
      </c>
      <c r="D154" s="34">
        <v>0.87044227877948188</v>
      </c>
      <c r="E154" s="34">
        <v>2.3334476373362723</v>
      </c>
      <c r="F154" s="34">
        <v>7.1330924714383404</v>
      </c>
      <c r="G154" s="38"/>
    </row>
    <row r="155" spans="1:7" s="2" customFormat="1" ht="11.25" x14ac:dyDescent="0.2">
      <c r="A155" s="31"/>
      <c r="B155" s="32" t="s">
        <v>7</v>
      </c>
      <c r="C155" s="33">
        <v>380.58199999999999</v>
      </c>
      <c r="D155" s="42">
        <v>2.0242285493698775</v>
      </c>
      <c r="E155" s="34">
        <v>4.4049104999657196</v>
      </c>
      <c r="F155" s="34">
        <v>8.0572622684580431</v>
      </c>
      <c r="G155" s="38"/>
    </row>
    <row r="156" spans="1:7" s="2" customFormat="1" ht="11.25" x14ac:dyDescent="0.2">
      <c r="A156" s="31"/>
      <c r="B156" s="32" t="s">
        <v>8</v>
      </c>
      <c r="C156" s="33">
        <v>387.90600000000001</v>
      </c>
      <c r="D156" s="34">
        <v>1.9244210183350763</v>
      </c>
      <c r="E156" s="34">
        <v>6.4141005418009822</v>
      </c>
      <c r="F156" s="34">
        <v>9.1291186532228998</v>
      </c>
      <c r="G156" s="38"/>
    </row>
    <row r="157" spans="1:7" s="2" customFormat="1" ht="11.25" x14ac:dyDescent="0.2">
      <c r="A157" s="31"/>
      <c r="B157" s="32" t="s">
        <v>9</v>
      </c>
      <c r="C157" s="33">
        <v>393.55599999999998</v>
      </c>
      <c r="D157" s="34">
        <v>1.4565384397250858</v>
      </c>
      <c r="E157" s="34">
        <v>7.9640628214800113</v>
      </c>
      <c r="F157" s="34">
        <v>10.380456884825184</v>
      </c>
      <c r="G157" s="38"/>
    </row>
    <row r="158" spans="1:7" s="2" customFormat="1" ht="11.25" x14ac:dyDescent="0.2">
      <c r="A158" s="31"/>
      <c r="B158" s="32" t="s">
        <v>10</v>
      </c>
      <c r="C158" s="33">
        <v>398.202</v>
      </c>
      <c r="D158" s="34">
        <v>1.1805181473538706</v>
      </c>
      <c r="E158" s="34">
        <v>9.2385981757081126</v>
      </c>
      <c r="F158" s="34">
        <v>11.395457482788629</v>
      </c>
      <c r="G158" s="32"/>
    </row>
    <row r="159" spans="1:7" s="2" customFormat="1" ht="11.25" x14ac:dyDescent="0.2">
      <c r="A159" s="31"/>
      <c r="B159" s="32" t="s">
        <v>11</v>
      </c>
      <c r="C159" s="33">
        <v>401.97500000000002</v>
      </c>
      <c r="D159" s="34">
        <v>0.94750905319411771</v>
      </c>
      <c r="E159" s="34">
        <v>10.273643783005305</v>
      </c>
      <c r="F159" s="34">
        <v>11.884734855654155</v>
      </c>
      <c r="G159" s="32"/>
    </row>
    <row r="160" spans="1:7" s="2" customFormat="1" ht="11.25" x14ac:dyDescent="0.2">
      <c r="A160" s="31"/>
      <c r="B160" s="32" t="s">
        <v>12</v>
      </c>
      <c r="C160" s="33">
        <v>405.09</v>
      </c>
      <c r="D160" s="34">
        <v>0.77492381366999208</v>
      </c>
      <c r="E160" s="34">
        <v>11.128180508881425</v>
      </c>
      <c r="F160" s="34">
        <v>12.181599658822151</v>
      </c>
      <c r="G160" s="32"/>
    </row>
    <row r="161" spans="1:7" s="2" customFormat="1" ht="11.25" x14ac:dyDescent="0.2">
      <c r="A161" s="31"/>
      <c r="B161" s="32" t="s">
        <v>13</v>
      </c>
      <c r="C161" s="33">
        <v>407.10899999999998</v>
      </c>
      <c r="D161" s="34">
        <v>0.49840776123823982</v>
      </c>
      <c r="E161" s="34">
        <v>11.682051985460529</v>
      </c>
      <c r="F161" s="34">
        <v>12.335990596104329</v>
      </c>
      <c r="G161" s="32"/>
    </row>
    <row r="162" spans="1:7" s="2" customFormat="1" ht="11.25" x14ac:dyDescent="0.2">
      <c r="A162" s="31"/>
      <c r="B162" s="32" t="s">
        <v>14</v>
      </c>
      <c r="C162" s="33">
        <v>407.80700000000002</v>
      </c>
      <c r="D162" s="34">
        <v>0.17145285414963407</v>
      </c>
      <c r="E162" s="34">
        <v>11.873534051162494</v>
      </c>
      <c r="F162" s="34">
        <v>11.873534051162494</v>
      </c>
      <c r="G162" s="32"/>
    </row>
    <row r="163" spans="1:7" s="2" customFormat="1" ht="11.25" x14ac:dyDescent="0.2">
      <c r="A163" s="35">
        <v>2009</v>
      </c>
      <c r="B163" s="47" t="s">
        <v>3</v>
      </c>
      <c r="C163" s="36">
        <v>409.166</v>
      </c>
      <c r="D163" s="37">
        <v>0.3332458736608146</v>
      </c>
      <c r="E163" s="37">
        <v>0.3332458736608146</v>
      </c>
      <c r="F163" s="37">
        <v>11.8227085644947</v>
      </c>
      <c r="G163" s="32"/>
    </row>
    <row r="164" spans="1:7" s="5" customFormat="1" ht="11.25" x14ac:dyDescent="0.2">
      <c r="A164" s="31"/>
      <c r="B164" s="32" t="s">
        <v>4</v>
      </c>
      <c r="C164" s="33">
        <v>410.262</v>
      </c>
      <c r="D164" s="34">
        <v>0.26786194356325232</v>
      </c>
      <c r="E164" s="34">
        <v>0.60200045609810626</v>
      </c>
      <c r="F164" s="34">
        <v>11.67177488281952</v>
      </c>
      <c r="G164" s="32"/>
    </row>
    <row r="165" spans="1:7" s="2" customFormat="1" ht="11.25" x14ac:dyDescent="0.2">
      <c r="A165" s="31"/>
      <c r="B165" s="32" t="s">
        <v>5</v>
      </c>
      <c r="C165" s="33">
        <v>409.21600000000001</v>
      </c>
      <c r="D165" s="34">
        <v>-0.25495902618326571</v>
      </c>
      <c r="E165" s="34">
        <v>0.34550657541434493</v>
      </c>
      <c r="F165" s="34">
        <v>10.655143694634027</v>
      </c>
      <c r="G165" s="38"/>
    </row>
    <row r="166" spans="1:7" s="2" customFormat="1" ht="11.25" x14ac:dyDescent="0.2">
      <c r="A166" s="31"/>
      <c r="B166" s="32" t="s">
        <v>6</v>
      </c>
      <c r="C166" s="33">
        <v>409.04199999999997</v>
      </c>
      <c r="D166" s="34">
        <v>-4.2520331560846891E-2</v>
      </c>
      <c r="E166" s="34">
        <v>0.30283933331207713</v>
      </c>
      <c r="F166" s="34">
        <v>9.6536212808050692</v>
      </c>
      <c r="G166" s="38"/>
    </row>
    <row r="167" spans="1:7" s="2" customFormat="1" ht="11.25" x14ac:dyDescent="0.2">
      <c r="A167" s="31"/>
      <c r="B167" s="32" t="s">
        <v>7</v>
      </c>
      <c r="C167" s="33">
        <v>414.74200000000002</v>
      </c>
      <c r="D167" s="42">
        <v>1.393499933992115</v>
      </c>
      <c r="E167" s="34">
        <v>1.7005593332140023</v>
      </c>
      <c r="F167" s="34">
        <v>8.9757266502356927</v>
      </c>
      <c r="G167" s="38"/>
    </row>
    <row r="168" spans="1:7" s="2" customFormat="1" ht="11.25" x14ac:dyDescent="0.2">
      <c r="A168" s="31"/>
      <c r="B168" s="32" t="s">
        <v>8</v>
      </c>
      <c r="C168" s="33">
        <v>417.65699999999998</v>
      </c>
      <c r="D168" s="42">
        <v>0.70284658896373475</v>
      </c>
      <c r="E168" s="34">
        <v>2.415358245444521</v>
      </c>
      <c r="F168" s="34">
        <v>7.6696416142054913</v>
      </c>
      <c r="G168" s="38"/>
    </row>
    <row r="169" spans="1:7" s="2" customFormat="1" ht="11.25" x14ac:dyDescent="0.2">
      <c r="A169" s="31"/>
      <c r="B169" s="32" t="s">
        <v>9</v>
      </c>
      <c r="C169" s="33">
        <v>418.75700000000001</v>
      </c>
      <c r="D169" s="42">
        <v>0.26337401264675542</v>
      </c>
      <c r="E169" s="34">
        <v>2.6850936840220996</v>
      </c>
      <c r="F169" s="34">
        <v>6.4034089176635556</v>
      </c>
      <c r="G169" s="38"/>
    </row>
    <row r="170" spans="1:7" s="2" customFormat="1" ht="11.25" x14ac:dyDescent="0.2">
      <c r="A170" s="31"/>
      <c r="B170" s="32" t="s">
        <v>10</v>
      </c>
      <c r="C170" s="33">
        <v>418.52800000000002</v>
      </c>
      <c r="D170" s="42">
        <v>-5.4685653015951186E-2</v>
      </c>
      <c r="E170" s="34">
        <v>2.6289396699909595</v>
      </c>
      <c r="F170" s="34">
        <v>5.1044444779282827</v>
      </c>
      <c r="G170" s="38"/>
    </row>
    <row r="171" spans="1:7" s="2" customFormat="1" ht="11.25" x14ac:dyDescent="0.2">
      <c r="A171" s="31"/>
      <c r="B171" s="32" t="s">
        <v>11</v>
      </c>
      <c r="C171" s="33">
        <v>419.14699999999999</v>
      </c>
      <c r="D171" s="42">
        <v>0.14789930422813846</v>
      </c>
      <c r="E171" s="34">
        <v>2.7807271576995918</v>
      </c>
      <c r="F171" s="34">
        <v>4.2719074569314008</v>
      </c>
      <c r="G171" s="38"/>
    </row>
    <row r="172" spans="1:7" s="2" customFormat="1" ht="11.25" x14ac:dyDescent="0.2">
      <c r="A172" s="31"/>
      <c r="B172" s="32" t="s">
        <v>12</v>
      </c>
      <c r="C172" s="33">
        <v>419.40499999999997</v>
      </c>
      <c r="D172" s="42">
        <v>6.1553583826201574E-2</v>
      </c>
      <c r="E172" s="34">
        <v>2.8439923787477728</v>
      </c>
      <c r="F172" s="34">
        <v>3.533782616208736</v>
      </c>
      <c r="G172" s="38"/>
    </row>
    <row r="173" spans="1:7" s="2" customFormat="1" ht="11.25" x14ac:dyDescent="0.2">
      <c r="A173" s="31"/>
      <c r="B173" s="32" t="s">
        <v>13</v>
      </c>
      <c r="C173" s="33">
        <v>420.63499999999999</v>
      </c>
      <c r="D173" s="42">
        <v>0.29327261239135982</v>
      </c>
      <c r="E173" s="34">
        <v>3.145605641884508</v>
      </c>
      <c r="F173" s="34">
        <v>3.3224517266874587</v>
      </c>
      <c r="G173" s="38"/>
    </row>
    <row r="174" spans="1:7" s="2" customFormat="1" ht="11.25" x14ac:dyDescent="0.2">
      <c r="A174" s="31"/>
      <c r="B174" s="32" t="s">
        <v>14</v>
      </c>
      <c r="C174" s="33">
        <v>421.05099999999999</v>
      </c>
      <c r="D174" s="34">
        <f t="shared" ref="D174:D180" si="0">((C174/C173)-1)*100</f>
        <v>9.8898094547528181E-2</v>
      </c>
      <c r="E174" s="34">
        <f>((C174/C$162)-1)*100</f>
        <v>3.2476146804738537</v>
      </c>
      <c r="F174" s="34">
        <f t="shared" ref="F174:F179" si="1">((C174/C162)-1)*100</f>
        <v>3.2476146804738537</v>
      </c>
      <c r="G174" s="38"/>
    </row>
    <row r="175" spans="1:7" s="2" customFormat="1" ht="11.25" x14ac:dyDescent="0.2">
      <c r="A175" s="35">
        <v>2010</v>
      </c>
      <c r="B175" s="47" t="s">
        <v>3</v>
      </c>
      <c r="C175" s="36">
        <v>423.74</v>
      </c>
      <c r="D175" s="37">
        <f t="shared" si="0"/>
        <v>0.6386399747299043</v>
      </c>
      <c r="E175" s="37">
        <f t="shared" ref="E175:E180" si="2">((C175/C$174)-1)*100</f>
        <v>0.6386399747299043</v>
      </c>
      <c r="F175" s="37">
        <f t="shared" si="1"/>
        <v>3.5618795305572881</v>
      </c>
      <c r="G175" s="32"/>
    </row>
    <row r="176" spans="1:7" s="2" customFormat="1" ht="11.25" x14ac:dyDescent="0.2">
      <c r="A176" s="31"/>
      <c r="B176" s="32" t="s">
        <v>4</v>
      </c>
      <c r="C176" s="33">
        <v>425.26799999999997</v>
      </c>
      <c r="D176" s="34">
        <f t="shared" si="0"/>
        <v>0.36059848020011387</v>
      </c>
      <c r="E176" s="34">
        <f t="shared" si="2"/>
        <v>1.0015413809728368</v>
      </c>
      <c r="F176" s="34">
        <f t="shared" si="1"/>
        <v>3.6576626643461951</v>
      </c>
      <c r="G176" s="32"/>
    </row>
    <row r="177" spans="1:7" s="2" customFormat="1" ht="11.25" x14ac:dyDescent="0.2">
      <c r="A177" s="31"/>
      <c r="B177" s="32" t="s">
        <v>5</v>
      </c>
      <c r="C177" s="33">
        <v>428.476</v>
      </c>
      <c r="D177" s="34">
        <f t="shared" si="0"/>
        <v>0.7543478465344311</v>
      </c>
      <c r="E177" s="34">
        <f t="shared" si="2"/>
        <v>1.7634443333467864</v>
      </c>
      <c r="F177" s="34">
        <f t="shared" si="1"/>
        <v>4.7065608382858892</v>
      </c>
      <c r="G177" s="32"/>
    </row>
    <row r="178" spans="1:7" s="2" customFormat="1" ht="11.25" x14ac:dyDescent="0.2">
      <c r="A178" s="31"/>
      <c r="B178" s="32" t="s">
        <v>6</v>
      </c>
      <c r="C178" s="33">
        <v>432.07900000000001</v>
      </c>
      <c r="D178" s="34">
        <f t="shared" si="0"/>
        <v>0.84088723755824102</v>
      </c>
      <c r="E178" s="34">
        <f t="shared" si="2"/>
        <v>2.6191601492455918</v>
      </c>
      <c r="F178" s="34">
        <f t="shared" si="1"/>
        <v>5.6319399963818073</v>
      </c>
      <c r="G178" s="32"/>
    </row>
    <row r="179" spans="1:7" s="2" customFormat="1" ht="11.25" x14ac:dyDescent="0.2">
      <c r="A179" s="31"/>
      <c r="B179" s="32" t="s">
        <v>7</v>
      </c>
      <c r="C179" s="33">
        <v>439.91399999999999</v>
      </c>
      <c r="D179" s="34">
        <f t="shared" si="0"/>
        <v>1.8133258038460554</v>
      </c>
      <c r="E179" s="34">
        <f t="shared" si="2"/>
        <v>4.4799798599219676</v>
      </c>
      <c r="F179" s="34">
        <f t="shared" si="1"/>
        <v>6.0693153816107293</v>
      </c>
      <c r="G179" s="32"/>
    </row>
    <row r="180" spans="1:7" s="2" customFormat="1" ht="11.25" x14ac:dyDescent="0.2">
      <c r="A180" s="31"/>
      <c r="B180" s="32" t="s">
        <v>8</v>
      </c>
      <c r="C180" s="33">
        <v>444.71800000000002</v>
      </c>
      <c r="D180" s="34">
        <f t="shared" si="0"/>
        <v>1.0920316243629546</v>
      </c>
      <c r="E180" s="34">
        <f t="shared" si="2"/>
        <v>5.6209342811203378</v>
      </c>
      <c r="F180" s="34">
        <f>((C180/C168)-1)*100</f>
        <v>6.4792401420304291</v>
      </c>
      <c r="G180" s="32"/>
    </row>
    <row r="181" spans="1:7" s="2" customFormat="1" ht="11.25" x14ac:dyDescent="0.2">
      <c r="A181" s="31"/>
      <c r="B181" s="32" t="s">
        <v>9</v>
      </c>
      <c r="C181" s="33">
        <v>446.68799999999999</v>
      </c>
      <c r="D181" s="34">
        <f t="shared" ref="D181:D186" si="3">((C181/C180)-1)*100</f>
        <v>0.44297734744265238</v>
      </c>
      <c r="E181" s="34">
        <f t="shared" ref="E181:E186" si="4">((C181/C$174)-1)*100</f>
        <v>6.0888110941429874</v>
      </c>
      <c r="F181" s="34">
        <f t="shared" ref="F181:F186" si="5">((C181/C169)-1)*100</f>
        <v>6.6699780540981912</v>
      </c>
      <c r="G181" s="32"/>
    </row>
    <row r="182" spans="1:7" s="2" customFormat="1" ht="11.25" x14ac:dyDescent="0.2">
      <c r="A182" s="31"/>
      <c r="B182" s="32" t="s">
        <v>10</v>
      </c>
      <c r="C182" s="33">
        <v>447.29599999999999</v>
      </c>
      <c r="D182" s="34">
        <f t="shared" si="3"/>
        <v>0.13611290207033999</v>
      </c>
      <c r="E182" s="34">
        <f t="shared" si="4"/>
        <v>6.2332116536951698</v>
      </c>
      <c r="F182" s="34">
        <f t="shared" si="5"/>
        <v>6.8736141906873494</v>
      </c>
      <c r="G182" s="32"/>
    </row>
    <row r="183" spans="1:7" s="2" customFormat="1" ht="11.25" x14ac:dyDescent="0.2">
      <c r="A183" s="31"/>
      <c r="B183" s="32" t="s">
        <v>11</v>
      </c>
      <c r="C183" s="33">
        <v>448.22199999999998</v>
      </c>
      <c r="D183" s="34">
        <f t="shared" si="3"/>
        <v>0.20702174846185528</v>
      </c>
      <c r="E183" s="34">
        <f t="shared" si="4"/>
        <v>6.4531375059078355</v>
      </c>
      <c r="F183" s="34">
        <f t="shared" si="5"/>
        <v>6.9367071695610294</v>
      </c>
      <c r="G183" s="32"/>
    </row>
    <row r="184" spans="1:7" s="2" customFormat="1" ht="11.25" x14ac:dyDescent="0.2">
      <c r="A184" s="31"/>
      <c r="B184" s="32" t="s">
        <v>12</v>
      </c>
      <c r="C184" s="33">
        <v>449.10300000000001</v>
      </c>
      <c r="D184" s="34">
        <f t="shared" si="3"/>
        <v>0.19655438599623931</v>
      </c>
      <c r="E184" s="34">
        <f t="shared" si="4"/>
        <v>6.6623758167063007</v>
      </c>
      <c r="F184" s="34">
        <f t="shared" si="5"/>
        <v>7.0809837746331095</v>
      </c>
      <c r="G184" s="32"/>
    </row>
    <row r="185" spans="1:7" s="2" customFormat="1" ht="11.25" x14ac:dyDescent="0.2">
      <c r="A185" s="31"/>
      <c r="B185" s="32" t="s">
        <v>13</v>
      </c>
      <c r="C185" s="33">
        <v>450.76299999999998</v>
      </c>
      <c r="D185" s="34">
        <f t="shared" si="3"/>
        <v>0.3696256760698402</v>
      </c>
      <c r="E185" s="34">
        <f t="shared" si="4"/>
        <v>7.0566273444309546</v>
      </c>
      <c r="F185" s="34">
        <f t="shared" si="5"/>
        <v>7.1625043089614371</v>
      </c>
      <c r="G185" s="32"/>
    </row>
    <row r="186" spans="1:7" s="2" customFormat="1" ht="11.25" x14ac:dyDescent="0.2">
      <c r="A186" s="31"/>
      <c r="B186" s="32" t="s">
        <v>14</v>
      </c>
      <c r="C186" s="33">
        <v>453.76600000000002</v>
      </c>
      <c r="D186" s="34">
        <f t="shared" si="3"/>
        <v>0.66620374786752201</v>
      </c>
      <c r="E186" s="34">
        <f t="shared" si="4"/>
        <v>7.7698426081401095</v>
      </c>
      <c r="F186" s="34">
        <f t="shared" si="5"/>
        <v>7.7698426081401095</v>
      </c>
      <c r="G186" s="32"/>
    </row>
    <row r="187" spans="1:7" s="2" customFormat="1" ht="11.25" x14ac:dyDescent="0.2">
      <c r="A187" s="35">
        <v>2011</v>
      </c>
      <c r="B187" s="47" t="s">
        <v>3</v>
      </c>
      <c r="C187" s="36">
        <v>455.61900000000003</v>
      </c>
      <c r="D187" s="37">
        <f t="shared" ref="D187:D198" si="6">((C187/C186)-1)*100</f>
        <v>0.40836025616728389</v>
      </c>
      <c r="E187" s="37">
        <f>((C187/C$186)-1)*100</f>
        <v>0.40836025616728389</v>
      </c>
      <c r="F187" s="37">
        <f t="shared" ref="F187:F192" si="7">((C187/C175)-1)*100</f>
        <v>7.5232453863218085</v>
      </c>
      <c r="G187" s="32"/>
    </row>
    <row r="188" spans="1:7" s="2" customFormat="1" ht="11.25" x14ac:dyDescent="0.2">
      <c r="A188" s="31"/>
      <c r="B188" s="32" t="s">
        <v>4</v>
      </c>
      <c r="C188" s="33">
        <v>456.91699999999997</v>
      </c>
      <c r="D188" s="34">
        <f t="shared" si="6"/>
        <v>0.28488715352079641</v>
      </c>
      <c r="E188" s="34">
        <f t="shared" ref="E188:E198" si="8">((C188/C$186)-1)*100</f>
        <v>0.69441077559797559</v>
      </c>
      <c r="F188" s="34">
        <f t="shared" si="7"/>
        <v>7.4421306094039519</v>
      </c>
      <c r="G188" s="32"/>
    </row>
    <row r="189" spans="1:7" s="2" customFormat="1" ht="11.25" x14ac:dyDescent="0.2">
      <c r="A189" s="31"/>
      <c r="B189" s="32" t="s">
        <v>5</v>
      </c>
      <c r="C189" s="33">
        <v>458.887</v>
      </c>
      <c r="D189" s="34">
        <f t="shared" si="6"/>
        <v>0.43115051530147053</v>
      </c>
      <c r="E189" s="34">
        <f t="shared" si="8"/>
        <v>1.1285552465367665</v>
      </c>
      <c r="F189" s="34">
        <f t="shared" si="7"/>
        <v>7.0974803722962276</v>
      </c>
      <c r="G189" s="32"/>
    </row>
    <row r="190" spans="1:7" s="2" customFormat="1" ht="11.25" x14ac:dyDescent="0.2">
      <c r="A190" s="31"/>
      <c r="B190" s="32" t="s">
        <v>6</v>
      </c>
      <c r="C190" s="33">
        <v>463.76600000000002</v>
      </c>
      <c r="D190" s="34">
        <f t="shared" si="6"/>
        <v>1.0632247154528374</v>
      </c>
      <c r="E190" s="34">
        <f t="shared" si="8"/>
        <v>2.2037790402982926</v>
      </c>
      <c r="F190" s="34">
        <f t="shared" si="7"/>
        <v>7.3336126032508053</v>
      </c>
      <c r="G190" s="32"/>
    </row>
    <row r="191" spans="1:7" s="2" customFormat="1" ht="11.25" x14ac:dyDescent="0.2">
      <c r="A191" s="31"/>
      <c r="B191" s="32" t="s">
        <v>7</v>
      </c>
      <c r="C191" s="33">
        <v>477.40499999999997</v>
      </c>
      <c r="D191" s="34">
        <f t="shared" si="6"/>
        <v>2.9409227929602322</v>
      </c>
      <c r="E191" s="34">
        <f t="shared" si="8"/>
        <v>5.2095132733611438</v>
      </c>
      <c r="F191" s="34">
        <f t="shared" si="7"/>
        <v>8.5223475497483658</v>
      </c>
      <c r="G191" s="32"/>
    </row>
    <row r="192" spans="1:7" s="2" customFormat="1" ht="11.25" x14ac:dyDescent="0.2">
      <c r="A192" s="31"/>
      <c r="B192" s="32" t="s">
        <v>8</v>
      </c>
      <c r="C192" s="33">
        <v>479.18299999999999</v>
      </c>
      <c r="D192" s="34">
        <f t="shared" si="6"/>
        <v>0.37243011698662176</v>
      </c>
      <c r="E192" s="34">
        <f t="shared" si="8"/>
        <v>5.6013451867261921</v>
      </c>
      <c r="F192" s="34">
        <f t="shared" si="7"/>
        <v>7.7498549642694758</v>
      </c>
      <c r="G192" s="32"/>
    </row>
    <row r="193" spans="1:7" s="2" customFormat="1" ht="11.25" x14ac:dyDescent="0.2">
      <c r="A193" s="31"/>
      <c r="B193" s="32" t="s">
        <v>9</v>
      </c>
      <c r="C193" s="33">
        <v>481.33</v>
      </c>
      <c r="D193" s="34">
        <f t="shared" si="6"/>
        <v>0.44805429241019379</v>
      </c>
      <c r="E193" s="34">
        <f t="shared" si="8"/>
        <v>6.074496546678243</v>
      </c>
      <c r="F193" s="34">
        <f t="shared" ref="F193:F198" si="9">((C193/C181)-1)*100</f>
        <v>7.7553012393437815</v>
      </c>
      <c r="G193" s="32"/>
    </row>
    <row r="194" spans="1:7" s="2" customFormat="1" ht="11.25" x14ac:dyDescent="0.2">
      <c r="A194" s="31"/>
      <c r="B194" s="32" t="s">
        <v>10</v>
      </c>
      <c r="C194" s="33">
        <v>481.96600000000001</v>
      </c>
      <c r="D194" s="34">
        <f t="shared" si="6"/>
        <v>0.1321338790434945</v>
      </c>
      <c r="E194" s="34">
        <f t="shared" si="8"/>
        <v>6.2146568936412239</v>
      </c>
      <c r="F194" s="34">
        <f t="shared" si="9"/>
        <v>7.7510194591500881</v>
      </c>
      <c r="G194" s="32"/>
    </row>
    <row r="195" spans="1:7" s="2" customFormat="1" ht="11.25" x14ac:dyDescent="0.2">
      <c r="A195" s="31"/>
      <c r="B195" s="32" t="s">
        <v>11</v>
      </c>
      <c r="C195" s="33">
        <v>482.65800000000002</v>
      </c>
      <c r="D195" s="34">
        <f t="shared" si="6"/>
        <v>0.1435785926808153</v>
      </c>
      <c r="E195" s="34">
        <f t="shared" si="8"/>
        <v>6.3671584032298556</v>
      </c>
      <c r="F195" s="34">
        <f t="shared" si="9"/>
        <v>7.6828000410510855</v>
      </c>
      <c r="G195" s="32"/>
    </row>
    <row r="196" spans="1:7" s="2" customFormat="1" ht="11.25" x14ac:dyDescent="0.2">
      <c r="A196" s="31"/>
      <c r="B196" s="32" t="s">
        <v>12</v>
      </c>
      <c r="C196" s="33">
        <v>483.75799999999998</v>
      </c>
      <c r="D196" s="34">
        <f t="shared" si="6"/>
        <v>0.22790464469664151</v>
      </c>
      <c r="E196" s="34">
        <f t="shared" si="8"/>
        <v>6.6095740976626738</v>
      </c>
      <c r="F196" s="34">
        <f t="shared" si="9"/>
        <v>7.7164926531330114</v>
      </c>
      <c r="G196" s="32"/>
    </row>
    <row r="197" spans="1:7" s="2" customFormat="1" ht="11.25" x14ac:dyDescent="0.2">
      <c r="A197" s="31"/>
      <c r="B197" s="32" t="s">
        <v>13</v>
      </c>
      <c r="C197" s="33">
        <v>487.221</v>
      </c>
      <c r="D197" s="34">
        <f t="shared" si="6"/>
        <v>0.71585379466592158</v>
      </c>
      <c r="E197" s="34">
        <f t="shared" si="8"/>
        <v>7.3727427793179645</v>
      </c>
      <c r="F197" s="34">
        <f t="shared" si="9"/>
        <v>8.0880640159019421</v>
      </c>
      <c r="G197" s="32"/>
    </row>
    <row r="198" spans="1:7" s="2" customFormat="1" ht="11.25" x14ac:dyDescent="0.2">
      <c r="A198" s="31"/>
      <c r="B198" s="32" t="s">
        <v>14</v>
      </c>
      <c r="C198" s="33">
        <v>487.74900000000002</v>
      </c>
      <c r="D198" s="34">
        <f t="shared" si="6"/>
        <v>0.10836971312813137</v>
      </c>
      <c r="E198" s="34">
        <f t="shared" si="8"/>
        <v>7.4891023126457235</v>
      </c>
      <c r="F198" s="34">
        <f t="shared" si="9"/>
        <v>7.4891023126457235</v>
      </c>
      <c r="G198" s="32"/>
    </row>
    <row r="199" spans="1:7" s="2" customFormat="1" ht="11.25" x14ac:dyDescent="0.2">
      <c r="A199" s="35">
        <v>2012</v>
      </c>
      <c r="B199" s="47" t="s">
        <v>3</v>
      </c>
      <c r="C199" s="36">
        <v>492.10599999999999</v>
      </c>
      <c r="D199" s="37">
        <f t="shared" ref="D199:D205" si="10">((C199/C198)-1)*100</f>
        <v>0.89328732606319683</v>
      </c>
      <c r="E199" s="37">
        <f t="shared" ref="E199:E205" si="11">((C199/C$198)-1)*100</f>
        <v>0.89328732606319683</v>
      </c>
      <c r="F199" s="37">
        <f t="shared" ref="F199:F205" si="12">((C199/C187)-1)*100</f>
        <v>8.0082261714283121</v>
      </c>
      <c r="G199" s="32"/>
    </row>
    <row r="200" spans="1:7" s="2" customFormat="1" ht="11.25" x14ac:dyDescent="0.2">
      <c r="A200" s="31"/>
      <c r="B200" s="32" t="s">
        <v>4</v>
      </c>
      <c r="C200" s="33">
        <v>493.584</v>
      </c>
      <c r="D200" s="34">
        <f t="shared" si="10"/>
        <v>0.30034179627966839</v>
      </c>
      <c r="E200" s="34">
        <f t="shared" si="11"/>
        <v>1.1963120375438896</v>
      </c>
      <c r="F200" s="34">
        <f t="shared" si="12"/>
        <v>8.0248710378471486</v>
      </c>
      <c r="G200" s="32"/>
    </row>
    <row r="201" spans="1:7" s="2" customFormat="1" ht="11.25" x14ac:dyDescent="0.2">
      <c r="A201" s="31"/>
      <c r="B201" s="32" t="s">
        <v>5</v>
      </c>
      <c r="C201" s="33">
        <v>496.07900000000001</v>
      </c>
      <c r="D201" s="34">
        <f t="shared" si="10"/>
        <v>0.50548640150409607</v>
      </c>
      <c r="E201" s="34">
        <f t="shared" si="11"/>
        <v>1.7078456337173309</v>
      </c>
      <c r="F201" s="34">
        <f t="shared" si="12"/>
        <v>8.1048275501376175</v>
      </c>
      <c r="G201" s="32"/>
    </row>
    <row r="202" spans="1:7" s="2" customFormat="1" ht="11.25" x14ac:dyDescent="0.2">
      <c r="A202" s="31"/>
      <c r="B202" s="32" t="s">
        <v>6</v>
      </c>
      <c r="C202" s="33">
        <v>499.791</v>
      </c>
      <c r="D202" s="34">
        <f t="shared" si="10"/>
        <v>0.74826791700515205</v>
      </c>
      <c r="E202" s="34">
        <f t="shared" si="11"/>
        <v>2.4688928116715747</v>
      </c>
      <c r="F202" s="34">
        <f t="shared" si="12"/>
        <v>7.7679260661626781</v>
      </c>
      <c r="G202" s="32"/>
    </row>
    <row r="203" spans="1:7" s="2" customFormat="1" ht="11.25" x14ac:dyDescent="0.2">
      <c r="A203" s="31"/>
      <c r="B203" s="32" t="s">
        <v>7</v>
      </c>
      <c r="C203" s="33">
        <v>509.18400000000003</v>
      </c>
      <c r="D203" s="34">
        <f t="shared" si="10"/>
        <v>1.879385583173776</v>
      </c>
      <c r="E203" s="34">
        <f t="shared" si="11"/>
        <v>4.394678410411923</v>
      </c>
      <c r="F203" s="34">
        <f t="shared" si="12"/>
        <v>6.6566123103025898</v>
      </c>
      <c r="G203" s="32"/>
    </row>
    <row r="204" spans="1:7" s="2" customFormat="1" ht="11.25" x14ac:dyDescent="0.2">
      <c r="A204" s="31"/>
      <c r="B204" s="32" t="s">
        <v>8</v>
      </c>
      <c r="C204" s="33">
        <v>512.90300000000002</v>
      </c>
      <c r="D204" s="34">
        <f t="shared" si="10"/>
        <v>0.73038430115635045</v>
      </c>
      <c r="E204" s="34">
        <f t="shared" si="11"/>
        <v>5.1571607527642227</v>
      </c>
      <c r="F204" s="34">
        <f t="shared" si="12"/>
        <v>7.0369775221575059</v>
      </c>
      <c r="G204" s="32"/>
    </row>
    <row r="205" spans="1:7" s="2" customFormat="1" ht="11.25" x14ac:dyDescent="0.2">
      <c r="A205" s="31"/>
      <c r="B205" s="32" t="s">
        <v>9</v>
      </c>
      <c r="C205" s="33">
        <v>516.31799999999998</v>
      </c>
      <c r="D205" s="34">
        <f t="shared" si="10"/>
        <v>0.6658179031902689</v>
      </c>
      <c r="E205" s="34">
        <f t="shared" si="11"/>
        <v>5.8573159555427079</v>
      </c>
      <c r="F205" s="34">
        <f t="shared" si="12"/>
        <v>7.2690254087632189</v>
      </c>
      <c r="G205" s="32"/>
    </row>
    <row r="206" spans="1:7" s="2" customFormat="1" ht="11.25" x14ac:dyDescent="0.2">
      <c r="A206" s="31"/>
      <c r="B206" s="32" t="s">
        <v>10</v>
      </c>
      <c r="C206" s="33">
        <v>517.65700000000004</v>
      </c>
      <c r="D206" s="34">
        <f t="shared" ref="D206:D217" si="13">((C206/C205)-1)*100</f>
        <v>0.25933630049699286</v>
      </c>
      <c r="E206" s="34">
        <f t="shared" ref="E206:E210" si="14">((C206/C$198)-1)*100</f>
        <v>6.1318424025472051</v>
      </c>
      <c r="F206" s="34">
        <f t="shared" ref="F206:F217" si="15">((C206/C194)-1)*100</f>
        <v>7.4052941493798485</v>
      </c>
      <c r="G206" s="32"/>
    </row>
    <row r="207" spans="1:7" s="2" customFormat="1" ht="11.25" x14ac:dyDescent="0.2">
      <c r="A207" s="31"/>
      <c r="B207" s="32" t="s">
        <v>11</v>
      </c>
      <c r="C207" s="33">
        <v>518.81600000000003</v>
      </c>
      <c r="D207" s="34">
        <f t="shared" si="13"/>
        <v>0.22389342750122054</v>
      </c>
      <c r="E207" s="34">
        <f t="shared" si="14"/>
        <v>6.3694646221724716</v>
      </c>
      <c r="F207" s="34">
        <f t="shared" si="15"/>
        <v>7.4914328572198041</v>
      </c>
      <c r="G207" s="32"/>
    </row>
    <row r="208" spans="1:7" s="2" customFormat="1" ht="11.25" x14ac:dyDescent="0.2">
      <c r="A208" s="31"/>
      <c r="B208" s="32" t="s">
        <v>12</v>
      </c>
      <c r="C208" s="33">
        <v>519.90700000000004</v>
      </c>
      <c r="D208" s="34">
        <f t="shared" si="13"/>
        <v>0.21028649848886527</v>
      </c>
      <c r="E208" s="34">
        <f t="shared" si="14"/>
        <v>6.5931452447878014</v>
      </c>
      <c r="F208" s="34">
        <f t="shared" si="15"/>
        <v>7.4725379218534949</v>
      </c>
      <c r="G208" s="32"/>
    </row>
    <row r="209" spans="1:7" s="2" customFormat="1" ht="11.25" x14ac:dyDescent="0.2">
      <c r="A209" s="31"/>
      <c r="B209" s="32" t="s">
        <v>13</v>
      </c>
      <c r="C209" s="33">
        <v>521.63800000000003</v>
      </c>
      <c r="D209" s="34">
        <f t="shared" si="13"/>
        <v>0.33294416116729231</v>
      </c>
      <c r="E209" s="34">
        <f t="shared" si="14"/>
        <v>6.9480408980848729</v>
      </c>
      <c r="F209" s="34">
        <f t="shared" si="15"/>
        <v>7.0639401832022886</v>
      </c>
      <c r="G209" s="32"/>
    </row>
    <row r="210" spans="1:7" s="2" customFormat="1" ht="11.25" x14ac:dyDescent="0.2">
      <c r="A210" s="31"/>
      <c r="B210" s="32" t="s">
        <v>14</v>
      </c>
      <c r="C210" s="33">
        <v>522.47400000000005</v>
      </c>
      <c r="D210" s="34">
        <f t="shared" si="13"/>
        <v>0.16026439791578806</v>
      </c>
      <c r="E210" s="34">
        <f t="shared" si="14"/>
        <v>7.119440531912935</v>
      </c>
      <c r="F210" s="34">
        <f t="shared" si="15"/>
        <v>7.119440531912935</v>
      </c>
      <c r="G210" s="32"/>
    </row>
    <row r="211" spans="1:7" s="2" customFormat="1" ht="11.25" x14ac:dyDescent="0.2">
      <c r="A211" s="35">
        <v>2013</v>
      </c>
      <c r="B211" s="47" t="s">
        <v>3</v>
      </c>
      <c r="C211" s="36">
        <v>525.85</v>
      </c>
      <c r="D211" s="37">
        <f t="shared" si="13"/>
        <v>0.64615655515871673</v>
      </c>
      <c r="E211" s="37">
        <f>((C211/C$210)-1)*100</f>
        <v>0.64615655515871673</v>
      </c>
      <c r="F211" s="37">
        <f t="shared" si="15"/>
        <v>6.8570592514620943</v>
      </c>
      <c r="G211" s="32"/>
    </row>
    <row r="212" spans="1:7" s="2" customFormat="1" ht="11.25" x14ac:dyDescent="0.2">
      <c r="A212" s="31"/>
      <c r="B212" s="32" t="s">
        <v>4</v>
      </c>
      <c r="C212" s="33">
        <v>529.029</v>
      </c>
      <c r="D212" s="34">
        <f t="shared" si="13"/>
        <v>0.60454502234477125</v>
      </c>
      <c r="E212" s="34">
        <f t="shared" ref="E212:E222" si="16">((C212/C$210)-1)*100</f>
        <v>1.2546078847942566</v>
      </c>
      <c r="F212" s="34">
        <f t="shared" si="15"/>
        <v>7.1811484975201845</v>
      </c>
      <c r="G212" s="32"/>
    </row>
    <row r="213" spans="1:7" s="2" customFormat="1" ht="11.25" x14ac:dyDescent="0.2">
      <c r="A213" s="31"/>
      <c r="B213" s="32" t="s">
        <v>5</v>
      </c>
      <c r="C213" s="33">
        <v>531.69100000000003</v>
      </c>
      <c r="D213" s="34">
        <f t="shared" si="13"/>
        <v>0.50318602571881588</v>
      </c>
      <c r="E213" s="34">
        <f t="shared" si="16"/>
        <v>1.7641069220669214</v>
      </c>
      <c r="F213" s="34">
        <f t="shared" si="15"/>
        <v>7.1786953287682032</v>
      </c>
      <c r="G213" s="32"/>
    </row>
    <row r="214" spans="1:7" s="2" customFormat="1" ht="11.25" x14ac:dyDescent="0.2">
      <c r="A214" s="31"/>
      <c r="B214" s="32" t="s">
        <v>6</v>
      </c>
      <c r="C214" s="33">
        <v>535.601</v>
      </c>
      <c r="D214" s="34">
        <f t="shared" si="13"/>
        <v>0.73538954016523217</v>
      </c>
      <c r="E214" s="34">
        <f t="shared" si="16"/>
        <v>2.5124695200143821</v>
      </c>
      <c r="F214" s="34">
        <f t="shared" si="15"/>
        <v>7.1649949678965763</v>
      </c>
      <c r="G214" s="32"/>
    </row>
    <row r="215" spans="1:7" s="2" customFormat="1" ht="11.25" x14ac:dyDescent="0.2">
      <c r="A215" s="31"/>
      <c r="B215" s="32" t="s">
        <v>7</v>
      </c>
      <c r="C215" s="33">
        <v>547.65499999999997</v>
      </c>
      <c r="D215" s="34">
        <f t="shared" si="13"/>
        <v>2.2505559175580281</v>
      </c>
      <c r="E215" s="34">
        <f t="shared" si="16"/>
        <v>4.8195699690319449</v>
      </c>
      <c r="F215" s="34">
        <f t="shared" si="15"/>
        <v>7.555422008546997</v>
      </c>
      <c r="G215" s="32"/>
    </row>
    <row r="216" spans="1:7" s="2" customFormat="1" ht="11.25" x14ac:dyDescent="0.2">
      <c r="A216" s="31"/>
      <c r="B216" s="32" t="s">
        <v>8</v>
      </c>
      <c r="C216" s="33">
        <v>553.94799999999998</v>
      </c>
      <c r="D216" s="34">
        <f t="shared" si="13"/>
        <v>1.1490810820680819</v>
      </c>
      <c r="E216" s="34">
        <f t="shared" si="16"/>
        <v>6.0240318178512053</v>
      </c>
      <c r="F216" s="34">
        <f t="shared" si="15"/>
        <v>8.0024877998373878</v>
      </c>
      <c r="G216" s="32"/>
    </row>
    <row r="217" spans="1:7" s="2" customFormat="1" ht="11.25" x14ac:dyDescent="0.2">
      <c r="A217" s="31"/>
      <c r="B217" s="32" t="s">
        <v>9</v>
      </c>
      <c r="C217" s="33">
        <v>556.6</v>
      </c>
      <c r="D217" s="34">
        <f t="shared" si="13"/>
        <v>0.47874529739253546</v>
      </c>
      <c r="E217" s="34">
        <f t="shared" si="16"/>
        <v>6.5316168842851408</v>
      </c>
      <c r="F217" s="34">
        <f t="shared" si="15"/>
        <v>7.801781072904701</v>
      </c>
      <c r="G217" s="32"/>
    </row>
    <row r="218" spans="1:7" s="2" customFormat="1" ht="11.25" x14ac:dyDescent="0.2">
      <c r="A218" s="31"/>
      <c r="B218" s="32" t="s">
        <v>10</v>
      </c>
      <c r="C218" s="33">
        <v>558.34</v>
      </c>
      <c r="D218" s="34">
        <f t="shared" ref="D218:D229" si="17">((C218/C217)-1)*100</f>
        <v>0.31261228889687409</v>
      </c>
      <c r="E218" s="34">
        <f t="shared" si="16"/>
        <v>6.8646478102259545</v>
      </c>
      <c r="F218" s="34">
        <f t="shared" ref="F218:F229" si="18">((C218/C206)-1)*100</f>
        <v>7.8590649793202738</v>
      </c>
      <c r="G218" s="32"/>
    </row>
    <row r="219" spans="1:7" s="2" customFormat="1" ht="11.25" x14ac:dyDescent="0.2">
      <c r="A219" s="31"/>
      <c r="B219" s="32" t="s">
        <v>11</v>
      </c>
      <c r="C219" s="33">
        <v>560.76700000000005</v>
      </c>
      <c r="D219" s="34">
        <f t="shared" si="17"/>
        <v>0.43468137693878361</v>
      </c>
      <c r="E219" s="34">
        <f t="shared" si="16"/>
        <v>7.3291685327882439</v>
      </c>
      <c r="F219" s="34">
        <f t="shared" si="18"/>
        <v>8.0859109973478116</v>
      </c>
      <c r="G219" s="32"/>
    </row>
    <row r="220" spans="1:7" s="2" customFormat="1" ht="11.25" x14ac:dyDescent="0.2">
      <c r="A220" s="31"/>
      <c r="B220" s="32" t="s">
        <v>12</v>
      </c>
      <c r="C220" s="33">
        <v>562.24099999999999</v>
      </c>
      <c r="D220" s="34">
        <f t="shared" si="17"/>
        <v>0.26285426924193001</v>
      </c>
      <c r="E220" s="34">
        <f t="shared" si="16"/>
        <v>7.6112878344185342</v>
      </c>
      <c r="F220" s="34">
        <f t="shared" si="18"/>
        <v>8.1426101206561796</v>
      </c>
      <c r="G220" s="32"/>
    </row>
    <row r="221" spans="1:7" s="2" customFormat="1" ht="11.25" x14ac:dyDescent="0.2">
      <c r="A221" s="31"/>
      <c r="B221" s="32" t="s">
        <v>13</v>
      </c>
      <c r="C221" s="33">
        <v>564.20100000000002</v>
      </c>
      <c r="D221" s="34">
        <f t="shared" si="17"/>
        <v>0.34860495766051436</v>
      </c>
      <c r="E221" s="34">
        <f t="shared" si="16"/>
        <v>7.9864261188116403</v>
      </c>
      <c r="F221" s="34">
        <f t="shared" si="18"/>
        <v>8.1594899144617585</v>
      </c>
      <c r="G221" s="32"/>
    </row>
    <row r="222" spans="1:7" s="2" customFormat="1" ht="11.25" x14ac:dyDescent="0.2">
      <c r="A222" s="31"/>
      <c r="B222" s="32" t="s">
        <v>14</v>
      </c>
      <c r="C222" s="33">
        <v>564.76499999999999</v>
      </c>
      <c r="D222" s="34">
        <f t="shared" si="17"/>
        <v>9.9964374398475719E-2</v>
      </c>
      <c r="E222" s="34">
        <f t="shared" si="16"/>
        <v>8.0943740741165939</v>
      </c>
      <c r="F222" s="34">
        <f t="shared" si="18"/>
        <v>8.0943740741165939</v>
      </c>
      <c r="G222" s="32"/>
    </row>
    <row r="223" spans="1:7" s="5" customFormat="1" ht="11.25" customHeight="1" x14ac:dyDescent="0.2">
      <c r="A223" s="35">
        <v>2014</v>
      </c>
      <c r="B223" s="47" t="s">
        <v>3</v>
      </c>
      <c r="C223" s="36">
        <v>569.72</v>
      </c>
      <c r="D223" s="37">
        <f>((C223/C222)-1)*100</f>
        <v>0.87735606845324998</v>
      </c>
      <c r="E223" s="37">
        <f t="shared" ref="E223:E229" si="19">((C223/C$222)-1)*100</f>
        <v>0.87735606845324998</v>
      </c>
      <c r="F223" s="37">
        <f>((C223/C211)-1)*100</f>
        <v>8.3426832746981141</v>
      </c>
    </row>
    <row r="224" spans="1:7" s="2" customFormat="1" ht="11.25" customHeight="1" x14ac:dyDescent="0.2">
      <c r="A224" s="31"/>
      <c r="B224" s="32" t="s">
        <v>4</v>
      </c>
      <c r="C224" s="33">
        <v>571.577</v>
      </c>
      <c r="D224" s="34">
        <f>((C224/C223)-1)*100</f>
        <v>0.3259495892719233</v>
      </c>
      <c r="E224" s="34">
        <f t="shared" si="19"/>
        <v>1.2061653962267549</v>
      </c>
      <c r="F224" s="34">
        <f>((C224/C212)-1)*100</f>
        <v>8.0426592871090321</v>
      </c>
      <c r="G224" s="5"/>
    </row>
    <row r="225" spans="1:6" s="9" customFormat="1" ht="11.25" customHeight="1" x14ac:dyDescent="0.2">
      <c r="A225" s="31"/>
      <c r="B225" s="32" t="s">
        <v>5</v>
      </c>
      <c r="C225" s="33">
        <v>573.15599999999995</v>
      </c>
      <c r="D225" s="34">
        <f>((C225/C224)-1)*100</f>
        <v>0.27625324322007039</v>
      </c>
      <c r="E225" s="34">
        <f t="shared" si="19"/>
        <v>1.4857507104724998</v>
      </c>
      <c r="F225" s="34">
        <f>((C225/C213)-1)*100</f>
        <v>7.7987026299109585</v>
      </c>
    </row>
    <row r="226" spans="1:6" s="9" customFormat="1" ht="11.25" x14ac:dyDescent="0.2">
      <c r="A226" s="31"/>
      <c r="B226" s="32" t="s">
        <v>6</v>
      </c>
      <c r="C226" s="33">
        <v>578.22400000000005</v>
      </c>
      <c r="D226" s="34">
        <f>((C226/C225)-1)*100</f>
        <v>0.88422698183392434</v>
      </c>
      <c r="E226" s="34">
        <f t="shared" si="19"/>
        <v>2.3831151009712004</v>
      </c>
      <c r="F226" s="34">
        <f>((C226/C214)-1)*100</f>
        <v>7.9579761800295357</v>
      </c>
    </row>
    <row r="227" spans="1:6" s="9" customFormat="1" ht="11.25" x14ac:dyDescent="0.2">
      <c r="A227" s="31"/>
      <c r="B227" s="32" t="s">
        <v>7</v>
      </c>
      <c r="C227" s="33">
        <v>590.09900000000005</v>
      </c>
      <c r="D227" s="34">
        <f t="shared" si="17"/>
        <v>2.0537023713993241</v>
      </c>
      <c r="E227" s="34">
        <f t="shared" si="19"/>
        <v>4.4857595637123548</v>
      </c>
      <c r="F227" s="34">
        <f t="shared" si="18"/>
        <v>7.7501346650719949</v>
      </c>
    </row>
    <row r="228" spans="1:6" s="9" customFormat="1" ht="11.25" x14ac:dyDescent="0.2">
      <c r="A228" s="31"/>
      <c r="B228" s="32" t="s">
        <v>8</v>
      </c>
      <c r="C228" s="33">
        <v>594.01300000000003</v>
      </c>
      <c r="D228" s="34">
        <f t="shared" si="17"/>
        <v>0.66327853461876085</v>
      </c>
      <c r="E228" s="34">
        <f t="shared" si="19"/>
        <v>5.1787911786318253</v>
      </c>
      <c r="F228" s="34">
        <f t="shared" si="18"/>
        <v>7.23262833334537</v>
      </c>
    </row>
    <row r="229" spans="1:6" s="9" customFormat="1" ht="11.25" x14ac:dyDescent="0.2">
      <c r="A229" s="31"/>
      <c r="B229" s="32" t="s">
        <v>9</v>
      </c>
      <c r="C229" s="33">
        <v>598.44100000000003</v>
      </c>
      <c r="D229" s="34">
        <f t="shared" si="17"/>
        <v>0.74543823114983088</v>
      </c>
      <c r="E229" s="34">
        <f t="shared" si="19"/>
        <v>5.9628340991385809</v>
      </c>
      <c r="F229" s="34">
        <f t="shared" si="18"/>
        <v>7.5172475745598266</v>
      </c>
    </row>
    <row r="230" spans="1:6" s="9" customFormat="1" ht="11.25" x14ac:dyDescent="0.2">
      <c r="A230" s="31"/>
      <c r="B230" s="32" t="s">
        <v>10</v>
      </c>
      <c r="C230" s="33">
        <v>598.89800000000002</v>
      </c>
      <c r="D230" s="34">
        <f t="shared" ref="D230:D234" si="20">((C230/C229)-1)*100</f>
        <v>7.6365088621943578E-2</v>
      </c>
      <c r="E230" s="34">
        <f t="shared" ref="E230:E234" si="21">((C230/C$222)-1)*100</f>
        <v>6.0437527113047063</v>
      </c>
      <c r="F230" s="34">
        <f t="shared" ref="F230:F234" si="22">((C230/C218)-1)*100</f>
        <v>7.2640326682666512</v>
      </c>
    </row>
    <row r="231" spans="1:6" s="9" customFormat="1" ht="11.25" x14ac:dyDescent="0.2">
      <c r="A231" s="31"/>
      <c r="B231" s="32" t="s">
        <v>11</v>
      </c>
      <c r="C231" s="33">
        <v>599.82299999999998</v>
      </c>
      <c r="D231" s="34">
        <f t="shared" si="20"/>
        <v>0.15445034045864503</v>
      </c>
      <c r="E231" s="34">
        <f t="shared" si="21"/>
        <v>6.2075376484024281</v>
      </c>
      <c r="F231" s="34">
        <f t="shared" si="22"/>
        <v>6.9647464989915475</v>
      </c>
    </row>
    <row r="232" spans="1:6" s="9" customFormat="1" ht="11.25" x14ac:dyDescent="0.2">
      <c r="A232" s="31"/>
      <c r="B232" s="32" t="s">
        <v>12</v>
      </c>
      <c r="C232" s="33">
        <v>600.86500000000001</v>
      </c>
      <c r="D232" s="34">
        <f t="shared" si="20"/>
        <v>0.17371791345113241</v>
      </c>
      <c r="E232" s="34">
        <f t="shared" si="21"/>
        <v>6.3920391667330767</v>
      </c>
      <c r="F232" s="34">
        <f t="shared" si="22"/>
        <v>6.8696519819792634</v>
      </c>
    </row>
    <row r="233" spans="1:6" s="9" customFormat="1" ht="11.25" x14ac:dyDescent="0.2">
      <c r="A233" s="31"/>
      <c r="B233" s="32" t="s">
        <v>13</v>
      </c>
      <c r="C233" s="33">
        <v>603.524</v>
      </c>
      <c r="D233" s="34">
        <f t="shared" si="20"/>
        <v>0.44252868780840782</v>
      </c>
      <c r="E233" s="34">
        <f t="shared" si="21"/>
        <v>6.8628544615902287</v>
      </c>
      <c r="F233" s="34">
        <f t="shared" si="22"/>
        <v>6.9696792455171019</v>
      </c>
    </row>
    <row r="234" spans="1:6" s="9" customFormat="1" ht="11.25" x14ac:dyDescent="0.2">
      <c r="A234" s="31"/>
      <c r="B234" s="32" t="s">
        <v>14</v>
      </c>
      <c r="C234" s="33">
        <v>604.02599999999995</v>
      </c>
      <c r="D234" s="34">
        <f t="shared" si="20"/>
        <v>8.3178133761041551E-2</v>
      </c>
      <c r="E234" s="34">
        <f t="shared" si="21"/>
        <v>6.9517409896151516</v>
      </c>
      <c r="F234" s="34">
        <f t="shared" si="22"/>
        <v>6.9517409896151516</v>
      </c>
    </row>
    <row r="235" spans="1:6" s="9" customFormat="1" ht="11.25" x14ac:dyDescent="0.2">
      <c r="A235" s="35">
        <v>2015</v>
      </c>
      <c r="B235" s="47" t="s">
        <v>3</v>
      </c>
      <c r="C235" s="36">
        <v>609.56799999999998</v>
      </c>
      <c r="D235" s="37">
        <f t="shared" ref="D235:D246" si="23">((C235/C234)-1)*100</f>
        <v>0.91751017340313545</v>
      </c>
      <c r="E235" s="37">
        <f t="shared" ref="E235:E246" si="24">((C235/C$234)-1)*100</f>
        <v>0.91751017340313545</v>
      </c>
      <c r="F235" s="37">
        <f t="shared" ref="F235:F246" si="25">((C235/C223)-1)*100</f>
        <v>6.9943129958575989</v>
      </c>
    </row>
    <row r="236" spans="1:6" s="9" customFormat="1" ht="11.25" x14ac:dyDescent="0.2">
      <c r="A236" s="31"/>
      <c r="B236" s="32" t="s">
        <v>4</v>
      </c>
      <c r="C236" s="33">
        <v>611.447</v>
      </c>
      <c r="D236" s="34">
        <f t="shared" si="23"/>
        <v>0.30825108929601885</v>
      </c>
      <c r="E236" s="34">
        <f>((C236/C$234)-1)*100</f>
        <v>1.2285894978030898</v>
      </c>
      <c r="F236" s="34">
        <f t="shared" si="25"/>
        <v>6.9754381299457435</v>
      </c>
    </row>
    <row r="237" spans="1:6" s="9" customFormat="1" ht="11.25" x14ac:dyDescent="0.2">
      <c r="A237" s="31"/>
      <c r="B237" s="32" t="s">
        <v>5</v>
      </c>
      <c r="C237" s="33">
        <v>615.24800000000005</v>
      </c>
      <c r="D237" s="34">
        <f t="shared" si="23"/>
        <v>0.62164014215460028</v>
      </c>
      <c r="E237" s="34">
        <f t="shared" si="24"/>
        <v>1.8578670454583168</v>
      </c>
      <c r="F237" s="34">
        <f t="shared" si="25"/>
        <v>7.3438993921375761</v>
      </c>
    </row>
    <row r="238" spans="1:6" s="9" customFormat="1" ht="11.25" hidden="1" x14ac:dyDescent="0.2">
      <c r="A238" s="31"/>
      <c r="B238" s="32" t="s">
        <v>6</v>
      </c>
      <c r="C238" s="33"/>
      <c r="D238" s="34">
        <f t="shared" si="23"/>
        <v>-100</v>
      </c>
      <c r="E238" s="34">
        <f t="shared" si="24"/>
        <v>-100</v>
      </c>
      <c r="F238" s="34">
        <f t="shared" si="25"/>
        <v>-100</v>
      </c>
    </row>
    <row r="239" spans="1:6" s="9" customFormat="1" ht="11.25" hidden="1" x14ac:dyDescent="0.2">
      <c r="A239" s="31"/>
      <c r="B239" s="32" t="s">
        <v>7</v>
      </c>
      <c r="C239" s="33"/>
      <c r="D239" s="34" t="e">
        <f t="shared" si="23"/>
        <v>#DIV/0!</v>
      </c>
      <c r="E239" s="34">
        <f t="shared" si="24"/>
        <v>-100</v>
      </c>
      <c r="F239" s="34">
        <f t="shared" si="25"/>
        <v>-100</v>
      </c>
    </row>
    <row r="240" spans="1:6" s="9" customFormat="1" ht="11.25" hidden="1" x14ac:dyDescent="0.2">
      <c r="A240" s="31"/>
      <c r="B240" s="32" t="s">
        <v>8</v>
      </c>
      <c r="C240" s="33"/>
      <c r="D240" s="34" t="e">
        <f t="shared" si="23"/>
        <v>#DIV/0!</v>
      </c>
      <c r="E240" s="34">
        <f t="shared" si="24"/>
        <v>-100</v>
      </c>
      <c r="F240" s="34">
        <f t="shared" si="25"/>
        <v>-100</v>
      </c>
    </row>
    <row r="241" spans="1:6" s="9" customFormat="1" ht="11.25" hidden="1" x14ac:dyDescent="0.2">
      <c r="A241" s="31"/>
      <c r="B241" s="32" t="s">
        <v>9</v>
      </c>
      <c r="C241" s="33"/>
      <c r="D241" s="34" t="e">
        <f t="shared" si="23"/>
        <v>#DIV/0!</v>
      </c>
      <c r="E241" s="34">
        <f t="shared" si="24"/>
        <v>-100</v>
      </c>
      <c r="F241" s="34">
        <f t="shared" si="25"/>
        <v>-100</v>
      </c>
    </row>
    <row r="242" spans="1:6" s="9" customFormat="1" ht="11.25" hidden="1" x14ac:dyDescent="0.2">
      <c r="A242" s="31"/>
      <c r="B242" s="32" t="s">
        <v>10</v>
      </c>
      <c r="C242" s="33"/>
      <c r="D242" s="34" t="e">
        <f t="shared" si="23"/>
        <v>#DIV/0!</v>
      </c>
      <c r="E242" s="34">
        <f t="shared" si="24"/>
        <v>-100</v>
      </c>
      <c r="F242" s="34">
        <f t="shared" si="25"/>
        <v>-100</v>
      </c>
    </row>
    <row r="243" spans="1:6" s="9" customFormat="1" ht="11.25" hidden="1" x14ac:dyDescent="0.2">
      <c r="A243" s="31"/>
      <c r="B243" s="32" t="s">
        <v>11</v>
      </c>
      <c r="C243" s="33"/>
      <c r="D243" s="34" t="e">
        <f t="shared" si="23"/>
        <v>#DIV/0!</v>
      </c>
      <c r="E243" s="34">
        <f t="shared" si="24"/>
        <v>-100</v>
      </c>
      <c r="F243" s="34">
        <f t="shared" si="25"/>
        <v>-100</v>
      </c>
    </row>
    <row r="244" spans="1:6" s="9" customFormat="1" ht="11.25" hidden="1" x14ac:dyDescent="0.2">
      <c r="A244" s="31"/>
      <c r="B244" s="32" t="s">
        <v>12</v>
      </c>
      <c r="C244" s="33"/>
      <c r="D244" s="34" t="e">
        <f t="shared" si="23"/>
        <v>#DIV/0!</v>
      </c>
      <c r="E244" s="34">
        <f t="shared" si="24"/>
        <v>-100</v>
      </c>
      <c r="F244" s="34">
        <f t="shared" si="25"/>
        <v>-100</v>
      </c>
    </row>
    <row r="245" spans="1:6" s="9" customFormat="1" ht="11.25" hidden="1" x14ac:dyDescent="0.2">
      <c r="A245" s="31"/>
      <c r="B245" s="32" t="s">
        <v>13</v>
      </c>
      <c r="C245" s="33"/>
      <c r="D245" s="34" t="e">
        <f t="shared" si="23"/>
        <v>#DIV/0!</v>
      </c>
      <c r="E245" s="34">
        <f t="shared" si="24"/>
        <v>-100</v>
      </c>
      <c r="F245" s="34">
        <f t="shared" si="25"/>
        <v>-100</v>
      </c>
    </row>
    <row r="246" spans="1:6" s="9" customFormat="1" ht="11.25" hidden="1" x14ac:dyDescent="0.2">
      <c r="A246" s="31"/>
      <c r="B246" s="32" t="s">
        <v>14</v>
      </c>
      <c r="C246" s="33"/>
      <c r="D246" s="34" t="e">
        <f t="shared" si="23"/>
        <v>#DIV/0!</v>
      </c>
      <c r="E246" s="34">
        <f t="shared" si="24"/>
        <v>-100</v>
      </c>
      <c r="F246" s="34">
        <f t="shared" si="25"/>
        <v>-100</v>
      </c>
    </row>
    <row r="247" spans="1:6" s="9" customFormat="1" x14ac:dyDescent="0.15">
      <c r="A247" s="43" t="s">
        <v>22</v>
      </c>
      <c r="B247" s="48"/>
      <c r="C247" s="7"/>
      <c r="D247" s="6"/>
      <c r="E247" s="6"/>
      <c r="F247" s="6"/>
    </row>
    <row r="248" spans="1:6" s="9" customFormat="1" x14ac:dyDescent="0.15">
      <c r="A248" s="44" t="s">
        <v>23</v>
      </c>
      <c r="B248" s="5"/>
      <c r="C248" s="3"/>
      <c r="D248" s="4"/>
      <c r="E248" s="4"/>
      <c r="F248" s="4"/>
    </row>
    <row r="249" spans="1:6" s="9" customFormat="1" x14ac:dyDescent="0.15">
      <c r="A249" s="45"/>
    </row>
    <row r="250" spans="1:6" s="10" customFormat="1" x14ac:dyDescent="0.15">
      <c r="A250" s="9"/>
      <c r="B250" s="9"/>
      <c r="C250" s="9"/>
      <c r="D250" s="9"/>
      <c r="E250" s="9"/>
      <c r="F250" s="9"/>
    </row>
    <row r="251" spans="1:6" s="10" customFormat="1" x14ac:dyDescent="0.15">
      <c r="A251" s="9"/>
      <c r="B251" s="9"/>
      <c r="C251" s="9"/>
      <c r="D251" s="9"/>
      <c r="E251" s="9"/>
      <c r="F251" s="9"/>
    </row>
    <row r="252" spans="1:6" s="10" customFormat="1" x14ac:dyDescent="0.15">
      <c r="A252" s="9"/>
      <c r="B252" s="9"/>
      <c r="C252" s="9"/>
      <c r="D252" s="9"/>
      <c r="E252" s="9"/>
      <c r="F252" s="9"/>
    </row>
    <row r="253" spans="1:6" s="10" customFormat="1" x14ac:dyDescent="0.15">
      <c r="A253" s="9"/>
      <c r="B253" s="9"/>
      <c r="C253" s="9"/>
      <c r="D253" s="9"/>
      <c r="E253" s="9"/>
      <c r="F253" s="9"/>
    </row>
    <row r="254" spans="1:6" s="10" customFormat="1" x14ac:dyDescent="0.15">
      <c r="A254" s="9"/>
      <c r="B254" s="9"/>
      <c r="C254" s="9"/>
      <c r="D254" s="9"/>
      <c r="E254" s="9"/>
      <c r="F254" s="9"/>
    </row>
    <row r="255" spans="1:6" s="10" customFormat="1" x14ac:dyDescent="0.15">
      <c r="A255" s="9"/>
      <c r="B255" s="9"/>
      <c r="C255" s="9"/>
      <c r="D255" s="9"/>
      <c r="E255" s="9"/>
      <c r="F255" s="9"/>
    </row>
    <row r="256" spans="1:6" s="10" customFormat="1" x14ac:dyDescent="0.15">
      <c r="A256" s="9"/>
      <c r="B256" s="9"/>
      <c r="C256" s="9"/>
      <c r="D256" s="9"/>
      <c r="E256" s="9"/>
      <c r="F256" s="9"/>
    </row>
    <row r="257" spans="1:6" s="10" customFormat="1" x14ac:dyDescent="0.15">
      <c r="A257" s="9"/>
      <c r="B257" s="9"/>
      <c r="C257" s="9"/>
      <c r="D257" s="9"/>
      <c r="E257" s="9"/>
      <c r="F257" s="9"/>
    </row>
    <row r="258" spans="1:6" s="10" customFormat="1" x14ac:dyDescent="0.15">
      <c r="A258" s="9"/>
      <c r="B258" s="9"/>
      <c r="C258" s="9"/>
      <c r="D258" s="9"/>
      <c r="E258" s="9"/>
      <c r="F258" s="9"/>
    </row>
    <row r="259" spans="1:6" s="10" customFormat="1" x14ac:dyDescent="0.15">
      <c r="A259" s="9"/>
      <c r="B259" s="9"/>
      <c r="C259" s="9"/>
      <c r="D259" s="9"/>
      <c r="E259" s="9"/>
      <c r="F259" s="9"/>
    </row>
    <row r="260" spans="1:6" s="10" customFormat="1" x14ac:dyDescent="0.15">
      <c r="A260" s="9"/>
      <c r="B260" s="9"/>
      <c r="C260" s="9"/>
      <c r="D260" s="9"/>
      <c r="E260" s="9"/>
      <c r="F260" s="9"/>
    </row>
    <row r="261" spans="1:6" s="10" customFormat="1" x14ac:dyDescent="0.15">
      <c r="A261" s="9"/>
      <c r="B261" s="9"/>
      <c r="C261" s="9"/>
      <c r="D261" s="9"/>
      <c r="E261" s="9"/>
      <c r="F261" s="9"/>
    </row>
    <row r="262" spans="1:6" s="10" customFormat="1" x14ac:dyDescent="0.15"/>
    <row r="263" spans="1:6" s="10" customFormat="1" x14ac:dyDescent="0.15"/>
    <row r="264" spans="1:6" s="10" customFormat="1" x14ac:dyDescent="0.15"/>
    <row r="265" spans="1:6" s="10" customFormat="1" x14ac:dyDescent="0.15"/>
    <row r="266" spans="1:6" s="10" customFormat="1" x14ac:dyDescent="0.15"/>
    <row r="267" spans="1:6" s="10" customFormat="1" x14ac:dyDescent="0.15"/>
    <row r="268" spans="1:6" s="10" customFormat="1" x14ac:dyDescent="0.15"/>
    <row r="269" spans="1:6" s="10" customFormat="1" x14ac:dyDescent="0.15"/>
    <row r="270" spans="1:6" s="10" customFormat="1" x14ac:dyDescent="0.15"/>
    <row r="271" spans="1:6" s="10" customFormat="1" x14ac:dyDescent="0.15"/>
    <row r="272" spans="1:6" s="10" customFormat="1" x14ac:dyDescent="0.15"/>
    <row r="273" s="10" customFormat="1" x14ac:dyDescent="0.15"/>
    <row r="274" s="10" customFormat="1" x14ac:dyDescent="0.15"/>
    <row r="275" s="10" customFormat="1" x14ac:dyDescent="0.15"/>
    <row r="276" s="10" customFormat="1" x14ac:dyDescent="0.15"/>
    <row r="277" s="10" customFormat="1" x14ac:dyDescent="0.15"/>
    <row r="278" s="10" customFormat="1" x14ac:dyDescent="0.15"/>
    <row r="279" s="10" customFormat="1" x14ac:dyDescent="0.15"/>
    <row r="280" s="10" customFormat="1" x14ac:dyDescent="0.15"/>
    <row r="281" s="10" customFormat="1" x14ac:dyDescent="0.15"/>
    <row r="282" s="10" customFormat="1" x14ac:dyDescent="0.15"/>
    <row r="283" s="10" customFormat="1" x14ac:dyDescent="0.15"/>
    <row r="284" s="10" customFormat="1" x14ac:dyDescent="0.15"/>
    <row r="285" s="10" customFormat="1" x14ac:dyDescent="0.15"/>
    <row r="286" s="10" customFormat="1" x14ac:dyDescent="0.15"/>
    <row r="287" s="10" customFormat="1" x14ac:dyDescent="0.15"/>
    <row r="288" s="10" customFormat="1" x14ac:dyDescent="0.15"/>
    <row r="289" s="10" customFormat="1" x14ac:dyDescent="0.15"/>
    <row r="290" s="10" customFormat="1" x14ac:dyDescent="0.15"/>
    <row r="291" s="10" customFormat="1" x14ac:dyDescent="0.15"/>
    <row r="292" s="10" customFormat="1" x14ac:dyDescent="0.15"/>
    <row r="293" s="10" customFormat="1" x14ac:dyDescent="0.15"/>
    <row r="294" s="10" customFormat="1" x14ac:dyDescent="0.15"/>
    <row r="295" s="10" customFormat="1" x14ac:dyDescent="0.15"/>
    <row r="296" s="10" customFormat="1" x14ac:dyDescent="0.15"/>
    <row r="297" s="10" customFormat="1" x14ac:dyDescent="0.15"/>
    <row r="298" s="10" customFormat="1" x14ac:dyDescent="0.15"/>
    <row r="299" s="10" customFormat="1" x14ac:dyDescent="0.15"/>
    <row r="300" s="10" customFormat="1" x14ac:dyDescent="0.15"/>
    <row r="301" s="10" customFormat="1" x14ac:dyDescent="0.15"/>
    <row r="302" s="10" customFormat="1" x14ac:dyDescent="0.15"/>
    <row r="303" s="10" customFormat="1" x14ac:dyDescent="0.15"/>
    <row r="304" s="10" customFormat="1" x14ac:dyDescent="0.15"/>
    <row r="305" spans="1:7" s="10" customFormat="1" x14ac:dyDescent="0.15"/>
    <row r="306" spans="1:7" s="10" customFormat="1" x14ac:dyDescent="0.15"/>
    <row r="307" spans="1:7" s="10" customFormat="1" x14ac:dyDescent="0.15"/>
    <row r="308" spans="1:7" s="10" customFormat="1" x14ac:dyDescent="0.15"/>
    <row r="309" spans="1:7" s="10" customFormat="1" x14ac:dyDescent="0.15">
      <c r="G309" s="8"/>
    </row>
    <row r="310" spans="1:7" s="10" customFormat="1" x14ac:dyDescent="0.15">
      <c r="G310" s="8"/>
    </row>
    <row r="311" spans="1:7" s="10" customFormat="1" x14ac:dyDescent="0.15"/>
    <row r="312" spans="1:7" s="10" customFormat="1" x14ac:dyDescent="0.15"/>
    <row r="313" spans="1:7" s="10" customFormat="1" x14ac:dyDescent="0.15"/>
    <row r="314" spans="1:7" s="10" customFormat="1" x14ac:dyDescent="0.15"/>
    <row r="315" spans="1:7" s="10" customFormat="1" x14ac:dyDescent="0.15"/>
    <row r="316" spans="1:7" s="10" customFormat="1" x14ac:dyDescent="0.15"/>
    <row r="317" spans="1:7" s="10" customFormat="1" x14ac:dyDescent="0.15"/>
    <row r="318" spans="1:7" x14ac:dyDescent="0.15">
      <c r="A318" s="10"/>
      <c r="B318" s="10"/>
      <c r="C318" s="10"/>
      <c r="D318" s="10"/>
      <c r="E318" s="10"/>
      <c r="F318" s="10"/>
    </row>
    <row r="319" spans="1:7" x14ac:dyDescent="0.15">
      <c r="A319" s="10"/>
      <c r="B319" s="10"/>
      <c r="C319" s="10"/>
      <c r="D319" s="10"/>
      <c r="E319" s="10"/>
      <c r="F319" s="10"/>
    </row>
    <row r="320" spans="1:7" x14ac:dyDescent="0.15">
      <c r="A320" s="10"/>
      <c r="B320" s="10"/>
      <c r="C320" s="10"/>
      <c r="D320" s="10"/>
      <c r="E320" s="10"/>
      <c r="F320" s="10"/>
    </row>
    <row r="321" spans="1:6" x14ac:dyDescent="0.15">
      <c r="A321" s="10"/>
      <c r="B321" s="10"/>
      <c r="C321" s="10"/>
      <c r="D321" s="10"/>
      <c r="E321" s="10"/>
      <c r="F321" s="10"/>
    </row>
    <row r="322" spans="1:6" x14ac:dyDescent="0.15">
      <c r="A322" s="10"/>
      <c r="B322" s="10"/>
      <c r="C322" s="10"/>
      <c r="D322" s="10"/>
      <c r="E322" s="10"/>
      <c r="F322" s="10"/>
    </row>
    <row r="323" spans="1:6" x14ac:dyDescent="0.15">
      <c r="A323" s="10"/>
      <c r="B323" s="10"/>
      <c r="C323" s="10"/>
      <c r="D323" s="10"/>
      <c r="E323" s="10"/>
      <c r="F323" s="10"/>
    </row>
    <row r="324" spans="1:6" x14ac:dyDescent="0.15">
      <c r="A324" s="10"/>
      <c r="B324" s="10"/>
      <c r="C324" s="10"/>
      <c r="D324" s="10"/>
      <c r="E324" s="10"/>
      <c r="F324" s="10"/>
    </row>
    <row r="325" spans="1:6" x14ac:dyDescent="0.15">
      <c r="A325" s="10"/>
      <c r="B325" s="10"/>
      <c r="C325" s="10"/>
      <c r="D325" s="10"/>
      <c r="E325" s="10"/>
      <c r="F325" s="10"/>
    </row>
    <row r="326" spans="1:6" x14ac:dyDescent="0.15">
      <c r="A326" s="10"/>
      <c r="B326" s="10"/>
      <c r="C326" s="10"/>
      <c r="D326" s="10"/>
      <c r="E326" s="10"/>
      <c r="F326" s="10"/>
    </row>
    <row r="327" spans="1:6" x14ac:dyDescent="0.15">
      <c r="A327" s="10"/>
      <c r="B327" s="10"/>
      <c r="C327" s="10"/>
      <c r="D327" s="10"/>
      <c r="E327" s="10"/>
      <c r="F327" s="10"/>
    </row>
    <row r="328" spans="1:6" x14ac:dyDescent="0.15">
      <c r="A328" s="10"/>
      <c r="B328" s="10"/>
      <c r="C328" s="10"/>
      <c r="D328" s="10"/>
      <c r="E328" s="10"/>
      <c r="F328" s="10"/>
    </row>
    <row r="329" spans="1:6" x14ac:dyDescent="0.15">
      <c r="A329" s="10"/>
      <c r="B329" s="10"/>
      <c r="C329" s="10"/>
      <c r="D329" s="10"/>
      <c r="E329" s="10"/>
      <c r="F329" s="10"/>
    </row>
  </sheetData>
  <mergeCells count="8">
    <mergeCell ref="D5:D6"/>
    <mergeCell ref="E5:F5"/>
    <mergeCell ref="A3:F3"/>
    <mergeCell ref="A1:G1"/>
    <mergeCell ref="A2:G2"/>
    <mergeCell ref="A4:B6"/>
    <mergeCell ref="C4:C6"/>
    <mergeCell ref="D4:F4"/>
  </mergeCells>
  <phoneticPr fontId="0" type="noConversion"/>
  <printOptions horizontalCentered="1"/>
  <pageMargins left="0" right="0" top="0.19685039370078741" bottom="0.19685039370078741" header="0" footer="0.19685039370078741"/>
  <pageSetup paperSize="9" scale="76" fitToHeight="2" orientation="portrait" r:id="rId1"/>
  <headerFooter alignWithMargins="0">
    <oddFooter>&amp;C&amp;"Arial,Normal"&amp;8&amp;P de &amp;N&amp;R&amp;8&amp;A</oddFooter>
  </headerFooter>
  <rowBreaks count="1" manualBreakCount="1">
    <brk id="9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tabela_06.D.01</vt:lpstr>
      <vt:lpstr>tabela_06.D.01!Area_de_impressao</vt:lpstr>
      <vt:lpstr>tabela_06.D.01!Titulos_de_impressao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2015-04-08T11:33:44Z</cp:lastPrinted>
  <dcterms:created xsi:type="dcterms:W3CDTF">1998-10-26T12:01:51Z</dcterms:created>
  <dcterms:modified xsi:type="dcterms:W3CDTF">2015-04-08T13:58:41Z</dcterms:modified>
</cp:coreProperties>
</file>