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7A4C1700-9899-4C53-A535-6D31029082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E.02" sheetId="1" r:id="rId1"/>
  </sheets>
  <definedNames>
    <definedName name="_xlnm.Print_Area" localSheetId="0">'tabela_06.E.02'!$A$1:$T$388</definedName>
    <definedName name="_xlnm.Print_Titles" localSheetId="0">'tabela_06.E.02'!$1:$5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9" i="1" l="1"/>
  <c r="S180" i="1"/>
  <c r="S181" i="1"/>
  <c r="S183" i="1"/>
  <c r="S184" i="1"/>
  <c r="S185" i="1"/>
  <c r="S186" i="1"/>
  <c r="S187" i="1"/>
  <c r="S188" i="1"/>
  <c r="S189" i="1"/>
  <c r="L180" i="1"/>
  <c r="L183" i="1"/>
  <c r="L184" i="1"/>
  <c r="L185" i="1"/>
  <c r="L186" i="1"/>
  <c r="L187" i="1"/>
  <c r="L188" i="1"/>
  <c r="L189" i="1"/>
  <c r="E179" i="1"/>
  <c r="E180" i="1"/>
  <c r="E181" i="1"/>
  <c r="E182" i="1"/>
  <c r="E183" i="1"/>
  <c r="E184" i="1"/>
  <c r="E185" i="1"/>
  <c r="E186" i="1"/>
  <c r="E187" i="1"/>
  <c r="E188" i="1"/>
  <c r="E189" i="1"/>
  <c r="S178" i="1"/>
  <c r="L178" i="1"/>
  <c r="E178" i="1"/>
  <c r="F180" i="1"/>
  <c r="F181" i="1"/>
  <c r="F182" i="1"/>
  <c r="F184" i="1"/>
  <c r="F185" i="1"/>
  <c r="F186" i="1"/>
  <c r="F187" i="1"/>
  <c r="F188" i="1"/>
  <c r="M184" i="1"/>
  <c r="M185" i="1"/>
  <c r="M186" i="1"/>
  <c r="M187" i="1"/>
  <c r="M188" i="1"/>
  <c r="M189" i="1"/>
  <c r="T187" i="1"/>
  <c r="T188" i="1"/>
  <c r="T189" i="1"/>
  <c r="T184" i="1"/>
  <c r="T185" i="1"/>
  <c r="R189" i="1"/>
  <c r="K189" i="1"/>
  <c r="F189" i="1"/>
  <c r="D189" i="1"/>
  <c r="R188" i="1"/>
  <c r="K188" i="1"/>
  <c r="D188" i="1"/>
  <c r="R187" i="1"/>
  <c r="K187" i="1"/>
  <c r="D187" i="1"/>
  <c r="T186" i="1"/>
  <c r="R186" i="1"/>
  <c r="K186" i="1"/>
  <c r="D186" i="1"/>
  <c r="R185" i="1"/>
  <c r="K185" i="1"/>
  <c r="D185" i="1"/>
  <c r="R184" i="1"/>
  <c r="K184" i="1"/>
  <c r="D184" i="1"/>
  <c r="R183" i="1"/>
  <c r="K183" i="1"/>
  <c r="D183" i="1"/>
  <c r="R182" i="1"/>
  <c r="K182" i="1"/>
  <c r="D182" i="1"/>
  <c r="R181" i="1"/>
  <c r="K181" i="1"/>
  <c r="D181" i="1"/>
  <c r="R180" i="1"/>
  <c r="K180" i="1"/>
  <c r="D180" i="1"/>
  <c r="R179" i="1"/>
  <c r="K179" i="1"/>
  <c r="D179" i="1"/>
  <c r="R178" i="1"/>
  <c r="K178" i="1"/>
  <c r="D178" i="1"/>
  <c r="T366" i="1"/>
  <c r="T367" i="1"/>
  <c r="T368" i="1"/>
  <c r="T369" i="1"/>
  <c r="T370" i="1"/>
  <c r="T371" i="1"/>
  <c r="T372" i="1"/>
  <c r="T373" i="1"/>
  <c r="T374" i="1"/>
  <c r="M366" i="1"/>
  <c r="M367" i="1"/>
  <c r="M368" i="1"/>
  <c r="M369" i="1"/>
  <c r="M370" i="1"/>
  <c r="M371" i="1"/>
  <c r="M372" i="1"/>
  <c r="M373" i="1"/>
  <c r="M374" i="1"/>
  <c r="F373" i="1"/>
  <c r="F374" i="1"/>
  <c r="F367" i="1"/>
  <c r="F368" i="1"/>
  <c r="F369" i="1"/>
  <c r="F370" i="1"/>
  <c r="F371" i="1"/>
  <c r="F372" i="1"/>
  <c r="D365" i="1"/>
  <c r="D364" i="1"/>
  <c r="S364" i="1"/>
  <c r="S366" i="1"/>
  <c r="S369" i="1"/>
  <c r="S370" i="1"/>
  <c r="S371" i="1"/>
  <c r="S372" i="1"/>
  <c r="S373" i="1"/>
  <c r="S374" i="1"/>
  <c r="L364" i="1"/>
  <c r="L365" i="1"/>
  <c r="L367" i="1"/>
  <c r="L368" i="1"/>
  <c r="L369" i="1"/>
  <c r="L370" i="1"/>
  <c r="L371" i="1"/>
  <c r="L372" i="1"/>
  <c r="L373" i="1"/>
  <c r="L374" i="1"/>
  <c r="E366" i="1"/>
  <c r="E369" i="1"/>
  <c r="E370" i="1"/>
  <c r="E371" i="1"/>
  <c r="E372" i="1"/>
  <c r="E373" i="1"/>
  <c r="E374" i="1"/>
  <c r="S363" i="1"/>
  <c r="L363" i="1"/>
  <c r="F363" i="1"/>
  <c r="E363" i="1"/>
  <c r="D363" i="1"/>
  <c r="R374" i="1"/>
  <c r="K374" i="1"/>
  <c r="D374" i="1"/>
  <c r="R373" i="1"/>
  <c r="K373" i="1"/>
  <c r="D373" i="1"/>
  <c r="R372" i="1"/>
  <c r="K372" i="1"/>
  <c r="D372" i="1"/>
  <c r="R371" i="1"/>
  <c r="K371" i="1"/>
  <c r="D371" i="1"/>
  <c r="R370" i="1"/>
  <c r="K370" i="1"/>
  <c r="D370" i="1"/>
  <c r="R369" i="1"/>
  <c r="K369" i="1"/>
  <c r="D369" i="1"/>
  <c r="R368" i="1"/>
  <c r="K368" i="1"/>
  <c r="D368" i="1"/>
  <c r="R367" i="1"/>
  <c r="K367" i="1"/>
  <c r="D367" i="1"/>
  <c r="R366" i="1"/>
  <c r="K366" i="1"/>
  <c r="D366" i="1"/>
  <c r="R365" i="1"/>
  <c r="M365" i="1"/>
  <c r="K365" i="1"/>
  <c r="R364" i="1"/>
  <c r="K364" i="1"/>
  <c r="R363" i="1"/>
  <c r="K363" i="1"/>
  <c r="T174" i="1"/>
  <c r="S174" i="1"/>
  <c r="S173" i="1"/>
  <c r="S172" i="1"/>
  <c r="S171" i="1"/>
  <c r="S170" i="1"/>
  <c r="S168" i="1"/>
  <c r="S167" i="1"/>
  <c r="S166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M171" i="1"/>
  <c r="M170" i="1"/>
  <c r="M169" i="1"/>
  <c r="M168" i="1"/>
  <c r="L174" i="1"/>
  <c r="L172" i="1"/>
  <c r="L170" i="1"/>
  <c r="L169" i="1"/>
  <c r="L168" i="1"/>
  <c r="L167" i="1"/>
  <c r="L166" i="1"/>
  <c r="K166" i="1"/>
  <c r="K177" i="1"/>
  <c r="K176" i="1"/>
  <c r="K175" i="1"/>
  <c r="K174" i="1"/>
  <c r="K173" i="1"/>
  <c r="K172" i="1"/>
  <c r="K171" i="1"/>
  <c r="K170" i="1"/>
  <c r="K169" i="1"/>
  <c r="K168" i="1"/>
  <c r="K167" i="1"/>
  <c r="F177" i="1"/>
  <c r="E177" i="1"/>
  <c r="E172" i="1"/>
  <c r="E168" i="1"/>
  <c r="E167" i="1"/>
  <c r="E166" i="1"/>
  <c r="S169" i="1"/>
  <c r="D177" i="1"/>
  <c r="D176" i="1"/>
  <c r="D175" i="1"/>
  <c r="D174" i="1"/>
  <c r="D173" i="1"/>
  <c r="D172" i="1"/>
  <c r="D171" i="1"/>
  <c r="D169" i="1"/>
  <c r="D168" i="1"/>
  <c r="D167" i="1"/>
  <c r="D166" i="1"/>
  <c r="D170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E361" i="1"/>
  <c r="E360" i="1"/>
  <c r="E359" i="1"/>
  <c r="E356" i="1"/>
  <c r="E353" i="1"/>
  <c r="E352" i="1"/>
  <c r="E355" i="1"/>
  <c r="E351" i="1"/>
  <c r="F360" i="1"/>
  <c r="F359" i="1"/>
  <c r="F358" i="1"/>
  <c r="F356" i="1"/>
  <c r="F354" i="1"/>
  <c r="F353" i="1"/>
  <c r="F351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L359" i="1"/>
  <c r="L358" i="1"/>
  <c r="L357" i="1"/>
  <c r="L352" i="1"/>
  <c r="L351" i="1"/>
  <c r="M357" i="1"/>
  <c r="M356" i="1"/>
  <c r="M354" i="1"/>
  <c r="M35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T355" i="1"/>
  <c r="T353" i="1"/>
  <c r="T351" i="1"/>
  <c r="S354" i="1"/>
  <c r="S353" i="1"/>
  <c r="S351" i="1"/>
  <c r="S355" i="1"/>
  <c r="T161" i="1"/>
  <c r="S161" i="1"/>
  <c r="R161" i="1"/>
  <c r="M161" i="1"/>
  <c r="L161" i="1"/>
  <c r="K161" i="1"/>
  <c r="D161" i="1"/>
  <c r="S346" i="1"/>
  <c r="R346" i="1"/>
  <c r="L346" i="1"/>
  <c r="K346" i="1"/>
  <c r="D346" i="1"/>
  <c r="T350" i="1"/>
  <c r="T349" i="1"/>
  <c r="T341" i="1"/>
  <c r="T339" i="1"/>
  <c r="S350" i="1"/>
  <c r="S349" i="1"/>
  <c r="S347" i="1"/>
  <c r="S345" i="1"/>
  <c r="S344" i="1"/>
  <c r="S343" i="1"/>
  <c r="S341" i="1"/>
  <c r="S340" i="1"/>
  <c r="R350" i="1"/>
  <c r="R349" i="1"/>
  <c r="R348" i="1"/>
  <c r="R347" i="1"/>
  <c r="R345" i="1"/>
  <c r="R344" i="1"/>
  <c r="R343" i="1"/>
  <c r="R342" i="1"/>
  <c r="R341" i="1"/>
  <c r="R340" i="1"/>
  <c r="M347" i="1"/>
  <c r="L345" i="1"/>
  <c r="L344" i="1"/>
  <c r="L343" i="1"/>
  <c r="L342" i="1"/>
  <c r="L341" i="1"/>
  <c r="L340" i="1"/>
  <c r="L339" i="1"/>
  <c r="K350" i="1"/>
  <c r="K349" i="1"/>
  <c r="K348" i="1"/>
  <c r="K345" i="1"/>
  <c r="K344" i="1"/>
  <c r="K343" i="1"/>
  <c r="K342" i="1"/>
  <c r="K340" i="1"/>
  <c r="K339" i="1"/>
  <c r="F348" i="1"/>
  <c r="F345" i="1"/>
  <c r="F339" i="1"/>
  <c r="E347" i="1"/>
  <c r="E343" i="1"/>
  <c r="E342" i="1"/>
  <c r="E341" i="1"/>
  <c r="E340" i="1"/>
  <c r="E339" i="1"/>
  <c r="D350" i="1"/>
  <c r="D349" i="1"/>
  <c r="D348" i="1"/>
  <c r="D347" i="1"/>
  <c r="D345" i="1"/>
  <c r="D344" i="1"/>
  <c r="D343" i="1"/>
  <c r="D342" i="1"/>
  <c r="D341" i="1"/>
  <c r="D340" i="1"/>
  <c r="D339" i="1"/>
  <c r="T163" i="1"/>
  <c r="T156" i="1"/>
  <c r="T155" i="1"/>
  <c r="S162" i="1"/>
  <c r="S160" i="1"/>
  <c r="S157" i="1"/>
  <c r="S156" i="1"/>
  <c r="S155" i="1"/>
  <c r="S154" i="1"/>
  <c r="R165" i="1"/>
  <c r="R164" i="1"/>
  <c r="R163" i="1"/>
  <c r="R162" i="1"/>
  <c r="R160" i="1"/>
  <c r="R159" i="1"/>
  <c r="R158" i="1"/>
  <c r="R157" i="1"/>
  <c r="R156" i="1"/>
  <c r="R155" i="1"/>
  <c r="R154" i="1"/>
  <c r="M164" i="1"/>
  <c r="M162" i="1"/>
  <c r="M160" i="1"/>
  <c r="M156" i="1"/>
  <c r="M155" i="1"/>
  <c r="L162" i="1"/>
  <c r="L160" i="1"/>
  <c r="L157" i="1"/>
  <c r="L156" i="1"/>
  <c r="L155" i="1"/>
  <c r="L154" i="1"/>
  <c r="K165" i="1"/>
  <c r="K164" i="1"/>
  <c r="K163" i="1"/>
  <c r="K162" i="1"/>
  <c r="K160" i="1"/>
  <c r="K159" i="1"/>
  <c r="K158" i="1"/>
  <c r="K157" i="1"/>
  <c r="K156" i="1"/>
  <c r="K155" i="1"/>
  <c r="K154" i="1"/>
  <c r="F155" i="1"/>
  <c r="F154" i="1"/>
  <c r="E160" i="1"/>
  <c r="E158" i="1"/>
  <c r="E157" i="1"/>
  <c r="E156" i="1"/>
  <c r="E155" i="1"/>
  <c r="E154" i="1"/>
  <c r="D165" i="1"/>
  <c r="D164" i="1"/>
  <c r="D163" i="1"/>
  <c r="D162" i="1"/>
  <c r="D160" i="1"/>
  <c r="D159" i="1"/>
  <c r="D158" i="1"/>
  <c r="D157" i="1"/>
  <c r="D156" i="1"/>
  <c r="D155" i="1"/>
  <c r="D154" i="1"/>
  <c r="R338" i="1" l="1"/>
  <c r="R337" i="1"/>
  <c r="R336" i="1"/>
  <c r="R335" i="1"/>
  <c r="R334" i="1"/>
  <c r="R333" i="1"/>
  <c r="R332" i="1"/>
  <c r="R331" i="1"/>
  <c r="R330" i="1"/>
  <c r="R329" i="1"/>
  <c r="R328" i="1"/>
  <c r="R327" i="1"/>
  <c r="T338" i="1"/>
  <c r="T337" i="1"/>
  <c r="S338" i="1"/>
  <c r="S337" i="1"/>
  <c r="S336" i="1"/>
  <c r="S330" i="1"/>
  <c r="S329" i="1"/>
  <c r="S327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M336" i="1"/>
  <c r="M329" i="1"/>
  <c r="L335" i="1"/>
  <c r="L334" i="1"/>
  <c r="L329" i="1"/>
  <c r="L327" i="1"/>
  <c r="L336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F338" i="1"/>
  <c r="F337" i="1"/>
  <c r="F335" i="1"/>
  <c r="F333" i="1"/>
  <c r="F329" i="1"/>
  <c r="F327" i="1"/>
  <c r="F332" i="1"/>
  <c r="E338" i="1"/>
  <c r="E337" i="1"/>
  <c r="E335" i="1"/>
  <c r="E334" i="1"/>
  <c r="E333" i="1"/>
  <c r="E332" i="1"/>
  <c r="E331" i="1"/>
  <c r="E328" i="1"/>
  <c r="E327" i="1"/>
  <c r="T150" i="1"/>
  <c r="T148" i="1"/>
  <c r="T147" i="1"/>
  <c r="T145" i="1"/>
  <c r="T143" i="1"/>
  <c r="T142" i="1"/>
  <c r="R153" i="1"/>
  <c r="R152" i="1"/>
  <c r="R151" i="1"/>
  <c r="R150" i="1"/>
  <c r="R149" i="1"/>
  <c r="R148" i="1"/>
  <c r="R147" i="1"/>
  <c r="R146" i="1"/>
  <c r="R145" i="1"/>
  <c r="R144" i="1"/>
  <c r="R142" i="1"/>
  <c r="S152" i="1"/>
  <c r="S150" i="1"/>
  <c r="S148" i="1"/>
  <c r="S147" i="1"/>
  <c r="S145" i="1"/>
  <c r="S144" i="1"/>
  <c r="S143" i="1"/>
  <c r="S142" i="1"/>
  <c r="M153" i="1"/>
  <c r="M151" i="1"/>
  <c r="M148" i="1"/>
  <c r="M142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L153" i="1"/>
  <c r="L152" i="1"/>
  <c r="L151" i="1"/>
  <c r="L150" i="1"/>
  <c r="L148" i="1"/>
  <c r="L145" i="1"/>
  <c r="L144" i="1"/>
  <c r="L143" i="1"/>
  <c r="L142" i="1"/>
  <c r="L149" i="1"/>
  <c r="F153" i="1"/>
  <c r="F148" i="1"/>
  <c r="F147" i="1"/>
  <c r="F146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E153" i="1"/>
  <c r="E150" i="1"/>
  <c r="E149" i="1"/>
  <c r="E148" i="1"/>
  <c r="E145" i="1"/>
  <c r="E144" i="1"/>
  <c r="E142" i="1"/>
  <c r="E151" i="1"/>
  <c r="R143" i="1"/>
  <c r="E139" i="1" l="1"/>
  <c r="E137" i="1"/>
  <c r="E135" i="1"/>
  <c r="E134" i="1"/>
  <c r="E133" i="1"/>
  <c r="E132" i="1"/>
  <c r="E131" i="1"/>
  <c r="E130" i="1"/>
  <c r="F138" i="1"/>
  <c r="F139" i="1"/>
  <c r="F130" i="1"/>
  <c r="S138" i="1"/>
  <c r="S137" i="1"/>
  <c r="S136" i="1"/>
  <c r="S134" i="1"/>
  <c r="S133" i="1"/>
  <c r="S131" i="1"/>
  <c r="S130" i="1"/>
  <c r="T140" i="1"/>
  <c r="T134" i="1"/>
  <c r="T133" i="1"/>
  <c r="T131" i="1"/>
  <c r="T130" i="1"/>
  <c r="M140" i="1"/>
  <c r="M138" i="1"/>
  <c r="M137" i="1"/>
  <c r="L140" i="1"/>
  <c r="L139" i="1"/>
  <c r="L136" i="1"/>
  <c r="L135" i="1"/>
  <c r="L134" i="1"/>
  <c r="L133" i="1"/>
  <c r="L130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R141" i="1"/>
  <c r="R140" i="1"/>
  <c r="R139" i="1"/>
  <c r="R137" i="1"/>
  <c r="R136" i="1"/>
  <c r="R135" i="1"/>
  <c r="R134" i="1"/>
  <c r="R133" i="1"/>
  <c r="R132" i="1"/>
  <c r="R131" i="1"/>
  <c r="R130" i="1"/>
  <c r="S140" i="1"/>
  <c r="M139" i="1"/>
  <c r="E138" i="1"/>
  <c r="D141" i="1"/>
  <c r="D140" i="1"/>
  <c r="D139" i="1"/>
  <c r="R138" i="1"/>
  <c r="D138" i="1"/>
  <c r="D137" i="1"/>
  <c r="D136" i="1"/>
  <c r="D135" i="1"/>
  <c r="D134" i="1"/>
  <c r="D133" i="1"/>
  <c r="D132" i="1"/>
  <c r="D131" i="1"/>
  <c r="D130" i="1"/>
  <c r="T322" i="1"/>
  <c r="T324" i="1"/>
  <c r="T325" i="1"/>
  <c r="T316" i="1"/>
  <c r="T317" i="1"/>
  <c r="S324" i="1"/>
  <c r="S323" i="1"/>
  <c r="S321" i="1"/>
  <c r="S320" i="1"/>
  <c r="S319" i="1"/>
  <c r="S318" i="1"/>
  <c r="S317" i="1"/>
  <c r="S315" i="1"/>
  <c r="K323" i="1"/>
  <c r="K322" i="1"/>
  <c r="K321" i="1"/>
  <c r="K320" i="1"/>
  <c r="K319" i="1"/>
  <c r="K318" i="1"/>
  <c r="K317" i="1"/>
  <c r="K316" i="1"/>
  <c r="K315" i="1"/>
  <c r="M324" i="1"/>
  <c r="M315" i="1"/>
  <c r="M316" i="1"/>
  <c r="M317" i="1"/>
  <c r="L326" i="1"/>
  <c r="L324" i="1"/>
  <c r="L323" i="1"/>
  <c r="L321" i="1"/>
  <c r="L320" i="1"/>
  <c r="L318" i="1"/>
  <c r="L317" i="1"/>
  <c r="L316" i="1"/>
  <c r="L315" i="1"/>
  <c r="D325" i="1"/>
  <c r="D324" i="1"/>
  <c r="D323" i="1"/>
  <c r="D322" i="1"/>
  <c r="D321" i="1"/>
  <c r="D320" i="1"/>
  <c r="D319" i="1"/>
  <c r="D318" i="1"/>
  <c r="D317" i="1"/>
  <c r="D316" i="1"/>
  <c r="D315" i="1"/>
  <c r="F325" i="1"/>
  <c r="F323" i="1"/>
  <c r="F322" i="1"/>
  <c r="F321" i="1"/>
  <c r="F320" i="1"/>
  <c r="F319" i="1"/>
  <c r="F318" i="1"/>
  <c r="F315" i="1"/>
  <c r="E325" i="1"/>
  <c r="E318" i="1"/>
  <c r="E316" i="1"/>
  <c r="E315" i="1"/>
  <c r="R326" i="1"/>
  <c r="M326" i="1"/>
  <c r="K326" i="1"/>
  <c r="D326" i="1"/>
  <c r="R325" i="1"/>
  <c r="K325" i="1"/>
  <c r="R324" i="1"/>
  <c r="K324" i="1"/>
  <c r="R323" i="1"/>
  <c r="R322" i="1"/>
  <c r="R321" i="1"/>
  <c r="R320" i="1"/>
  <c r="R319" i="1"/>
  <c r="R318" i="1"/>
  <c r="M318" i="1"/>
  <c r="R317" i="1"/>
  <c r="R316" i="1"/>
  <c r="R315" i="1"/>
  <c r="E123" i="1" l="1"/>
  <c r="D123" i="1"/>
  <c r="K122" i="1" l="1"/>
  <c r="S121" i="1" l="1"/>
  <c r="S122" i="1"/>
  <c r="S123" i="1"/>
  <c r="S124" i="1"/>
  <c r="S127" i="1"/>
  <c r="S128" i="1"/>
  <c r="S119" i="1"/>
  <c r="S118" i="1"/>
  <c r="E126" i="1"/>
  <c r="E125" i="1"/>
  <c r="E121" i="1"/>
  <c r="E120" i="1"/>
  <c r="E119" i="1"/>
  <c r="E118" i="1"/>
  <c r="L127" i="1"/>
  <c r="L126" i="1"/>
  <c r="L125" i="1"/>
  <c r="L124" i="1"/>
  <c r="L123" i="1"/>
  <c r="L122" i="1"/>
  <c r="L121" i="1"/>
  <c r="L120" i="1"/>
  <c r="L119" i="1"/>
  <c r="L118" i="1"/>
  <c r="F128" i="1"/>
  <c r="F127" i="1"/>
  <c r="F125" i="1"/>
  <c r="F124" i="1"/>
  <c r="F121" i="1"/>
  <c r="F120" i="1"/>
  <c r="F119" i="1"/>
  <c r="M126" i="1"/>
  <c r="M125" i="1"/>
  <c r="M124" i="1"/>
  <c r="M123" i="1"/>
  <c r="M122" i="1"/>
  <c r="M120" i="1"/>
  <c r="M119" i="1"/>
  <c r="M118" i="1"/>
  <c r="T128" i="1"/>
  <c r="T127" i="1"/>
  <c r="T125" i="1"/>
  <c r="R118" i="1"/>
  <c r="R129" i="1"/>
  <c r="K129" i="1"/>
  <c r="D129" i="1"/>
  <c r="R128" i="1"/>
  <c r="K128" i="1"/>
  <c r="D128" i="1"/>
  <c r="R127" i="1"/>
  <c r="K127" i="1"/>
  <c r="D127" i="1"/>
  <c r="R126" i="1"/>
  <c r="K126" i="1"/>
  <c r="D126" i="1"/>
  <c r="R125" i="1"/>
  <c r="K125" i="1"/>
  <c r="D125" i="1"/>
  <c r="R124" i="1"/>
  <c r="K124" i="1"/>
  <c r="D124" i="1"/>
  <c r="R123" i="1"/>
  <c r="K123" i="1"/>
  <c r="R122" i="1"/>
  <c r="D122" i="1"/>
  <c r="R121" i="1"/>
  <c r="K121" i="1"/>
  <c r="D121" i="1"/>
  <c r="R120" i="1"/>
  <c r="K120" i="1"/>
  <c r="D120" i="1"/>
  <c r="R119" i="1"/>
  <c r="K119" i="1"/>
  <c r="D119" i="1"/>
  <c r="K118" i="1"/>
  <c r="D118" i="1"/>
  <c r="T307" i="1"/>
  <c r="T303" i="1"/>
  <c r="M314" i="1"/>
  <c r="M313" i="1"/>
  <c r="M311" i="1"/>
  <c r="M310" i="1"/>
  <c r="M307" i="1"/>
  <c r="M306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F314" i="1"/>
  <c r="F313" i="1"/>
  <c r="F310" i="1"/>
  <c r="F309" i="1"/>
  <c r="F308" i="1"/>
  <c r="F307" i="1"/>
  <c r="F306" i="1"/>
  <c r="F305" i="1"/>
  <c r="F304" i="1"/>
  <c r="F303" i="1"/>
  <c r="S306" i="1"/>
  <c r="S303" i="1"/>
  <c r="L305" i="1"/>
  <c r="L306" i="1"/>
  <c r="L307" i="1"/>
  <c r="L311" i="1"/>
  <c r="L313" i="1"/>
  <c r="L314" i="1"/>
  <c r="L304" i="1"/>
  <c r="L303" i="1"/>
  <c r="E314" i="1"/>
  <c r="E313" i="1"/>
  <c r="E312" i="1"/>
  <c r="E311" i="1"/>
  <c r="E308" i="1"/>
  <c r="E309" i="1"/>
  <c r="E303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S112" i="1" l="1"/>
  <c r="L112" i="1"/>
  <c r="S110" i="1" l="1"/>
  <c r="L110" i="1"/>
  <c r="S108" i="1" l="1"/>
  <c r="L108" i="1"/>
  <c r="L107" i="1"/>
  <c r="E106" i="1" l="1"/>
  <c r="D106" i="1"/>
  <c r="T301" i="1" l="1"/>
  <c r="T300" i="1"/>
  <c r="T299" i="1"/>
  <c r="M293" i="1"/>
  <c r="M291" i="1"/>
  <c r="F302" i="1"/>
  <c r="F301" i="1"/>
  <c r="F296" i="1"/>
  <c r="F295" i="1"/>
  <c r="F293" i="1"/>
  <c r="S293" i="1"/>
  <c r="S292" i="1"/>
  <c r="S291" i="1"/>
  <c r="L298" i="1"/>
  <c r="L297" i="1"/>
  <c r="L295" i="1"/>
  <c r="L294" i="1"/>
  <c r="L293" i="1"/>
  <c r="L292" i="1"/>
  <c r="L291" i="1"/>
  <c r="E302" i="1"/>
  <c r="E298" i="1"/>
  <c r="E296" i="1"/>
  <c r="E295" i="1"/>
  <c r="E294" i="1"/>
  <c r="E293" i="1"/>
  <c r="E292" i="1"/>
  <c r="E291" i="1"/>
  <c r="R302" i="1"/>
  <c r="K302" i="1"/>
  <c r="D302" i="1"/>
  <c r="R301" i="1"/>
  <c r="K301" i="1"/>
  <c r="D301" i="1"/>
  <c r="R300" i="1"/>
  <c r="K300" i="1"/>
  <c r="D300" i="1"/>
  <c r="R299" i="1"/>
  <c r="K299" i="1"/>
  <c r="D299" i="1"/>
  <c r="R298" i="1"/>
  <c r="K298" i="1"/>
  <c r="D298" i="1"/>
  <c r="R297" i="1"/>
  <c r="K297" i="1"/>
  <c r="D297" i="1"/>
  <c r="R296" i="1"/>
  <c r="K296" i="1"/>
  <c r="D296" i="1"/>
  <c r="R295" i="1"/>
  <c r="K295" i="1"/>
  <c r="D295" i="1"/>
  <c r="R294" i="1"/>
  <c r="K294" i="1"/>
  <c r="D294" i="1"/>
  <c r="R293" i="1"/>
  <c r="K293" i="1"/>
  <c r="D293" i="1"/>
  <c r="R292" i="1"/>
  <c r="K292" i="1"/>
  <c r="D292" i="1"/>
  <c r="R291" i="1"/>
  <c r="K291" i="1"/>
  <c r="D291" i="1"/>
  <c r="F116" i="1"/>
  <c r="F115" i="1"/>
  <c r="F114" i="1"/>
  <c r="F113" i="1"/>
  <c r="F111" i="1"/>
  <c r="F109" i="1"/>
  <c r="F108" i="1"/>
  <c r="M116" i="1"/>
  <c r="M115" i="1"/>
  <c r="M114" i="1"/>
  <c r="M113" i="1"/>
  <c r="M107" i="1"/>
  <c r="M106" i="1"/>
  <c r="T112" i="1"/>
  <c r="T111" i="1"/>
  <c r="T109" i="1"/>
  <c r="T106" i="1"/>
  <c r="L106" i="1"/>
  <c r="S107" i="1"/>
  <c r="L111" i="1"/>
  <c r="L109" i="1"/>
  <c r="E108" i="1"/>
  <c r="E116" i="1"/>
  <c r="R117" i="1"/>
  <c r="K117" i="1"/>
  <c r="D117" i="1"/>
  <c r="R116" i="1"/>
  <c r="K116" i="1"/>
  <c r="D116" i="1"/>
  <c r="R115" i="1"/>
  <c r="K115" i="1"/>
  <c r="D115" i="1"/>
  <c r="R114" i="1"/>
  <c r="K114" i="1"/>
  <c r="D114" i="1"/>
  <c r="R113" i="1"/>
  <c r="K113" i="1"/>
  <c r="D113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K106" i="1"/>
  <c r="T289" i="1" l="1"/>
  <c r="M289" i="1"/>
  <c r="L289" i="1"/>
  <c r="S104" i="1"/>
  <c r="L104" i="1"/>
  <c r="L287" i="1" l="1"/>
  <c r="L102" i="1"/>
  <c r="S285" i="1" l="1"/>
  <c r="S283" i="1" l="1"/>
  <c r="K98" i="1"/>
  <c r="S281" i="1" l="1"/>
  <c r="S280" i="1"/>
  <c r="L281" i="1"/>
  <c r="S96" i="1"/>
  <c r="S95" i="1"/>
  <c r="L95" i="1"/>
  <c r="S284" i="1" l="1"/>
  <c r="S282" i="1"/>
  <c r="S279" i="1"/>
  <c r="L284" i="1"/>
  <c r="L282" i="1"/>
  <c r="L280" i="1"/>
  <c r="L279" i="1"/>
  <c r="E279" i="1"/>
  <c r="S94" i="1"/>
  <c r="L94" i="1"/>
  <c r="S105" i="1"/>
  <c r="S103" i="1"/>
  <c r="S101" i="1"/>
  <c r="S97" i="1"/>
  <c r="L103" i="1"/>
  <c r="E95" i="1"/>
  <c r="E94" i="1"/>
  <c r="R94" i="1"/>
  <c r="R290" i="1" l="1"/>
  <c r="R289" i="1"/>
  <c r="R288" i="1"/>
  <c r="T287" i="1"/>
  <c r="R287" i="1"/>
  <c r="T286" i="1"/>
  <c r="R286" i="1"/>
  <c r="R285" i="1"/>
  <c r="R284" i="1"/>
  <c r="R283" i="1"/>
  <c r="R282" i="1"/>
  <c r="R280" i="1"/>
  <c r="R279" i="1"/>
  <c r="M290" i="1"/>
  <c r="L290" i="1"/>
  <c r="K290" i="1"/>
  <c r="K289" i="1"/>
  <c r="M288" i="1"/>
  <c r="K288" i="1"/>
  <c r="M287" i="1"/>
  <c r="K287" i="1"/>
  <c r="M286" i="1"/>
  <c r="L286" i="1"/>
  <c r="K286" i="1"/>
  <c r="M285" i="1"/>
  <c r="K285" i="1"/>
  <c r="M284" i="1"/>
  <c r="K284" i="1"/>
  <c r="M283" i="1"/>
  <c r="K283" i="1"/>
  <c r="M282" i="1"/>
  <c r="K282" i="1"/>
  <c r="M281" i="1"/>
  <c r="K281" i="1"/>
  <c r="M280" i="1"/>
  <c r="K280" i="1"/>
  <c r="K279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T105" i="1"/>
  <c r="R105" i="1"/>
  <c r="R104" i="1"/>
  <c r="T103" i="1"/>
  <c r="R103" i="1"/>
  <c r="T102" i="1"/>
  <c r="R102" i="1"/>
  <c r="R101" i="1"/>
  <c r="R100" i="1"/>
  <c r="R99" i="1"/>
  <c r="R98" i="1"/>
  <c r="R97" i="1"/>
  <c r="T96" i="1"/>
  <c r="R96" i="1"/>
  <c r="R95" i="1"/>
  <c r="T94" i="1"/>
  <c r="K105" i="1"/>
  <c r="M104" i="1"/>
  <c r="K104" i="1"/>
  <c r="K103" i="1"/>
  <c r="K102" i="1"/>
  <c r="K101" i="1"/>
  <c r="M100" i="1"/>
  <c r="K100" i="1"/>
  <c r="K99" i="1"/>
  <c r="K97" i="1"/>
  <c r="M96" i="1"/>
  <c r="K96" i="1"/>
  <c r="M95" i="1"/>
  <c r="K95" i="1"/>
  <c r="K94" i="1"/>
  <c r="D105" i="1"/>
  <c r="D104" i="1"/>
  <c r="D103" i="1"/>
  <c r="D102" i="1"/>
  <c r="D101" i="1"/>
  <c r="D100" i="1"/>
  <c r="D99" i="1"/>
  <c r="D98" i="1"/>
  <c r="D97" i="1"/>
  <c r="D96" i="1"/>
  <c r="D95" i="1"/>
  <c r="D94" i="1"/>
  <c r="E98" i="1"/>
  <c r="T270" i="1" l="1"/>
  <c r="R270" i="1"/>
  <c r="K270" i="1"/>
  <c r="E270" i="1"/>
  <c r="D270" i="1"/>
  <c r="R85" i="1"/>
  <c r="M85" i="1"/>
  <c r="L85" i="1"/>
  <c r="K85" i="1"/>
  <c r="F85" i="1"/>
  <c r="E85" i="1"/>
  <c r="D85" i="1"/>
  <c r="E87" i="1" l="1"/>
  <c r="E226" i="1" l="1"/>
  <c r="R278" i="1" l="1"/>
  <c r="R277" i="1"/>
  <c r="R276" i="1"/>
  <c r="R275" i="1"/>
  <c r="R274" i="1"/>
  <c r="R273" i="1"/>
  <c r="T272" i="1"/>
  <c r="R272" i="1"/>
  <c r="R271" i="1"/>
  <c r="S268" i="1"/>
  <c r="R268" i="1"/>
  <c r="T267" i="1"/>
  <c r="S267" i="1"/>
  <c r="R267" i="1"/>
  <c r="M278" i="1"/>
  <c r="L278" i="1"/>
  <c r="K278" i="1"/>
  <c r="M277" i="1"/>
  <c r="L277" i="1"/>
  <c r="K277" i="1"/>
  <c r="L276" i="1"/>
  <c r="K276" i="1"/>
  <c r="M275" i="1"/>
  <c r="L275" i="1"/>
  <c r="K275" i="1"/>
  <c r="K274" i="1"/>
  <c r="M273" i="1"/>
  <c r="L273" i="1"/>
  <c r="K273" i="1"/>
  <c r="K272" i="1"/>
  <c r="L271" i="1"/>
  <c r="K271" i="1"/>
  <c r="K269" i="1"/>
  <c r="K268" i="1"/>
  <c r="L267" i="1"/>
  <c r="K267" i="1"/>
  <c r="D274" i="1"/>
  <c r="D278" i="1"/>
  <c r="D277" i="1"/>
  <c r="D276" i="1"/>
  <c r="D275" i="1"/>
  <c r="D273" i="1"/>
  <c r="D272" i="1"/>
  <c r="D271" i="1"/>
  <c r="D269" i="1"/>
  <c r="D268" i="1"/>
  <c r="D267" i="1"/>
  <c r="E269" i="1"/>
  <c r="E268" i="1"/>
  <c r="E267" i="1"/>
  <c r="S92" i="1"/>
  <c r="S91" i="1"/>
  <c r="S90" i="1"/>
  <c r="S87" i="1"/>
  <c r="S86" i="1"/>
  <c r="S83" i="1"/>
  <c r="S82" i="1"/>
  <c r="T92" i="1"/>
  <c r="T90" i="1"/>
  <c r="T89" i="1"/>
  <c r="M93" i="1"/>
  <c r="M92" i="1"/>
  <c r="M83" i="1"/>
  <c r="L93" i="1"/>
  <c r="L92" i="1"/>
  <c r="L84" i="1"/>
  <c r="L83" i="1"/>
  <c r="L82" i="1"/>
  <c r="K93" i="1"/>
  <c r="K92" i="1"/>
  <c r="K91" i="1"/>
  <c r="K90" i="1"/>
  <c r="K89" i="1"/>
  <c r="K88" i="1"/>
  <c r="K87" i="1"/>
  <c r="K86" i="1"/>
  <c r="K84" i="1"/>
  <c r="K83" i="1"/>
  <c r="K82" i="1"/>
  <c r="R93" i="1"/>
  <c r="R92" i="1"/>
  <c r="R91" i="1"/>
  <c r="R90" i="1"/>
  <c r="R89" i="1"/>
  <c r="R88" i="1"/>
  <c r="R87" i="1"/>
  <c r="R86" i="1"/>
  <c r="T84" i="1"/>
  <c r="R84" i="1"/>
  <c r="R83" i="1"/>
  <c r="R82" i="1"/>
  <c r="M86" i="1"/>
  <c r="F86" i="1"/>
  <c r="F84" i="1"/>
  <c r="D93" i="1"/>
  <c r="D92" i="1"/>
  <c r="D91" i="1"/>
  <c r="D90" i="1"/>
  <c r="D89" i="1"/>
  <c r="D88" i="1"/>
  <c r="D87" i="1"/>
  <c r="D86" i="1"/>
  <c r="D84" i="1"/>
  <c r="D83" i="1"/>
  <c r="D82" i="1"/>
  <c r="E83" i="1"/>
  <c r="E82" i="1"/>
  <c r="T256" i="1" l="1"/>
  <c r="S256" i="1"/>
  <c r="R256" i="1"/>
  <c r="L256" i="1"/>
  <c r="K256" i="1"/>
  <c r="F256" i="1"/>
  <c r="E256" i="1"/>
  <c r="D256" i="1"/>
  <c r="T71" i="1"/>
  <c r="S71" i="1"/>
  <c r="R71" i="1"/>
  <c r="L71" i="1"/>
  <c r="K71" i="1"/>
  <c r="E71" i="1" l="1"/>
  <c r="D71" i="1"/>
  <c r="M266" i="1" l="1"/>
  <c r="T266" i="1"/>
  <c r="T264" i="1"/>
  <c r="T263" i="1"/>
  <c r="T258" i="1"/>
  <c r="T257" i="1"/>
  <c r="T255" i="1"/>
  <c r="S266" i="1"/>
  <c r="S264" i="1"/>
  <c r="S263" i="1"/>
  <c r="S262" i="1"/>
  <c r="S260" i="1"/>
  <c r="S257" i="1"/>
  <c r="S255" i="1"/>
  <c r="L266" i="1"/>
  <c r="L261" i="1"/>
  <c r="L258" i="1"/>
  <c r="L257" i="1"/>
  <c r="L255" i="1"/>
  <c r="R266" i="1"/>
  <c r="R265" i="1"/>
  <c r="R264" i="1"/>
  <c r="R263" i="1"/>
  <c r="R262" i="1"/>
  <c r="R261" i="1"/>
  <c r="R260" i="1"/>
  <c r="R259" i="1"/>
  <c r="R258" i="1"/>
  <c r="R257" i="1"/>
  <c r="R255" i="1"/>
  <c r="K266" i="1"/>
  <c r="K265" i="1"/>
  <c r="K264" i="1"/>
  <c r="K263" i="1"/>
  <c r="K262" i="1"/>
  <c r="K261" i="1"/>
  <c r="K260" i="1"/>
  <c r="K259" i="1"/>
  <c r="K257" i="1"/>
  <c r="K255" i="1"/>
  <c r="F264" i="1"/>
  <c r="F262" i="1"/>
  <c r="F260" i="1"/>
  <c r="F259" i="1"/>
  <c r="F258" i="1"/>
  <c r="F257" i="1"/>
  <c r="F255" i="1"/>
  <c r="E264" i="1"/>
  <c r="E259" i="1"/>
  <c r="E258" i="1"/>
  <c r="E255" i="1"/>
  <c r="D266" i="1"/>
  <c r="D265" i="1"/>
  <c r="D264" i="1"/>
  <c r="D263" i="1"/>
  <c r="D262" i="1"/>
  <c r="D261" i="1"/>
  <c r="D260" i="1"/>
  <c r="D259" i="1"/>
  <c r="D258" i="1"/>
  <c r="D257" i="1"/>
  <c r="D255" i="1"/>
  <c r="T81" i="1"/>
  <c r="T75" i="1"/>
  <c r="T74" i="1"/>
  <c r="T70" i="1"/>
  <c r="R81" i="1"/>
  <c r="R80" i="1"/>
  <c r="R78" i="1"/>
  <c r="R77" i="1"/>
  <c r="R76" i="1"/>
  <c r="R75" i="1"/>
  <c r="R74" i="1"/>
  <c r="R73" i="1"/>
  <c r="R72" i="1"/>
  <c r="R70" i="1"/>
  <c r="S81" i="1"/>
  <c r="S74" i="1"/>
  <c r="S72" i="1"/>
  <c r="S70" i="1"/>
  <c r="K81" i="1"/>
  <c r="K80" i="1"/>
  <c r="K79" i="1"/>
  <c r="K78" i="1"/>
  <c r="K77" i="1"/>
  <c r="K76" i="1"/>
  <c r="K75" i="1"/>
  <c r="K74" i="1"/>
  <c r="K73" i="1"/>
  <c r="K72" i="1"/>
  <c r="K70" i="1"/>
  <c r="L75" i="1"/>
  <c r="L74" i="1"/>
  <c r="L73" i="1"/>
  <c r="L70" i="1"/>
  <c r="R79" i="1"/>
  <c r="F78" i="1"/>
  <c r="F77" i="1"/>
  <c r="F76" i="1"/>
  <c r="F75" i="1"/>
  <c r="F73" i="1"/>
  <c r="E70" i="1"/>
  <c r="D81" i="1"/>
  <c r="D80" i="1"/>
  <c r="D79" i="1"/>
  <c r="D78" i="1"/>
  <c r="D77" i="1"/>
  <c r="D76" i="1"/>
  <c r="D75" i="1"/>
  <c r="D74" i="1"/>
  <c r="D73" i="1"/>
  <c r="D72" i="1"/>
  <c r="D70" i="1"/>
  <c r="S254" i="1" l="1"/>
  <c r="S253" i="1"/>
  <c r="S252" i="1"/>
  <c r="S251" i="1"/>
  <c r="S245" i="1"/>
  <c r="S244" i="1"/>
  <c r="L254" i="1"/>
  <c r="L253" i="1"/>
  <c r="L252" i="1"/>
  <c r="L251" i="1"/>
  <c r="L250" i="1"/>
  <c r="L249" i="1"/>
  <c r="E254" i="1"/>
  <c r="E253" i="1"/>
  <c r="E246" i="1"/>
  <c r="E245" i="1"/>
  <c r="E244" i="1"/>
  <c r="S66" i="1"/>
  <c r="S65" i="1"/>
  <c r="S64" i="1"/>
  <c r="S63" i="1"/>
  <c r="S61" i="1"/>
  <c r="S60" i="1"/>
  <c r="S59" i="1"/>
  <c r="L66" i="1"/>
  <c r="L65" i="1"/>
  <c r="L63" i="1"/>
  <c r="L61" i="1"/>
  <c r="L60" i="1"/>
  <c r="L59" i="1"/>
  <c r="D69" i="1"/>
  <c r="D68" i="1"/>
  <c r="D67" i="1"/>
  <c r="D65" i="1"/>
  <c r="D64" i="1"/>
  <c r="D63" i="1"/>
  <c r="D62" i="1"/>
  <c r="D61" i="1"/>
  <c r="D60" i="1"/>
  <c r="D59" i="1"/>
  <c r="E58" i="1"/>
  <c r="S243" i="1" l="1"/>
  <c r="R243" i="1"/>
  <c r="L243" i="1"/>
  <c r="K243" i="1"/>
  <c r="E243" i="1"/>
  <c r="D243" i="1"/>
  <c r="S58" i="1"/>
  <c r="R58" i="1"/>
  <c r="L58" i="1"/>
  <c r="K58" i="1"/>
  <c r="F58" i="1"/>
  <c r="D58" i="1"/>
  <c r="T254" i="1"/>
  <c r="R254" i="1"/>
  <c r="R253" i="1"/>
  <c r="R252" i="1"/>
  <c r="R251" i="1"/>
  <c r="R250" i="1"/>
  <c r="R249" i="1"/>
  <c r="R248" i="1"/>
  <c r="R247" i="1"/>
  <c r="R246" i="1"/>
  <c r="R245" i="1"/>
  <c r="R244" i="1"/>
  <c r="M254" i="1"/>
  <c r="K254" i="1"/>
  <c r="M253" i="1"/>
  <c r="K253" i="1"/>
  <c r="M252" i="1"/>
  <c r="K252" i="1"/>
  <c r="M251" i="1"/>
  <c r="K251" i="1"/>
  <c r="M250" i="1"/>
  <c r="K250" i="1"/>
  <c r="M249" i="1"/>
  <c r="K249" i="1"/>
  <c r="K248" i="1"/>
  <c r="K247" i="1"/>
  <c r="M246" i="1"/>
  <c r="K246" i="1"/>
  <c r="K245" i="1"/>
  <c r="M244" i="1"/>
  <c r="K244" i="1"/>
  <c r="F254" i="1"/>
  <c r="D254" i="1"/>
  <c r="D253" i="1"/>
  <c r="D252" i="1"/>
  <c r="F251" i="1"/>
  <c r="D251" i="1"/>
  <c r="F250" i="1"/>
  <c r="D249" i="1"/>
  <c r="D248" i="1"/>
  <c r="F247" i="1"/>
  <c r="D247" i="1"/>
  <c r="F246" i="1"/>
  <c r="D246" i="1"/>
  <c r="D245" i="1"/>
  <c r="F244" i="1"/>
  <c r="D244" i="1"/>
  <c r="R69" i="1"/>
  <c r="R68" i="1"/>
  <c r="R67" i="1"/>
  <c r="T66" i="1"/>
  <c r="R66" i="1"/>
  <c r="T65" i="1"/>
  <c r="R65" i="1"/>
  <c r="T64" i="1"/>
  <c r="R64" i="1"/>
  <c r="R63" i="1"/>
  <c r="R62" i="1"/>
  <c r="R61" i="1"/>
  <c r="R60" i="1"/>
  <c r="T59" i="1"/>
  <c r="R59" i="1"/>
  <c r="K69" i="1"/>
  <c r="K68" i="1"/>
  <c r="K67" i="1"/>
  <c r="M66" i="1"/>
  <c r="K66" i="1"/>
  <c r="M65" i="1"/>
  <c r="K65" i="1"/>
  <c r="M64" i="1"/>
  <c r="K64" i="1"/>
  <c r="K63" i="1"/>
  <c r="M62" i="1"/>
  <c r="K62" i="1"/>
  <c r="M61" i="1"/>
  <c r="K61" i="1"/>
  <c r="K60" i="1"/>
  <c r="K59" i="1"/>
  <c r="D66" i="1"/>
  <c r="F60" i="1"/>
  <c r="F59" i="1"/>
  <c r="L231" i="1" l="1"/>
  <c r="S241" i="1"/>
  <c r="S240" i="1"/>
  <c r="S239" i="1"/>
  <c r="S238" i="1"/>
  <c r="S237" i="1"/>
  <c r="S236" i="1"/>
  <c r="S235" i="1"/>
  <c r="S234" i="1"/>
  <c r="S233" i="1"/>
  <c r="S232" i="1"/>
  <c r="S231" i="1"/>
  <c r="L242" i="1"/>
  <c r="L241" i="1"/>
  <c r="L240" i="1"/>
  <c r="L239" i="1"/>
  <c r="L238" i="1"/>
  <c r="L237" i="1"/>
  <c r="L236" i="1"/>
  <c r="L235" i="1"/>
  <c r="L234" i="1"/>
  <c r="L233" i="1"/>
  <c r="L232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F233" i="1"/>
  <c r="F232" i="1"/>
  <c r="D233" i="1"/>
  <c r="D232" i="1"/>
  <c r="R242" i="1"/>
  <c r="M242" i="1"/>
  <c r="K242" i="1"/>
  <c r="F242" i="1"/>
  <c r="D242" i="1"/>
  <c r="T241" i="1"/>
  <c r="R241" i="1"/>
  <c r="M241" i="1"/>
  <c r="K241" i="1"/>
  <c r="F241" i="1"/>
  <c r="D241" i="1"/>
  <c r="T240" i="1"/>
  <c r="R240" i="1"/>
  <c r="M240" i="1"/>
  <c r="K240" i="1"/>
  <c r="F240" i="1"/>
  <c r="D240" i="1"/>
  <c r="T239" i="1"/>
  <c r="R239" i="1"/>
  <c r="M239" i="1"/>
  <c r="K239" i="1"/>
  <c r="F239" i="1"/>
  <c r="D239" i="1"/>
  <c r="T238" i="1"/>
  <c r="R238" i="1"/>
  <c r="M238" i="1"/>
  <c r="K238" i="1"/>
  <c r="F238" i="1"/>
  <c r="D238" i="1"/>
  <c r="T237" i="1"/>
  <c r="R237" i="1"/>
  <c r="M237" i="1"/>
  <c r="K237" i="1"/>
  <c r="F237" i="1"/>
  <c r="D237" i="1"/>
  <c r="T236" i="1"/>
  <c r="R236" i="1"/>
  <c r="M236" i="1"/>
  <c r="K236" i="1"/>
  <c r="F236" i="1"/>
  <c r="D236" i="1"/>
  <c r="T235" i="1"/>
  <c r="R235" i="1"/>
  <c r="M235" i="1"/>
  <c r="K235" i="1"/>
  <c r="F235" i="1"/>
  <c r="D235" i="1"/>
  <c r="T234" i="1"/>
  <c r="R234" i="1"/>
  <c r="M234" i="1"/>
  <c r="K234" i="1"/>
  <c r="F234" i="1"/>
  <c r="D234" i="1"/>
  <c r="T233" i="1"/>
  <c r="R233" i="1"/>
  <c r="M233" i="1"/>
  <c r="K233" i="1"/>
  <c r="T232" i="1"/>
  <c r="R232" i="1"/>
  <c r="M232" i="1"/>
  <c r="K232" i="1"/>
  <c r="T231" i="1"/>
  <c r="R231" i="1"/>
  <c r="O231" i="1"/>
  <c r="M231" i="1"/>
  <c r="K231" i="1"/>
  <c r="H231" i="1"/>
  <c r="F231" i="1"/>
  <c r="D231" i="1"/>
  <c r="S48" i="1"/>
  <c r="S47" i="1"/>
  <c r="S46" i="1"/>
  <c r="S57" i="1"/>
  <c r="S56" i="1"/>
  <c r="S55" i="1"/>
  <c r="S54" i="1"/>
  <c r="S53" i="1"/>
  <c r="S52" i="1"/>
  <c r="S51" i="1"/>
  <c r="S50" i="1"/>
  <c r="S49" i="1"/>
  <c r="L57" i="1"/>
  <c r="L56" i="1"/>
  <c r="L55" i="1"/>
  <c r="L54" i="1"/>
  <c r="L53" i="1"/>
  <c r="L52" i="1"/>
  <c r="L51" i="1"/>
  <c r="L50" i="1"/>
  <c r="L49" i="1"/>
  <c r="L48" i="1"/>
  <c r="L47" i="1"/>
  <c r="L46" i="1"/>
  <c r="E56" i="1"/>
  <c r="E55" i="1"/>
  <c r="E54" i="1"/>
  <c r="E53" i="1"/>
  <c r="E52" i="1"/>
  <c r="E51" i="1"/>
  <c r="E50" i="1"/>
  <c r="E49" i="1"/>
  <c r="E48" i="1"/>
  <c r="E47" i="1"/>
  <c r="E57" i="1"/>
  <c r="E46" i="1"/>
  <c r="D49" i="1"/>
  <c r="D48" i="1"/>
  <c r="D47" i="1"/>
  <c r="D46" i="1"/>
  <c r="T57" i="1"/>
  <c r="R57" i="1"/>
  <c r="M57" i="1"/>
  <c r="K57" i="1"/>
  <c r="F57" i="1"/>
  <c r="D57" i="1"/>
  <c r="T56" i="1"/>
  <c r="R56" i="1"/>
  <c r="M56" i="1"/>
  <c r="K56" i="1"/>
  <c r="F56" i="1"/>
  <c r="D56" i="1"/>
  <c r="T55" i="1"/>
  <c r="R55" i="1"/>
  <c r="M55" i="1"/>
  <c r="K55" i="1"/>
  <c r="F55" i="1"/>
  <c r="D55" i="1"/>
  <c r="T54" i="1"/>
  <c r="R54" i="1"/>
  <c r="M54" i="1"/>
  <c r="K54" i="1"/>
  <c r="F54" i="1"/>
  <c r="D54" i="1"/>
  <c r="T53" i="1"/>
  <c r="R53" i="1"/>
  <c r="M53" i="1"/>
  <c r="K53" i="1"/>
  <c r="F53" i="1"/>
  <c r="D53" i="1"/>
  <c r="T52" i="1"/>
  <c r="R52" i="1"/>
  <c r="M52" i="1"/>
  <c r="K52" i="1"/>
  <c r="F52" i="1"/>
  <c r="D52" i="1"/>
  <c r="T51" i="1"/>
  <c r="R51" i="1"/>
  <c r="M51" i="1"/>
  <c r="K51" i="1"/>
  <c r="F51" i="1"/>
  <c r="D51" i="1"/>
  <c r="T50" i="1"/>
  <c r="R50" i="1"/>
  <c r="M50" i="1"/>
  <c r="K50" i="1"/>
  <c r="F50" i="1"/>
  <c r="D50" i="1"/>
  <c r="T49" i="1"/>
  <c r="R49" i="1"/>
  <c r="M49" i="1"/>
  <c r="K49" i="1"/>
  <c r="F49" i="1"/>
  <c r="T48" i="1"/>
  <c r="R48" i="1"/>
  <c r="M48" i="1"/>
  <c r="K48" i="1"/>
  <c r="F48" i="1"/>
  <c r="T47" i="1"/>
  <c r="R47" i="1"/>
  <c r="M47" i="1"/>
  <c r="K47" i="1"/>
  <c r="F47" i="1"/>
  <c r="T46" i="1"/>
  <c r="R46" i="1"/>
  <c r="O46" i="1"/>
  <c r="M46" i="1"/>
  <c r="K46" i="1"/>
  <c r="H46" i="1"/>
  <c r="F46" i="1"/>
  <c r="S230" i="1" l="1"/>
  <c r="S229" i="1"/>
  <c r="S228" i="1"/>
  <c r="S227" i="1"/>
  <c r="S226" i="1"/>
  <c r="S225" i="1"/>
  <c r="S224" i="1"/>
  <c r="S223" i="1"/>
  <c r="S222" i="1"/>
  <c r="S221" i="1"/>
  <c r="S220" i="1"/>
  <c r="S219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E230" i="1"/>
  <c r="E229" i="1"/>
  <c r="E228" i="1"/>
  <c r="E227" i="1"/>
  <c r="E225" i="1"/>
  <c r="E224" i="1"/>
  <c r="E223" i="1"/>
  <c r="E222" i="1"/>
  <c r="E221" i="1"/>
  <c r="E220" i="1"/>
  <c r="E219" i="1"/>
  <c r="T230" i="1"/>
  <c r="R230" i="1"/>
  <c r="M230" i="1"/>
  <c r="K230" i="1"/>
  <c r="F230" i="1"/>
  <c r="D230" i="1"/>
  <c r="T229" i="1"/>
  <c r="R229" i="1"/>
  <c r="M229" i="1"/>
  <c r="K229" i="1"/>
  <c r="F229" i="1"/>
  <c r="D229" i="1"/>
  <c r="T228" i="1"/>
  <c r="R228" i="1"/>
  <c r="M228" i="1"/>
  <c r="K228" i="1"/>
  <c r="F228" i="1"/>
  <c r="D228" i="1"/>
  <c r="T227" i="1"/>
  <c r="R227" i="1"/>
  <c r="M227" i="1"/>
  <c r="K227" i="1"/>
  <c r="F227" i="1"/>
  <c r="D227" i="1"/>
  <c r="T226" i="1"/>
  <c r="R226" i="1"/>
  <c r="M226" i="1"/>
  <c r="K226" i="1"/>
  <c r="F226" i="1"/>
  <c r="D226" i="1"/>
  <c r="T225" i="1"/>
  <c r="R225" i="1"/>
  <c r="M225" i="1"/>
  <c r="K225" i="1"/>
  <c r="F225" i="1"/>
  <c r="D225" i="1"/>
  <c r="T224" i="1"/>
  <c r="R224" i="1"/>
  <c r="M224" i="1"/>
  <c r="K224" i="1"/>
  <c r="F224" i="1"/>
  <c r="D224" i="1"/>
  <c r="T223" i="1"/>
  <c r="R223" i="1"/>
  <c r="M223" i="1"/>
  <c r="K223" i="1"/>
  <c r="F223" i="1"/>
  <c r="D223" i="1"/>
  <c r="T222" i="1"/>
  <c r="R222" i="1"/>
  <c r="M222" i="1"/>
  <c r="K222" i="1"/>
  <c r="F222" i="1"/>
  <c r="D222" i="1"/>
  <c r="T221" i="1"/>
  <c r="R221" i="1"/>
  <c r="M221" i="1"/>
  <c r="K221" i="1"/>
  <c r="F221" i="1"/>
  <c r="D221" i="1"/>
  <c r="T220" i="1"/>
  <c r="R220" i="1"/>
  <c r="M220" i="1"/>
  <c r="K220" i="1"/>
  <c r="F220" i="1"/>
  <c r="D220" i="1"/>
  <c r="T219" i="1"/>
  <c r="R219" i="1"/>
  <c r="O219" i="1"/>
  <c r="M219" i="1"/>
  <c r="K219" i="1"/>
  <c r="H219" i="1"/>
  <c r="F219" i="1"/>
  <c r="D219" i="1"/>
  <c r="S45" i="1"/>
  <c r="S44" i="1"/>
  <c r="S43" i="1"/>
  <c r="S42" i="1"/>
  <c r="S41" i="1"/>
  <c r="S40" i="1"/>
  <c r="S39" i="1"/>
  <c r="S38" i="1"/>
  <c r="S37" i="1"/>
  <c r="S36" i="1"/>
  <c r="S35" i="1"/>
  <c r="L45" i="1"/>
  <c r="L44" i="1"/>
  <c r="L43" i="1"/>
  <c r="L42" i="1"/>
  <c r="L41" i="1"/>
  <c r="L40" i="1"/>
  <c r="L39" i="1"/>
  <c r="L38" i="1"/>
  <c r="L37" i="1"/>
  <c r="L36" i="1"/>
  <c r="L35" i="1"/>
  <c r="E45" i="1"/>
  <c r="E44" i="1"/>
  <c r="E43" i="1"/>
  <c r="E42" i="1"/>
  <c r="E41" i="1"/>
  <c r="E40" i="1"/>
  <c r="E39" i="1"/>
  <c r="E38" i="1"/>
  <c r="E37" i="1"/>
  <c r="E36" i="1"/>
  <c r="E35" i="1"/>
  <c r="S34" i="1"/>
  <c r="L34" i="1"/>
  <c r="E34" i="1"/>
  <c r="F36" i="1"/>
  <c r="T45" i="1"/>
  <c r="R45" i="1"/>
  <c r="M45" i="1"/>
  <c r="K45" i="1"/>
  <c r="F45" i="1"/>
  <c r="D45" i="1"/>
  <c r="T44" i="1"/>
  <c r="R44" i="1"/>
  <c r="M44" i="1"/>
  <c r="K44" i="1"/>
  <c r="F44" i="1"/>
  <c r="D44" i="1"/>
  <c r="T43" i="1"/>
  <c r="R43" i="1"/>
  <c r="M43" i="1"/>
  <c r="K43" i="1"/>
  <c r="F43" i="1"/>
  <c r="D43" i="1"/>
  <c r="T42" i="1"/>
  <c r="R42" i="1"/>
  <c r="M42" i="1"/>
  <c r="K42" i="1"/>
  <c r="F42" i="1"/>
  <c r="D42" i="1"/>
  <c r="T41" i="1"/>
  <c r="R41" i="1"/>
  <c r="M41" i="1"/>
  <c r="K41" i="1"/>
  <c r="F41" i="1"/>
  <c r="D41" i="1"/>
  <c r="T40" i="1"/>
  <c r="R40" i="1"/>
  <c r="M40" i="1"/>
  <c r="K40" i="1"/>
  <c r="F40" i="1"/>
  <c r="D40" i="1"/>
  <c r="T39" i="1"/>
  <c r="R39" i="1"/>
  <c r="M39" i="1"/>
  <c r="K39" i="1"/>
  <c r="F39" i="1"/>
  <c r="D39" i="1"/>
  <c r="T38" i="1"/>
  <c r="R38" i="1"/>
  <c r="M38" i="1"/>
  <c r="K38" i="1"/>
  <c r="F38" i="1"/>
  <c r="D38" i="1"/>
  <c r="T37" i="1"/>
  <c r="R37" i="1"/>
  <c r="M37" i="1"/>
  <c r="K37" i="1"/>
  <c r="F37" i="1"/>
  <c r="D37" i="1"/>
  <c r="T36" i="1"/>
  <c r="R36" i="1"/>
  <c r="M36" i="1"/>
  <c r="K36" i="1"/>
  <c r="D36" i="1"/>
  <c r="T35" i="1"/>
  <c r="R35" i="1"/>
  <c r="M35" i="1"/>
  <c r="K35" i="1"/>
  <c r="F35" i="1"/>
  <c r="D35" i="1"/>
  <c r="T34" i="1"/>
  <c r="R34" i="1"/>
  <c r="O34" i="1"/>
  <c r="M34" i="1"/>
  <c r="K34" i="1"/>
  <c r="H34" i="1"/>
  <c r="F34" i="1"/>
  <c r="D34" i="1"/>
  <c r="T218" i="1"/>
  <c r="S218" i="1"/>
  <c r="K218" i="1"/>
  <c r="L218" i="1"/>
  <c r="M218" i="1"/>
  <c r="D218" i="1"/>
  <c r="E218" i="1"/>
  <c r="F218" i="1"/>
  <c r="R33" i="1"/>
  <c r="S33" i="1"/>
  <c r="T33" i="1"/>
  <c r="K33" i="1"/>
  <c r="L33" i="1"/>
  <c r="M33" i="1"/>
  <c r="T217" i="1" l="1"/>
  <c r="R217" i="1"/>
  <c r="R218" i="1"/>
  <c r="S217" i="1"/>
  <c r="M217" i="1"/>
  <c r="K217" i="1"/>
  <c r="L217" i="1"/>
  <c r="F217" i="1"/>
  <c r="D217" i="1"/>
  <c r="E217" i="1"/>
  <c r="T32" i="1"/>
  <c r="R32" i="1"/>
  <c r="S32" i="1"/>
  <c r="M32" i="1"/>
  <c r="K32" i="1"/>
  <c r="L32" i="1"/>
  <c r="R216" i="1" l="1"/>
  <c r="S216" i="1"/>
  <c r="T216" i="1"/>
  <c r="K216" i="1"/>
  <c r="L216" i="1"/>
  <c r="M216" i="1"/>
  <c r="D216" i="1"/>
  <c r="E216" i="1"/>
  <c r="F216" i="1"/>
  <c r="R31" i="1"/>
  <c r="S31" i="1"/>
  <c r="T31" i="1"/>
  <c r="K31" i="1"/>
  <c r="L31" i="1"/>
  <c r="M31" i="1"/>
  <c r="R215" i="1" l="1"/>
  <c r="S215" i="1"/>
  <c r="T215" i="1"/>
  <c r="K215" i="1"/>
  <c r="L215" i="1"/>
  <c r="M215" i="1"/>
  <c r="D215" i="1"/>
  <c r="E215" i="1"/>
  <c r="F215" i="1"/>
  <c r="R30" i="1"/>
  <c r="S30" i="1"/>
  <c r="T30" i="1"/>
  <c r="K30" i="1"/>
  <c r="L30" i="1"/>
  <c r="M30" i="1"/>
  <c r="R214" i="1" l="1"/>
  <c r="S214" i="1"/>
  <c r="T214" i="1"/>
  <c r="K214" i="1"/>
  <c r="L214" i="1"/>
  <c r="M214" i="1"/>
  <c r="D214" i="1"/>
  <c r="E214" i="1"/>
  <c r="F214" i="1"/>
  <c r="R29" i="1"/>
  <c r="S29" i="1"/>
  <c r="T29" i="1"/>
  <c r="K29" i="1"/>
  <c r="L29" i="1"/>
  <c r="M29" i="1"/>
  <c r="R213" i="1" l="1"/>
  <c r="S213" i="1"/>
  <c r="T213" i="1"/>
  <c r="K213" i="1"/>
  <c r="L213" i="1"/>
  <c r="M213" i="1"/>
  <c r="D213" i="1"/>
  <c r="E213" i="1"/>
  <c r="F213" i="1"/>
  <c r="R28" i="1"/>
  <c r="S28" i="1"/>
  <c r="T28" i="1"/>
  <c r="K28" i="1"/>
  <c r="L28" i="1"/>
  <c r="M28" i="1"/>
  <c r="R212" i="1"/>
  <c r="S212" i="1"/>
  <c r="T212" i="1"/>
  <c r="K212" i="1"/>
  <c r="L212" i="1"/>
  <c r="M212" i="1"/>
  <c r="D212" i="1"/>
  <c r="E212" i="1"/>
  <c r="F212" i="1"/>
  <c r="R27" i="1"/>
  <c r="S27" i="1"/>
  <c r="T27" i="1"/>
  <c r="K27" i="1"/>
  <c r="L27" i="1"/>
  <c r="M27" i="1"/>
  <c r="R211" i="1"/>
  <c r="S211" i="1"/>
  <c r="T211" i="1"/>
  <c r="K211" i="1"/>
  <c r="L211" i="1"/>
  <c r="M211" i="1"/>
  <c r="D211" i="1"/>
  <c r="E211" i="1"/>
  <c r="F211" i="1"/>
  <c r="R26" i="1"/>
  <c r="S26" i="1"/>
  <c r="T26" i="1"/>
  <c r="K26" i="1"/>
  <c r="L26" i="1"/>
  <c r="M26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T210" i="1"/>
  <c r="S210" i="1"/>
  <c r="R210" i="1"/>
  <c r="M210" i="1"/>
  <c r="L210" i="1"/>
  <c r="K210" i="1"/>
  <c r="E210" i="1"/>
  <c r="F210" i="1"/>
  <c r="D210" i="1"/>
  <c r="T25" i="1"/>
  <c r="S25" i="1"/>
  <c r="R25" i="1"/>
  <c r="M25" i="1"/>
  <c r="L25" i="1"/>
  <c r="K25" i="1"/>
  <c r="F25" i="1"/>
  <c r="E25" i="1"/>
  <c r="D25" i="1"/>
  <c r="R209" i="1"/>
  <c r="S209" i="1"/>
  <c r="T209" i="1"/>
  <c r="K209" i="1"/>
  <c r="L209" i="1"/>
  <c r="M209" i="1"/>
  <c r="D209" i="1"/>
  <c r="E209" i="1"/>
  <c r="F209" i="1"/>
  <c r="R24" i="1"/>
  <c r="S24" i="1"/>
  <c r="T24" i="1"/>
  <c r="K24" i="1"/>
  <c r="L24" i="1"/>
  <c r="M24" i="1"/>
  <c r="D24" i="1"/>
  <c r="R208" i="1"/>
  <c r="S208" i="1"/>
  <c r="T208" i="1"/>
  <c r="K208" i="1"/>
  <c r="L208" i="1"/>
  <c r="M208" i="1"/>
  <c r="D208" i="1"/>
  <c r="E208" i="1"/>
  <c r="F208" i="1"/>
  <c r="R23" i="1"/>
  <c r="S23" i="1"/>
  <c r="T23" i="1"/>
  <c r="K23" i="1"/>
  <c r="L23" i="1"/>
  <c r="M23" i="1"/>
  <c r="D23" i="1"/>
  <c r="E23" i="1"/>
  <c r="F23" i="1"/>
  <c r="S207" i="1"/>
  <c r="L207" i="1"/>
  <c r="E207" i="1"/>
  <c r="T207" i="1"/>
  <c r="R207" i="1"/>
  <c r="M207" i="1"/>
  <c r="K207" i="1"/>
  <c r="T22" i="1"/>
  <c r="S22" i="1"/>
  <c r="R22" i="1"/>
  <c r="M22" i="1"/>
  <c r="L22" i="1"/>
  <c r="K22" i="1"/>
  <c r="O207" i="1"/>
  <c r="H207" i="1"/>
  <c r="F207" i="1"/>
  <c r="D207" i="1"/>
  <c r="F22" i="1"/>
  <c r="E22" i="1"/>
  <c r="D22" i="1"/>
  <c r="O22" i="1"/>
  <c r="H22" i="1"/>
  <c r="R21" i="1"/>
  <c r="D21" i="1"/>
  <c r="R20" i="1"/>
  <c r="D20" i="1"/>
  <c r="R19" i="1"/>
  <c r="D19" i="1"/>
  <c r="R203" i="1"/>
  <c r="R204" i="1"/>
  <c r="R205" i="1"/>
  <c r="R206" i="1"/>
  <c r="R18" i="1"/>
  <c r="D18" i="1"/>
  <c r="R202" i="1"/>
  <c r="K202" i="1"/>
  <c r="K203" i="1"/>
  <c r="K204" i="1"/>
  <c r="K205" i="1"/>
  <c r="K206" i="1"/>
  <c r="R17" i="1"/>
  <c r="D17" i="1"/>
  <c r="R201" i="1"/>
  <c r="K201" i="1"/>
  <c r="D201" i="1"/>
  <c r="D202" i="1"/>
  <c r="D203" i="1"/>
  <c r="D204" i="1"/>
  <c r="D205" i="1"/>
  <c r="D206" i="1"/>
  <c r="R16" i="1"/>
  <c r="D16" i="1"/>
  <c r="R200" i="1"/>
  <c r="K200" i="1"/>
  <c r="D200" i="1"/>
  <c r="R15" i="1"/>
  <c r="D15" i="1"/>
  <c r="R14" i="1"/>
  <c r="R199" i="1"/>
  <c r="K199" i="1"/>
  <c r="D199" i="1"/>
  <c r="D14" i="1"/>
  <c r="R198" i="1"/>
  <c r="K198" i="1"/>
  <c r="D198" i="1"/>
  <c r="R13" i="1"/>
  <c r="K13" i="1"/>
  <c r="K14" i="1"/>
  <c r="K15" i="1"/>
  <c r="K16" i="1"/>
  <c r="K17" i="1"/>
  <c r="K18" i="1"/>
  <c r="K19" i="1"/>
  <c r="K20" i="1"/>
  <c r="K21" i="1"/>
  <c r="D13" i="1"/>
  <c r="R197" i="1"/>
  <c r="K197" i="1"/>
  <c r="D197" i="1"/>
  <c r="R12" i="1"/>
  <c r="K12" i="1"/>
  <c r="D12" i="1"/>
  <c r="R196" i="1"/>
  <c r="K196" i="1"/>
  <c r="D196" i="1"/>
  <c r="R11" i="1"/>
  <c r="K11" i="1"/>
  <c r="D11" i="1"/>
</calcChain>
</file>

<file path=xl/sharedStrings.xml><?xml version="1.0" encoding="utf-8"?>
<sst xmlns="http://schemas.openxmlformats.org/spreadsheetml/2006/main" count="2005" uniqueCount="655">
  <si>
    <t>ANO</t>
  </si>
  <si>
    <t>/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</si>
  <si>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</si>
  <si>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</si>
  <si>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</si>
  <si>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</si>
  <si>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</si>
  <si>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</si>
  <si>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</si>
  <si>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</si>
  <si>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</si>
  <si>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</si>
  <si>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</si>
  <si>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</si>
  <si>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</si>
  <si>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Obs.: Nova série de custos e índices a partir de jan/99 (base dez. 98=100)</t>
  </si>
  <si>
    <t>SISTEMA NACIONAL DE PESQUISA DE CUSTOS E ÍNDICES DA CONSTRUÇÃO CIVIL - SINAPI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</si>
  <si>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</si>
  <si>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</si>
  <si>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</si>
  <si>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</si>
  <si>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</si>
  <si>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</si>
  <si>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</si>
  <si>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</si>
  <si>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</si>
  <si>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</si>
  <si>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</si>
  <si>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t>banheiro da PNAD 2009 em relação à PNAD 2004). Por isso, não devem ser comparados com os resultados anteriores que foram obtidos com outra estrutura de ponderação</t>
  </si>
  <si>
    <t>(crescimento populacional resultante do Censo Demográfico).</t>
  </si>
  <si>
    <r>
      <t xml:space="preserve">(...) </t>
    </r>
    <r>
      <rPr>
        <sz val="7"/>
        <color indexed="48"/>
        <rFont val="Arial"/>
        <family val="2"/>
      </rPr>
      <t>Dado não disponível.</t>
    </r>
  </si>
  <si>
    <r>
      <t>CUSTO MÉDIO - BRASIL</t>
    </r>
    <r>
      <rPr>
        <b/>
        <vertAlign val="superscript"/>
        <sz val="9"/>
        <color indexed="9"/>
        <rFont val="Arial"/>
        <family val="2"/>
      </rPr>
      <t xml:space="preserve"> </t>
    </r>
    <r>
      <rPr>
        <b/>
        <vertAlign val="superscript"/>
        <sz val="8.5500000000000007"/>
        <color indexed="9"/>
        <rFont val="Arial"/>
        <family val="2"/>
      </rPr>
      <t>2</t>
    </r>
  </si>
  <si>
    <r>
      <t xml:space="preserve">CUSTO MÉDIO - NORDESTE </t>
    </r>
    <r>
      <rPr>
        <b/>
        <vertAlign val="superscript"/>
        <sz val="9"/>
        <color indexed="9"/>
        <rFont val="Arial"/>
        <family val="2"/>
      </rPr>
      <t>2</t>
    </r>
  </si>
  <si>
    <t>paralisação das atividades da equipe responsável pela pesquisa naquela localidade. Para suprir a participação dos 2,20% daquele estado na formação do índice nacional e compor</t>
  </si>
  <si>
    <r>
      <rPr>
        <b/>
        <sz val="7"/>
        <color indexed="48"/>
        <rFont val="Arial"/>
        <family val="2"/>
      </rPr>
      <t>(1)</t>
    </r>
    <r>
      <rPr>
        <sz val="7"/>
        <color indexed="48"/>
        <rFont val="Arial"/>
        <family val="2"/>
      </rPr>
      <t xml:space="preserve"> A partir de janeiro de 2011, o custo nacional do SINAPI e os custos relativos às Regiões são calculados com uma nova estrutura de ponderação (número de domicílios com </t>
    </r>
  </si>
  <si>
    <r>
      <rPr>
        <b/>
        <sz val="7"/>
        <color indexed="48"/>
        <rFont val="Arial"/>
        <family val="2"/>
      </rPr>
      <t>(2)</t>
    </r>
    <r>
      <rPr>
        <sz val="7"/>
        <color indexed="48"/>
        <rFont val="Arial"/>
        <family val="2"/>
      </rPr>
      <t xml:space="preserve"> No mês de julho/12, das 27 unidades da federação que compõem a abrangência do SINAPI, os cálculos não levaram em conta a coleta mensal efetiva da Paraíba em razão da</t>
    </r>
  </si>
  <si>
    <t>os cálculos de julho/12 resguardando a série histórica foram utilizadas estimativas de preços a partir da variação dos itens pesquisados nos estados da região nordeste, cuja parti-</t>
  </si>
  <si>
    <t>cipação é de 31,34% no total do SINAPI. Desta forma, sobre os preços de cada um dos itens da base de dados da Paraíba do mês de junho/12 foi aplicada a variação média efetiva-</t>
  </si>
  <si>
    <t>mente ocorrida no mês de julho/12 para cada item correspondente no setor da construção do nordeste do país.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</si>
  <si>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</si>
  <si>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</si>
  <si>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r>
      <t>MAI</t>
    </r>
    <r>
      <rPr>
        <sz val="10"/>
        <rFont val="Arial"/>
        <family val="2"/>
      </rPr>
      <t>*</t>
    </r>
  </si>
  <si>
    <t>VALORES A PARTIR DE MAIO/2013 CASO A DESONERAÇÃO DA FOLHA DE PAGAMENTO DOS SALÁRIOS NÃO TIVESSE OCORRIDO</t>
  </si>
  <si>
    <t>(*) Valores a partir de maio/2013 caso a desoneração da folha de pagamento dos salários não tivesse ocorrido.</t>
  </si>
  <si>
    <r>
      <t xml:space="preserve">5,28 </t>
    </r>
    <r>
      <rPr>
        <vertAlign val="superscript"/>
        <sz val="8"/>
        <rFont val="Arial"/>
        <family val="2"/>
      </rPr>
      <t>(3)</t>
    </r>
  </si>
  <si>
    <r>
      <t xml:space="preserve">5,94 </t>
    </r>
    <r>
      <rPr>
        <vertAlign val="superscript"/>
        <sz val="8"/>
        <rFont val="Arial"/>
        <family val="2"/>
      </rPr>
      <t>(3)</t>
    </r>
  </si>
  <si>
    <r>
      <t>6,06</t>
    </r>
    <r>
      <rPr>
        <vertAlign val="superscript"/>
        <sz val="8"/>
        <rFont val="Arial"/>
        <family val="2"/>
      </rPr>
      <t xml:space="preserve"> (3)</t>
    </r>
  </si>
  <si>
    <r>
      <t xml:space="preserve">6,19 </t>
    </r>
    <r>
      <rPr>
        <vertAlign val="superscript"/>
        <sz val="8"/>
        <rFont val="Arial"/>
        <family val="2"/>
      </rPr>
      <t>(3)</t>
    </r>
  </si>
  <si>
    <r>
      <t xml:space="preserve">6,53 </t>
    </r>
    <r>
      <rPr>
        <vertAlign val="superscript"/>
        <sz val="8"/>
        <rFont val="Arial"/>
        <family val="2"/>
      </rPr>
      <t>(3)</t>
    </r>
  </si>
  <si>
    <r>
      <t xml:space="preserve">6,47 </t>
    </r>
    <r>
      <rPr>
        <vertAlign val="superscript"/>
        <sz val="8"/>
        <rFont val="Arial"/>
        <family val="2"/>
      </rPr>
      <t>(3)</t>
    </r>
  </si>
  <si>
    <r>
      <t>(3)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</si>
  <si>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0,38 </t>
    </r>
    <r>
      <rPr>
        <vertAlign val="superscript"/>
        <sz val="8"/>
        <rFont val="Arial"/>
        <family val="2"/>
      </rPr>
      <t>(3)</t>
    </r>
  </si>
  <si>
    <r>
      <t xml:space="preserve">6,58 </t>
    </r>
    <r>
      <rPr>
        <vertAlign val="superscript"/>
        <sz val="8"/>
        <rFont val="Arial"/>
        <family val="2"/>
      </rPr>
      <t>(3)</t>
    </r>
  </si>
  <si>
    <r>
      <t xml:space="preserve">0,26 </t>
    </r>
    <r>
      <rPr>
        <vertAlign val="superscript"/>
        <sz val="8"/>
        <rFont val="Arial"/>
        <family val="2"/>
      </rPr>
      <t>(3)</t>
    </r>
  </si>
  <si>
    <r>
      <t xml:space="preserve">5,95 </t>
    </r>
    <r>
      <rPr>
        <vertAlign val="superscript"/>
        <sz val="8"/>
        <rFont val="Arial"/>
        <family val="2"/>
      </rPr>
      <t>(3)</t>
    </r>
  </si>
  <si>
    <r>
      <t xml:space="preserve">0,61 </t>
    </r>
    <r>
      <rPr>
        <vertAlign val="superscript"/>
        <sz val="8"/>
        <rFont val="Arial"/>
        <family val="2"/>
      </rPr>
      <t>(3)</t>
    </r>
  </si>
  <si>
    <r>
      <t xml:space="preserve">6,33 </t>
    </r>
    <r>
      <rPr>
        <vertAlign val="superscript"/>
        <sz val="8"/>
        <rFont val="Arial"/>
        <family val="2"/>
      </rPr>
      <t>(3)</t>
    </r>
  </si>
  <si>
    <r>
      <t xml:space="preserve">5,10 </t>
    </r>
    <r>
      <rPr>
        <vertAlign val="superscript"/>
        <sz val="8"/>
        <rFont val="Arial"/>
        <family val="2"/>
      </rPr>
      <t>(3)</t>
    </r>
  </si>
  <si>
    <r>
      <t xml:space="preserve">4,96 </t>
    </r>
    <r>
      <rPr>
        <vertAlign val="superscript"/>
        <sz val="8"/>
        <rFont val="Arial"/>
        <family val="2"/>
      </rPr>
      <t>(3)</t>
    </r>
  </si>
  <si>
    <r>
      <t xml:space="preserve">0,27 </t>
    </r>
    <r>
      <rPr>
        <vertAlign val="superscript"/>
        <sz val="8"/>
        <rFont val="Arial"/>
        <family val="2"/>
      </rPr>
      <t>(3)</t>
    </r>
  </si>
  <si>
    <r>
      <t xml:space="preserve">5,30 </t>
    </r>
    <r>
      <rPr>
        <vertAlign val="superscript"/>
        <sz val="8"/>
        <rFont val="Arial"/>
        <family val="2"/>
      </rPr>
      <t>(3)</t>
    </r>
  </si>
  <si>
    <r>
      <t>6,19</t>
    </r>
    <r>
      <rPr>
        <vertAlign val="superscript"/>
        <sz val="8"/>
        <rFont val="Arial"/>
        <family val="2"/>
      </rPr>
      <t xml:space="preserve"> (3)</t>
    </r>
  </si>
  <si>
    <r>
      <t xml:space="preserve">1,11 </t>
    </r>
    <r>
      <rPr>
        <vertAlign val="superscript"/>
        <sz val="8"/>
        <rFont val="Arial"/>
        <family val="2"/>
      </rPr>
      <t>(3)</t>
    </r>
  </si>
  <si>
    <r>
      <t xml:space="preserve">5,45 </t>
    </r>
    <r>
      <rPr>
        <vertAlign val="superscript"/>
        <sz val="8"/>
        <rFont val="Arial"/>
        <family val="2"/>
      </rPr>
      <t>(3)</t>
    </r>
  </si>
  <si>
    <r>
      <t xml:space="preserve">0,58 </t>
    </r>
    <r>
      <rPr>
        <vertAlign val="superscript"/>
        <sz val="8"/>
        <rFont val="Arial"/>
        <family val="2"/>
      </rPr>
      <t>(3)</t>
    </r>
  </si>
  <si>
    <r>
      <t>1,43</t>
    </r>
    <r>
      <rPr>
        <vertAlign val="superscript"/>
        <sz val="8"/>
        <rFont val="Arial"/>
        <family val="2"/>
      </rPr>
      <t xml:space="preserve"> (3)</t>
    </r>
  </si>
  <si>
    <r>
      <t xml:space="preserve">6,16 </t>
    </r>
    <r>
      <rPr>
        <vertAlign val="superscript"/>
        <sz val="8"/>
        <rFont val="Arial"/>
        <family val="2"/>
      </rPr>
      <t>(3)</t>
    </r>
  </si>
  <si>
    <r>
      <t xml:space="preserve">2,45 </t>
    </r>
    <r>
      <rPr>
        <vertAlign val="superscript"/>
        <sz val="8"/>
        <rFont val="Arial"/>
        <family val="2"/>
      </rPr>
      <t>(3)</t>
    </r>
  </si>
  <si>
    <r>
      <t xml:space="preserve">5,63 </t>
    </r>
    <r>
      <rPr>
        <vertAlign val="superscript"/>
        <sz val="8"/>
        <rFont val="Arial"/>
        <family val="2"/>
      </rPr>
      <t>(3)</t>
    </r>
  </si>
  <si>
    <r>
      <t xml:space="preserve">0,75 </t>
    </r>
    <r>
      <rPr>
        <vertAlign val="superscript"/>
        <sz val="8"/>
        <rFont val="Arial"/>
        <family val="2"/>
      </rPr>
      <t>(3)</t>
    </r>
  </si>
  <si>
    <r>
      <t xml:space="preserve">2,09 </t>
    </r>
    <r>
      <rPr>
        <vertAlign val="superscript"/>
        <sz val="8"/>
        <rFont val="Arial"/>
        <family val="2"/>
      </rPr>
      <t>(3)</t>
    </r>
  </si>
  <si>
    <r>
      <t xml:space="preserve">4,87 </t>
    </r>
    <r>
      <rPr>
        <vertAlign val="superscript"/>
        <sz val="8"/>
        <rFont val="Arial"/>
        <family val="2"/>
      </rPr>
      <t>(3)</t>
    </r>
  </si>
  <si>
    <r>
      <t xml:space="preserve">1,62 </t>
    </r>
    <r>
      <rPr>
        <vertAlign val="superscript"/>
        <sz val="8"/>
        <rFont val="Arial"/>
        <family val="2"/>
      </rPr>
      <t>(3)</t>
    </r>
  </si>
  <si>
    <r>
      <t xml:space="preserve">3,53 </t>
    </r>
    <r>
      <rPr>
        <vertAlign val="superscript"/>
        <sz val="8"/>
        <rFont val="Arial"/>
        <family val="2"/>
      </rPr>
      <t>(3)</t>
    </r>
  </si>
  <si>
    <r>
      <t xml:space="preserve">1,88 </t>
    </r>
    <r>
      <rPr>
        <vertAlign val="superscript"/>
        <sz val="8"/>
        <rFont val="Arial"/>
        <family val="2"/>
      </rPr>
      <t>(3)</t>
    </r>
  </si>
  <si>
    <r>
      <t xml:space="preserve">3,22 </t>
    </r>
    <r>
      <rPr>
        <vertAlign val="superscript"/>
        <sz val="8"/>
        <rFont val="Arial"/>
        <family val="2"/>
      </rPr>
      <t>(3)</t>
    </r>
  </si>
  <si>
    <r>
      <t xml:space="preserve">5,78 </t>
    </r>
    <r>
      <rPr>
        <vertAlign val="superscript"/>
        <sz val="8"/>
        <rFont val="Arial"/>
        <family val="2"/>
      </rPr>
      <t>(3)</t>
    </r>
  </si>
  <si>
    <r>
      <t xml:space="preserve">5,85 </t>
    </r>
    <r>
      <rPr>
        <vertAlign val="superscript"/>
        <sz val="8"/>
        <rFont val="Arial"/>
        <family val="2"/>
      </rPr>
      <t>(3)</t>
    </r>
  </si>
  <si>
    <r>
      <t xml:space="preserve">5,17 </t>
    </r>
    <r>
      <rPr>
        <vertAlign val="superscript"/>
        <sz val="8"/>
        <rFont val="Arial"/>
        <family val="2"/>
      </rPr>
      <t>(3)</t>
    </r>
  </si>
  <si>
    <r>
      <t xml:space="preserve">2,27 </t>
    </r>
    <r>
      <rPr>
        <vertAlign val="superscript"/>
        <sz val="8"/>
        <rFont val="Arial"/>
        <family val="2"/>
      </rPr>
      <t>(3)</t>
    </r>
  </si>
  <si>
    <r>
      <t xml:space="preserve">5,50 </t>
    </r>
    <r>
      <rPr>
        <vertAlign val="superscript"/>
        <sz val="8"/>
        <rFont val="Arial"/>
        <family val="2"/>
      </rPr>
      <t>(3)</t>
    </r>
  </si>
  <si>
    <r>
      <t xml:space="preserve">4,37 </t>
    </r>
    <r>
      <rPr>
        <vertAlign val="superscript"/>
        <sz val="8"/>
        <rFont val="Arial"/>
        <family val="2"/>
      </rPr>
      <t>(3)</t>
    </r>
  </si>
  <si>
    <r>
      <t xml:space="preserve">5,97 </t>
    </r>
    <r>
      <rPr>
        <vertAlign val="superscript"/>
        <sz val="8"/>
        <rFont val="Arial"/>
        <family val="2"/>
      </rPr>
      <t>(3)</t>
    </r>
  </si>
  <si>
    <r>
      <t xml:space="preserve">3,13 </t>
    </r>
    <r>
      <rPr>
        <vertAlign val="superscript"/>
        <sz val="8"/>
        <rFont val="Arial"/>
        <family val="2"/>
      </rPr>
      <t>(3)</t>
    </r>
  </si>
  <si>
    <r>
      <t xml:space="preserve">6,85 </t>
    </r>
    <r>
      <rPr>
        <vertAlign val="superscript"/>
        <sz val="8"/>
        <rFont val="Arial"/>
        <family val="2"/>
      </rPr>
      <t>(3)</t>
    </r>
  </si>
  <si>
    <r>
      <t xml:space="preserve">3,93 </t>
    </r>
    <r>
      <rPr>
        <vertAlign val="superscript"/>
        <sz val="8"/>
        <rFont val="Arial"/>
        <family val="2"/>
      </rPr>
      <t>(3)</t>
    </r>
  </si>
  <si>
    <r>
      <t xml:space="preserve">5,87 </t>
    </r>
    <r>
      <rPr>
        <vertAlign val="superscript"/>
        <sz val="8"/>
        <rFont val="Arial"/>
        <family val="2"/>
      </rPr>
      <t>(3)</t>
    </r>
  </si>
  <si>
    <r>
      <t xml:space="preserve">2,57 </t>
    </r>
    <r>
      <rPr>
        <vertAlign val="superscript"/>
        <sz val="8"/>
        <rFont val="Arial"/>
        <family val="2"/>
      </rPr>
      <t>(3)</t>
    </r>
  </si>
  <si>
    <r>
      <t xml:space="preserve">3,03 </t>
    </r>
    <r>
      <rPr>
        <vertAlign val="superscript"/>
        <sz val="8"/>
        <rFont val="Arial"/>
        <family val="2"/>
      </rPr>
      <t>(3)</t>
    </r>
  </si>
  <si>
    <r>
      <t xml:space="preserve">4,46 </t>
    </r>
    <r>
      <rPr>
        <vertAlign val="superscript"/>
        <sz val="8"/>
        <rFont val="Arial"/>
        <family val="2"/>
      </rPr>
      <t>(3)</t>
    </r>
  </si>
  <si>
    <r>
      <t xml:space="preserve">6,63 </t>
    </r>
    <r>
      <rPr>
        <vertAlign val="superscript"/>
        <sz val="8"/>
        <rFont val="Arial"/>
        <family val="2"/>
      </rPr>
      <t>(3)</t>
    </r>
  </si>
  <si>
    <r>
      <t xml:space="preserve">4,71 </t>
    </r>
    <r>
      <rPr>
        <vertAlign val="superscript"/>
        <sz val="8"/>
        <rFont val="Arial"/>
        <family val="2"/>
      </rPr>
      <t>(3)</t>
    </r>
  </si>
  <si>
    <r>
      <t xml:space="preserve">0,99 </t>
    </r>
    <r>
      <rPr>
        <vertAlign val="superscript"/>
        <sz val="8"/>
        <rFont val="Arial"/>
        <family val="2"/>
      </rPr>
      <t>(3)</t>
    </r>
  </si>
  <si>
    <r>
      <t>4,04</t>
    </r>
    <r>
      <rPr>
        <vertAlign val="superscript"/>
        <sz val="8"/>
        <rFont val="Arial"/>
        <family val="2"/>
      </rPr>
      <t xml:space="preserve"> (3)</t>
    </r>
  </si>
  <si>
    <r>
      <t>7,25</t>
    </r>
    <r>
      <rPr>
        <vertAlign val="superscript"/>
        <sz val="8"/>
        <rFont val="Arial"/>
        <family val="2"/>
      </rPr>
      <t xml:space="preserve"> (3)</t>
    </r>
  </si>
  <si>
    <r>
      <t xml:space="preserve">8,49 </t>
    </r>
    <r>
      <rPr>
        <vertAlign val="superscript"/>
        <sz val="8"/>
        <rFont val="Arial"/>
        <family val="2"/>
      </rPr>
      <t>(3)</t>
    </r>
  </si>
  <si>
    <r>
      <t xml:space="preserve">6,10 </t>
    </r>
    <r>
      <rPr>
        <vertAlign val="superscript"/>
        <sz val="8"/>
        <rFont val="Arial"/>
        <family val="2"/>
      </rPr>
      <t>(3)</t>
    </r>
  </si>
  <si>
    <r>
      <t xml:space="preserve">4,97 </t>
    </r>
    <r>
      <rPr>
        <vertAlign val="superscript"/>
        <sz val="8"/>
        <rFont val="Arial"/>
        <family val="2"/>
      </rPr>
      <t>(3)</t>
    </r>
  </si>
  <si>
    <r>
      <t>4,64</t>
    </r>
    <r>
      <rPr>
        <vertAlign val="superscript"/>
        <sz val="8"/>
        <rFont val="Arial"/>
        <family val="2"/>
      </rPr>
      <t xml:space="preserve"> (3)</t>
    </r>
  </si>
  <si>
    <r>
      <t xml:space="preserve">8,48 </t>
    </r>
    <r>
      <rPr>
        <vertAlign val="superscript"/>
        <sz val="8"/>
        <rFont val="Arial"/>
        <family val="2"/>
      </rPr>
      <t>(3)</t>
    </r>
  </si>
  <si>
    <r>
      <t xml:space="preserve">5,25 </t>
    </r>
    <r>
      <rPr>
        <vertAlign val="superscript"/>
        <sz val="8"/>
        <rFont val="Arial"/>
        <family val="2"/>
      </rPr>
      <t>(3)</t>
    </r>
  </si>
  <si>
    <r>
      <t xml:space="preserve">6,18 </t>
    </r>
    <r>
      <rPr>
        <vertAlign val="superscript"/>
        <sz val="8"/>
        <rFont val="Arial"/>
        <family val="2"/>
      </rPr>
      <t>(3)</t>
    </r>
  </si>
  <si>
    <r>
      <t xml:space="preserve">5,20 </t>
    </r>
    <r>
      <rPr>
        <vertAlign val="superscript"/>
        <sz val="8"/>
        <rFont val="Arial"/>
        <family val="2"/>
      </rPr>
      <t>(3)</t>
    </r>
  </si>
  <si>
    <r>
      <t xml:space="preserve">5,67 </t>
    </r>
    <r>
      <rPr>
        <vertAlign val="superscript"/>
        <sz val="8"/>
        <rFont val="Arial"/>
        <family val="2"/>
      </rPr>
      <t>(3)</t>
    </r>
  </si>
  <si>
    <r>
      <t xml:space="preserve">4,25 </t>
    </r>
    <r>
      <rPr>
        <vertAlign val="superscript"/>
        <sz val="8"/>
        <rFont val="Arial"/>
        <family val="2"/>
      </rPr>
      <t>(3)</t>
    </r>
  </si>
  <si>
    <r>
      <t>5,72</t>
    </r>
    <r>
      <rPr>
        <vertAlign val="superscript"/>
        <sz val="8"/>
        <rFont val="Arial"/>
        <family val="2"/>
      </rPr>
      <t xml:space="preserve"> (3)</t>
    </r>
  </si>
  <si>
    <r>
      <t xml:space="preserve">7,31 </t>
    </r>
    <r>
      <rPr>
        <vertAlign val="superscript"/>
        <sz val="8"/>
        <rFont val="Arial"/>
        <family val="2"/>
      </rPr>
      <t>(3)</t>
    </r>
  </si>
  <si>
    <r>
      <t xml:space="preserve">7,46 </t>
    </r>
    <r>
      <rPr>
        <vertAlign val="superscript"/>
        <sz val="8"/>
        <rFont val="Arial"/>
        <family val="2"/>
      </rPr>
      <t>(3)</t>
    </r>
  </si>
  <si>
    <r>
      <t xml:space="preserve">8,08 </t>
    </r>
    <r>
      <rPr>
        <vertAlign val="superscript"/>
        <sz val="8"/>
        <rFont val="Arial"/>
        <family val="2"/>
      </rPr>
      <t>(3)</t>
    </r>
  </si>
  <si>
    <r>
      <t xml:space="preserve">5,54 </t>
    </r>
    <r>
      <rPr>
        <vertAlign val="superscript"/>
        <sz val="8"/>
        <rFont val="Arial"/>
        <family val="2"/>
      </rPr>
      <t>(3)</t>
    </r>
  </si>
  <si>
    <r>
      <t xml:space="preserve">6,25 </t>
    </r>
    <r>
      <rPr>
        <vertAlign val="superscript"/>
        <sz val="8"/>
        <rFont val="Arial"/>
        <family val="2"/>
      </rPr>
      <t>(3)</t>
    </r>
  </si>
  <si>
    <r>
      <t xml:space="preserve">5,46 </t>
    </r>
    <r>
      <rPr>
        <vertAlign val="superscript"/>
        <sz val="8"/>
        <rFont val="Arial"/>
        <family val="2"/>
      </rPr>
      <t>(3)</t>
    </r>
  </si>
  <si>
    <r>
      <t xml:space="preserve">5,84 </t>
    </r>
    <r>
      <rPr>
        <vertAlign val="superscript"/>
        <sz val="8"/>
        <rFont val="Arial"/>
        <family val="2"/>
      </rPr>
      <t>(3)</t>
    </r>
  </si>
  <si>
    <r>
      <t xml:space="preserve">4,68 </t>
    </r>
    <r>
      <rPr>
        <vertAlign val="superscript"/>
        <sz val="8"/>
        <rFont val="Arial"/>
        <family val="2"/>
      </rPr>
      <t>(3)</t>
    </r>
  </si>
  <si>
    <r>
      <t xml:space="preserve">7,73 </t>
    </r>
    <r>
      <rPr>
        <vertAlign val="superscript"/>
        <sz val="8"/>
        <rFont val="Arial"/>
        <family val="2"/>
      </rPr>
      <t>(3)</t>
    </r>
  </si>
  <si>
    <r>
      <t xml:space="preserve">8,21 </t>
    </r>
    <r>
      <rPr>
        <vertAlign val="superscript"/>
        <sz val="8"/>
        <rFont val="Arial"/>
        <family val="2"/>
      </rPr>
      <t>(3)</t>
    </r>
  </si>
  <si>
    <r>
      <t xml:space="preserve">5,59 </t>
    </r>
    <r>
      <rPr>
        <vertAlign val="superscript"/>
        <sz val="8"/>
        <rFont val="Arial"/>
        <family val="2"/>
      </rPr>
      <t>(3)</t>
    </r>
  </si>
  <si>
    <r>
      <t xml:space="preserve">5,51 </t>
    </r>
    <r>
      <rPr>
        <vertAlign val="superscript"/>
        <sz val="8"/>
        <rFont val="Arial"/>
        <family val="2"/>
      </rPr>
      <t>(3)</t>
    </r>
  </si>
  <si>
    <r>
      <t xml:space="preserve">4,62 </t>
    </r>
    <r>
      <rPr>
        <vertAlign val="superscript"/>
        <sz val="8"/>
        <rFont val="Arial"/>
        <family val="2"/>
      </rPr>
      <t>(3)</t>
    </r>
  </si>
  <si>
    <r>
      <t xml:space="preserve">6,05 </t>
    </r>
    <r>
      <rPr>
        <vertAlign val="superscript"/>
        <sz val="8"/>
        <rFont val="Arial"/>
        <family val="2"/>
      </rPr>
      <t>(3)</t>
    </r>
  </si>
  <si>
    <r>
      <t xml:space="preserve">5,16 </t>
    </r>
    <r>
      <rPr>
        <vertAlign val="superscript"/>
        <sz val="8"/>
        <rFont val="Arial"/>
        <family val="2"/>
      </rPr>
      <t>(3)</t>
    </r>
  </si>
  <si>
    <r>
      <t xml:space="preserve">6,65 </t>
    </r>
    <r>
      <rPr>
        <vertAlign val="superscript"/>
        <sz val="8"/>
        <rFont val="Arial"/>
        <family val="2"/>
      </rPr>
      <t>(3)</t>
    </r>
  </si>
  <si>
    <r>
      <t xml:space="preserve">6,17 </t>
    </r>
    <r>
      <rPr>
        <vertAlign val="superscript"/>
        <sz val="8"/>
        <rFont val="Arial"/>
        <family val="2"/>
      </rPr>
      <t>(3)</t>
    </r>
  </si>
  <si>
    <r>
      <t xml:space="preserve">2,25 </t>
    </r>
    <r>
      <rPr>
        <vertAlign val="superscript"/>
        <sz val="8"/>
        <rFont val="Arial"/>
        <family val="2"/>
      </rPr>
      <t>(3)</t>
    </r>
  </si>
  <si>
    <r>
      <t xml:space="preserve">1,32 </t>
    </r>
    <r>
      <rPr>
        <vertAlign val="superscript"/>
        <sz val="8"/>
        <rFont val="Arial"/>
        <family val="2"/>
      </rPr>
      <t>(3)</t>
    </r>
  </si>
  <si>
    <r>
      <t xml:space="preserve">6,36 </t>
    </r>
    <r>
      <rPr>
        <vertAlign val="superscript"/>
        <sz val="8"/>
        <rFont val="Arial"/>
        <family val="2"/>
      </rPr>
      <t>(3)</t>
    </r>
  </si>
  <si>
    <r>
      <t xml:space="preserve">6,48 </t>
    </r>
    <r>
      <rPr>
        <vertAlign val="superscript"/>
        <sz val="8"/>
        <rFont val="Arial"/>
        <family val="2"/>
      </rPr>
      <t>(3)</t>
    </r>
  </si>
  <si>
    <r>
      <t xml:space="preserve">1,36 </t>
    </r>
    <r>
      <rPr>
        <vertAlign val="superscript"/>
        <sz val="8"/>
        <rFont val="Arial"/>
        <family val="2"/>
      </rPr>
      <t>(3)</t>
    </r>
  </si>
  <si>
    <r>
      <t xml:space="preserve">7,44 </t>
    </r>
    <r>
      <rPr>
        <vertAlign val="superscript"/>
        <sz val="8"/>
        <rFont val="Arial"/>
        <family val="2"/>
      </rPr>
      <t>(3)</t>
    </r>
  </si>
  <si>
    <r>
      <t xml:space="preserve">2,74 </t>
    </r>
    <r>
      <rPr>
        <vertAlign val="superscript"/>
        <sz val="8"/>
        <rFont val="Arial"/>
        <family val="2"/>
      </rPr>
      <t>(3)</t>
    </r>
  </si>
  <si>
    <r>
      <t xml:space="preserve">6,82 </t>
    </r>
    <r>
      <rPr>
        <vertAlign val="superscript"/>
        <sz val="8"/>
        <rFont val="Arial"/>
        <family val="2"/>
      </rPr>
      <t>(3)</t>
    </r>
  </si>
  <si>
    <r>
      <t xml:space="preserve">4,02 </t>
    </r>
    <r>
      <rPr>
        <vertAlign val="superscript"/>
        <sz val="8"/>
        <rFont val="Arial"/>
        <family val="2"/>
      </rPr>
      <t>(3)</t>
    </r>
  </si>
  <si>
    <r>
      <t xml:space="preserve">6,78 </t>
    </r>
    <r>
      <rPr>
        <vertAlign val="superscript"/>
        <sz val="8"/>
        <rFont val="Arial"/>
        <family val="2"/>
      </rPr>
      <t>(3)</t>
    </r>
  </si>
  <si>
    <r>
      <t xml:space="preserve">7,11 </t>
    </r>
    <r>
      <rPr>
        <vertAlign val="superscript"/>
        <sz val="8"/>
        <rFont val="Arial"/>
        <family val="2"/>
      </rPr>
      <t>(3)</t>
    </r>
  </si>
  <si>
    <r>
      <t xml:space="preserve">2,00 </t>
    </r>
    <r>
      <rPr>
        <vertAlign val="superscript"/>
        <sz val="8"/>
        <rFont val="Arial"/>
        <family val="2"/>
      </rPr>
      <t>(3)</t>
    </r>
  </si>
  <si>
    <r>
      <t>3,66</t>
    </r>
    <r>
      <rPr>
        <vertAlign val="superscript"/>
        <sz val="8"/>
        <rFont val="Arial"/>
        <family val="2"/>
      </rPr>
      <t xml:space="preserve"> (3)</t>
    </r>
  </si>
  <si>
    <r>
      <t>6,84</t>
    </r>
    <r>
      <rPr>
        <vertAlign val="superscript"/>
        <sz val="8"/>
        <rFont val="Arial"/>
        <family val="2"/>
      </rPr>
      <t xml:space="preserve"> (3)</t>
    </r>
  </si>
  <si>
    <r>
      <t xml:space="preserve">7,22 </t>
    </r>
    <r>
      <rPr>
        <vertAlign val="superscript"/>
        <sz val="8"/>
        <rFont val="Arial"/>
        <family val="2"/>
      </rPr>
      <t>(3)</t>
    </r>
  </si>
  <si>
    <r>
      <t xml:space="preserve">4,41 </t>
    </r>
    <r>
      <rPr>
        <vertAlign val="superscript"/>
        <sz val="8"/>
        <rFont val="Arial"/>
        <family val="2"/>
      </rPr>
      <t>(3)</t>
    </r>
  </si>
  <si>
    <r>
      <t>5,95</t>
    </r>
    <r>
      <rPr>
        <vertAlign val="superscript"/>
        <sz val="8"/>
        <rFont val="Arial"/>
        <family val="2"/>
      </rPr>
      <t xml:space="preserve"> (3)</t>
    </r>
  </si>
  <si>
    <r>
      <t xml:space="preserve">2,11 </t>
    </r>
    <r>
      <rPr>
        <vertAlign val="superscript"/>
        <sz val="8"/>
        <rFont val="Arial"/>
        <family val="2"/>
      </rPr>
      <t>(3)</t>
    </r>
  </si>
  <si>
    <r>
      <t xml:space="preserve">8,19 </t>
    </r>
    <r>
      <rPr>
        <vertAlign val="superscript"/>
        <sz val="8"/>
        <rFont val="Arial"/>
        <family val="2"/>
      </rPr>
      <t>(3)</t>
    </r>
  </si>
  <si>
    <r>
      <t>4,79</t>
    </r>
    <r>
      <rPr>
        <vertAlign val="superscript"/>
        <sz val="8"/>
        <rFont val="Arial"/>
        <family val="2"/>
      </rPr>
      <t xml:space="preserve"> (3)</t>
    </r>
  </si>
  <si>
    <r>
      <t xml:space="preserve">6,60 </t>
    </r>
    <r>
      <rPr>
        <vertAlign val="superscript"/>
        <sz val="8"/>
        <rFont val="Arial"/>
        <family val="2"/>
      </rPr>
      <t>(3)</t>
    </r>
  </si>
  <si>
    <r>
      <t>5,23</t>
    </r>
    <r>
      <rPr>
        <vertAlign val="superscript"/>
        <sz val="8"/>
        <rFont val="Arial"/>
        <family val="2"/>
      </rPr>
      <t xml:space="preserve"> (3)</t>
    </r>
  </si>
  <si>
    <r>
      <t>2,17</t>
    </r>
    <r>
      <rPr>
        <vertAlign val="superscript"/>
        <sz val="8"/>
        <rFont val="Arial"/>
        <family val="2"/>
      </rPr>
      <t xml:space="preserve"> (3)</t>
    </r>
  </si>
  <si>
    <r>
      <t xml:space="preserve">6,11 </t>
    </r>
    <r>
      <rPr>
        <vertAlign val="superscript"/>
        <sz val="8"/>
        <rFont val="Arial"/>
        <family val="2"/>
      </rPr>
      <t>(3)</t>
    </r>
  </si>
  <si>
    <r>
      <t xml:space="preserve">8,03 </t>
    </r>
    <r>
      <rPr>
        <vertAlign val="superscript"/>
        <sz val="8"/>
        <rFont val="Arial"/>
        <family val="2"/>
      </rPr>
      <t>(3)</t>
    </r>
  </si>
  <si>
    <r>
      <t xml:space="preserve">5,02 </t>
    </r>
    <r>
      <rPr>
        <vertAlign val="superscript"/>
        <sz val="8"/>
        <rFont val="Arial"/>
        <family val="2"/>
      </rPr>
      <t>(3)</t>
    </r>
  </si>
  <si>
    <r>
      <t xml:space="preserve">2,52 </t>
    </r>
    <r>
      <rPr>
        <vertAlign val="superscript"/>
        <sz val="8"/>
        <rFont val="Arial"/>
        <family val="2"/>
      </rPr>
      <t>(3)</t>
    </r>
  </si>
  <si>
    <r>
      <t>5,81</t>
    </r>
    <r>
      <rPr>
        <vertAlign val="superscript"/>
        <sz val="8"/>
        <rFont val="Arial"/>
        <family val="2"/>
      </rPr>
      <t xml:space="preserve"> (3)</t>
    </r>
  </si>
  <si>
    <r>
      <t xml:space="preserve">7,14 </t>
    </r>
    <r>
      <rPr>
        <vertAlign val="superscript"/>
        <sz val="8"/>
        <rFont val="Arial"/>
        <family val="2"/>
      </rPr>
      <t>(3)</t>
    </r>
  </si>
  <si>
    <r>
      <t>2,23</t>
    </r>
    <r>
      <rPr>
        <vertAlign val="superscript"/>
        <sz val="8"/>
        <rFont val="Arial"/>
        <family val="2"/>
      </rPr>
      <t xml:space="preserve"> (3)</t>
    </r>
  </si>
  <si>
    <r>
      <t>7,29</t>
    </r>
    <r>
      <rPr>
        <vertAlign val="superscript"/>
        <sz val="8"/>
        <rFont val="Arial"/>
        <family val="2"/>
      </rPr>
      <t xml:space="preserve"> (3)</t>
    </r>
  </si>
  <si>
    <r>
      <t xml:space="preserve">6,45 </t>
    </r>
    <r>
      <rPr>
        <vertAlign val="superscript"/>
        <sz val="8"/>
        <rFont val="Arial"/>
        <family val="2"/>
      </rPr>
      <t>(3)</t>
    </r>
  </si>
  <si>
    <r>
      <t xml:space="preserve">3,42 </t>
    </r>
    <r>
      <rPr>
        <vertAlign val="superscript"/>
        <sz val="8"/>
        <rFont val="Arial"/>
        <family val="2"/>
      </rPr>
      <t>(3)</t>
    </r>
  </si>
  <si>
    <r>
      <t xml:space="preserve">6,88 </t>
    </r>
    <r>
      <rPr>
        <vertAlign val="superscript"/>
        <sz val="8"/>
        <rFont val="Arial"/>
        <family val="2"/>
      </rPr>
      <t>(3)</t>
    </r>
  </si>
  <si>
    <r>
      <t xml:space="preserve">5,26 </t>
    </r>
    <r>
      <rPr>
        <vertAlign val="superscript"/>
        <sz val="8"/>
        <rFont val="Arial"/>
        <family val="2"/>
      </rPr>
      <t>(3)</t>
    </r>
  </si>
  <si>
    <r>
      <t xml:space="preserve">5,74 </t>
    </r>
    <r>
      <rPr>
        <vertAlign val="superscript"/>
        <sz val="8"/>
        <rFont val="Arial"/>
        <family val="2"/>
      </rPr>
      <t>(3)</t>
    </r>
  </si>
  <si>
    <r>
      <t>5,93</t>
    </r>
    <r>
      <rPr>
        <vertAlign val="superscript"/>
        <sz val="8"/>
        <rFont val="Arial"/>
        <family val="2"/>
      </rPr>
      <t xml:space="preserve"> (3)</t>
    </r>
  </si>
  <si>
    <r>
      <t>7,17</t>
    </r>
    <r>
      <rPr>
        <vertAlign val="superscript"/>
        <sz val="8"/>
        <rFont val="Arial"/>
        <family val="2"/>
      </rPr>
      <t xml:space="preserve"> (3)</t>
    </r>
  </si>
  <si>
    <r>
      <t>6,09</t>
    </r>
    <r>
      <rPr>
        <vertAlign val="superscript"/>
        <sz val="8"/>
        <rFont val="Arial"/>
        <family val="2"/>
      </rPr>
      <t xml:space="preserve"> (3)</t>
    </r>
  </si>
  <si>
    <r>
      <t xml:space="preserve">4,16 </t>
    </r>
    <r>
      <rPr>
        <vertAlign val="superscript"/>
        <sz val="8"/>
        <rFont val="Arial"/>
        <family val="2"/>
      </rPr>
      <t>(3)</t>
    </r>
  </si>
  <si>
    <r>
      <t xml:space="preserve">5,81 </t>
    </r>
    <r>
      <rPr>
        <vertAlign val="superscript"/>
        <sz val="8"/>
        <rFont val="Arial"/>
        <family val="2"/>
      </rPr>
      <t>(3)</t>
    </r>
  </si>
  <si>
    <r>
      <t>5,84</t>
    </r>
    <r>
      <rPr>
        <vertAlign val="superscript"/>
        <sz val="8"/>
        <rFont val="Arial"/>
        <family val="2"/>
      </rPr>
      <t xml:space="preserve"> (3)</t>
    </r>
  </si>
  <si>
    <r>
      <t xml:space="preserve">6,44 </t>
    </r>
    <r>
      <rPr>
        <vertAlign val="superscript"/>
        <sz val="8"/>
        <rFont val="Arial"/>
        <family val="2"/>
      </rPr>
      <t>(3)</t>
    </r>
  </si>
  <si>
    <r>
      <t xml:space="preserve">2,60 </t>
    </r>
    <r>
      <rPr>
        <vertAlign val="superscript"/>
        <sz val="8"/>
        <rFont val="Arial"/>
        <family val="2"/>
      </rPr>
      <t>(3)</t>
    </r>
  </si>
  <si>
    <r>
      <t xml:space="preserve">6,00 </t>
    </r>
    <r>
      <rPr>
        <vertAlign val="superscript"/>
        <sz val="8"/>
        <rFont val="Arial"/>
        <family val="2"/>
      </rPr>
      <t>(3)</t>
    </r>
  </si>
  <si>
    <r>
      <t xml:space="preserve">6,51 </t>
    </r>
    <r>
      <rPr>
        <vertAlign val="superscript"/>
        <sz val="8"/>
        <rFont val="Arial"/>
        <family val="2"/>
      </rPr>
      <t>(3)</t>
    </r>
  </si>
  <si>
    <r>
      <t xml:space="preserve">6,26 </t>
    </r>
    <r>
      <rPr>
        <vertAlign val="superscript"/>
        <sz val="8"/>
        <rFont val="Arial"/>
        <family val="2"/>
      </rPr>
      <t>(3)</t>
    </r>
  </si>
  <si>
    <r>
      <t xml:space="preserve">6,28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</si>
  <si>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 xml:space="preserve"> (3)</t>
    </r>
  </si>
  <si>
    <r>
      <t xml:space="preserve">7,43 </t>
    </r>
    <r>
      <rPr>
        <vertAlign val="superscript"/>
        <sz val="8"/>
        <rFont val="Arial"/>
        <family val="2"/>
      </rPr>
      <t>(3)</t>
    </r>
  </si>
  <si>
    <r>
      <t xml:space="preserve">7,59 </t>
    </r>
    <r>
      <rPr>
        <vertAlign val="superscript"/>
        <sz val="8"/>
        <rFont val="Arial"/>
        <family val="2"/>
      </rPr>
      <t>(3)</t>
    </r>
  </si>
  <si>
    <r>
      <t xml:space="preserve">6,37 </t>
    </r>
    <r>
      <rPr>
        <vertAlign val="superscript"/>
        <sz val="8"/>
        <rFont val="Arial"/>
        <family val="2"/>
      </rPr>
      <t>(3)</t>
    </r>
  </si>
  <si>
    <r>
      <t xml:space="preserve">6,43 </t>
    </r>
    <r>
      <rPr>
        <vertAlign val="superscript"/>
        <sz val="8"/>
        <rFont val="Arial"/>
        <family val="2"/>
      </rPr>
      <t>(3)</t>
    </r>
  </si>
  <si>
    <r>
      <t xml:space="preserve">6,15 </t>
    </r>
    <r>
      <rPr>
        <vertAlign val="superscript"/>
        <sz val="8"/>
        <rFont val="Arial"/>
        <family val="2"/>
      </rPr>
      <t>(3)</t>
    </r>
  </si>
  <si>
    <r>
      <t xml:space="preserve">6,59 </t>
    </r>
    <r>
      <rPr>
        <vertAlign val="superscript"/>
        <sz val="8"/>
        <rFont val="Arial"/>
        <family val="2"/>
      </rPr>
      <t>(3)</t>
    </r>
  </si>
  <si>
    <r>
      <t xml:space="preserve">6,52 </t>
    </r>
    <r>
      <rPr>
        <vertAlign val="superscript"/>
        <sz val="8"/>
        <rFont val="Arial"/>
        <family val="2"/>
      </rPr>
      <t>(3)</t>
    </r>
  </si>
  <si>
    <r>
      <t xml:space="preserve">4,31 </t>
    </r>
    <r>
      <rPr>
        <vertAlign val="superscript"/>
        <sz val="8"/>
        <rFont val="Arial"/>
        <family val="2"/>
      </rPr>
      <t>(3)</t>
    </r>
  </si>
  <si>
    <r>
      <t>4,76</t>
    </r>
    <r>
      <rPr>
        <vertAlign val="superscript"/>
        <sz val="8"/>
        <rFont val="Arial"/>
        <family val="2"/>
      </rPr>
      <t xml:space="preserve"> (3)</t>
    </r>
  </si>
  <si>
    <r>
      <t xml:space="preserve">7,28 </t>
    </r>
    <r>
      <rPr>
        <vertAlign val="superscript"/>
        <sz val="8"/>
        <rFont val="Arial"/>
        <family val="2"/>
      </rPr>
      <t>(3)</t>
    </r>
  </si>
  <si>
    <r>
      <t xml:space="preserve">7,29 </t>
    </r>
    <r>
      <rPr>
        <vertAlign val="superscript"/>
        <sz val="8"/>
        <rFont val="Arial"/>
        <family val="2"/>
      </rPr>
      <t>(3)</t>
    </r>
  </si>
  <si>
    <r>
      <t xml:space="preserve">4,64 </t>
    </r>
    <r>
      <rPr>
        <vertAlign val="superscript"/>
        <sz val="8"/>
        <rFont val="Arial"/>
        <family val="2"/>
      </rPr>
      <t>(3)</t>
    </r>
  </si>
  <si>
    <r>
      <t>4,80</t>
    </r>
    <r>
      <rPr>
        <vertAlign val="superscript"/>
        <sz val="8"/>
        <rFont val="Arial"/>
        <family val="2"/>
      </rPr>
      <t xml:space="preserve"> (3)</t>
    </r>
  </si>
  <si>
    <r>
      <t xml:space="preserve">6,94 </t>
    </r>
    <r>
      <rPr>
        <vertAlign val="superscript"/>
        <sz val="8"/>
        <rFont val="Arial"/>
        <family val="2"/>
      </rPr>
      <t>(3)</t>
    </r>
  </si>
  <si>
    <r>
      <t xml:space="preserve">4,54 </t>
    </r>
    <r>
      <rPr>
        <vertAlign val="superscript"/>
        <sz val="8"/>
        <rFont val="Arial"/>
        <family val="2"/>
      </rPr>
      <t>(3)</t>
    </r>
  </si>
  <si>
    <r>
      <t>4,54</t>
    </r>
    <r>
      <rPr>
        <vertAlign val="superscript"/>
        <sz val="8"/>
        <rFont val="Arial"/>
        <family val="2"/>
      </rPr>
      <t xml:space="preserve"> (3)</t>
    </r>
  </si>
  <si>
    <r>
      <t xml:space="preserve">6,75 </t>
    </r>
    <r>
      <rPr>
        <vertAlign val="superscript"/>
        <sz val="8"/>
        <rFont val="Arial"/>
        <family val="2"/>
      </rPr>
      <t>(3)</t>
    </r>
  </si>
  <si>
    <r>
      <t xml:space="preserve">6,08 </t>
    </r>
    <r>
      <rPr>
        <vertAlign val="superscript"/>
        <sz val="8"/>
        <rFont val="Arial"/>
        <family val="2"/>
      </rPr>
      <t>(3)</t>
    </r>
  </si>
  <si>
    <r>
      <t>5,16</t>
    </r>
    <r>
      <rPr>
        <vertAlign val="superscript"/>
        <sz val="8"/>
        <rFont val="Arial"/>
        <family val="2"/>
      </rPr>
      <t xml:space="preserve"> (3)</t>
    </r>
  </si>
  <si>
    <r>
      <t xml:space="preserve">7,39 </t>
    </r>
    <r>
      <rPr>
        <vertAlign val="superscript"/>
        <sz val="8"/>
        <rFont val="Arial"/>
        <family val="2"/>
      </rPr>
      <t>(3)</t>
    </r>
  </si>
  <si>
    <r>
      <t>4,73</t>
    </r>
    <r>
      <rPr>
        <vertAlign val="superscript"/>
        <sz val="8"/>
        <rFont val="Arial"/>
        <family val="2"/>
      </rPr>
      <t xml:space="preserve"> (3)</t>
    </r>
  </si>
  <si>
    <r>
      <t xml:space="preserve">0,42 </t>
    </r>
    <r>
      <rPr>
        <vertAlign val="superscript"/>
        <sz val="8"/>
        <rFont val="Arial"/>
        <family val="2"/>
      </rPr>
      <t>(3)</t>
    </r>
  </si>
  <si>
    <r>
      <t xml:space="preserve">7,03 </t>
    </r>
    <r>
      <rPr>
        <vertAlign val="superscript"/>
        <sz val="8"/>
        <rFont val="Arial"/>
        <family val="2"/>
      </rPr>
      <t>(3)</t>
    </r>
  </si>
  <si>
    <r>
      <t xml:space="preserve">1,06 </t>
    </r>
    <r>
      <rPr>
        <vertAlign val="superscript"/>
        <sz val="8"/>
        <rFont val="Arial"/>
        <family val="2"/>
      </rPr>
      <t>(3)</t>
    </r>
  </si>
  <si>
    <r>
      <t xml:space="preserve">5,66 </t>
    </r>
    <r>
      <rPr>
        <vertAlign val="superscript"/>
        <sz val="8"/>
        <rFont val="Arial"/>
        <family val="2"/>
      </rPr>
      <t>(3)</t>
    </r>
  </si>
  <si>
    <r>
      <t>1,24</t>
    </r>
    <r>
      <rPr>
        <vertAlign val="superscript"/>
        <sz val="8"/>
        <rFont val="Arial"/>
        <family val="2"/>
      </rPr>
      <t xml:space="preserve"> (3)</t>
    </r>
  </si>
  <si>
    <r>
      <t xml:space="preserve">4,59 </t>
    </r>
    <r>
      <rPr>
        <vertAlign val="superscript"/>
        <sz val="8"/>
        <rFont val="Arial"/>
        <family val="2"/>
      </rPr>
      <t>(3)</t>
    </r>
  </si>
  <si>
    <r>
      <t xml:space="preserve">1,19 </t>
    </r>
    <r>
      <rPr>
        <vertAlign val="superscript"/>
        <sz val="8"/>
        <rFont val="Arial"/>
        <family val="2"/>
      </rPr>
      <t>(3)</t>
    </r>
  </si>
  <si>
    <r>
      <t xml:space="preserve">6,06 </t>
    </r>
    <r>
      <rPr>
        <vertAlign val="superscript"/>
        <sz val="8"/>
        <rFont val="Arial"/>
        <family val="2"/>
      </rPr>
      <t>(3)</t>
    </r>
  </si>
  <si>
    <r>
      <t xml:space="preserve">0,21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</si>
  <si>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 xml:space="preserve"> (3)</t>
    </r>
  </si>
  <si>
    <r>
      <t>4,62</t>
    </r>
    <r>
      <rPr>
        <vertAlign val="superscript"/>
        <sz val="8"/>
        <rFont val="Arial"/>
        <family val="2"/>
      </rPr>
      <t xml:space="preserve"> (3)</t>
    </r>
  </si>
  <si>
    <r>
      <t xml:space="preserve">4,45 </t>
    </r>
    <r>
      <rPr>
        <vertAlign val="superscript"/>
        <sz val="8"/>
        <rFont val="Arial"/>
        <family val="2"/>
      </rPr>
      <t>(3)</t>
    </r>
  </si>
  <si>
    <r>
      <t xml:space="preserve">1,21 </t>
    </r>
    <r>
      <rPr>
        <vertAlign val="superscript"/>
        <sz val="8"/>
        <rFont val="Arial"/>
        <family val="2"/>
      </rPr>
      <t>(3)</t>
    </r>
  </si>
  <si>
    <r>
      <t xml:space="preserve">0,54 </t>
    </r>
    <r>
      <rPr>
        <vertAlign val="superscript"/>
        <sz val="8"/>
        <rFont val="Arial"/>
        <family val="2"/>
      </rPr>
      <t>(3)</t>
    </r>
  </si>
  <si>
    <r>
      <t xml:space="preserve">5,73 </t>
    </r>
    <r>
      <rPr>
        <vertAlign val="superscript"/>
        <sz val="8"/>
        <rFont val="Arial"/>
        <family val="2"/>
      </rPr>
      <t>(3)</t>
    </r>
  </si>
  <si>
    <r>
      <t xml:space="preserve">0,59 </t>
    </r>
    <r>
      <rPr>
        <vertAlign val="superscript"/>
        <sz val="8"/>
        <rFont val="Arial"/>
        <family val="2"/>
      </rPr>
      <t>(3)</t>
    </r>
  </si>
  <si>
    <r>
      <t xml:space="preserve">1,53 </t>
    </r>
    <r>
      <rPr>
        <vertAlign val="superscript"/>
        <sz val="8"/>
        <rFont val="Arial"/>
        <family val="2"/>
      </rPr>
      <t>(3)</t>
    </r>
  </si>
  <si>
    <r>
      <t xml:space="preserve">0,45 </t>
    </r>
    <r>
      <rPr>
        <vertAlign val="superscript"/>
        <sz val="8"/>
        <rFont val="Arial"/>
        <family val="2"/>
      </rPr>
      <t>(3)</t>
    </r>
  </si>
  <si>
    <r>
      <t>5,18</t>
    </r>
    <r>
      <rPr>
        <vertAlign val="superscript"/>
        <sz val="8"/>
        <rFont val="Arial"/>
        <family val="2"/>
      </rPr>
      <t xml:space="preserve"> (3)</t>
    </r>
  </si>
  <si>
    <r>
      <t xml:space="preserve">1,30 </t>
    </r>
    <r>
      <rPr>
        <vertAlign val="superscript"/>
        <sz val="8"/>
        <rFont val="Arial"/>
        <family val="2"/>
      </rPr>
      <t>(3)</t>
    </r>
  </si>
  <si>
    <r>
      <t xml:space="preserve">4,01 </t>
    </r>
    <r>
      <rPr>
        <vertAlign val="superscript"/>
        <sz val="8"/>
        <rFont val="Arial"/>
        <family val="2"/>
      </rPr>
      <t>(3)</t>
    </r>
  </si>
  <si>
    <r>
      <t xml:space="preserve">4,35 </t>
    </r>
    <r>
      <rPr>
        <vertAlign val="superscript"/>
        <sz val="8"/>
        <rFont val="Arial"/>
        <family val="2"/>
      </rPr>
      <t>(3)</t>
    </r>
  </si>
  <si>
    <r>
      <t>0,68</t>
    </r>
    <r>
      <rPr>
        <vertAlign val="superscript"/>
        <sz val="8"/>
        <rFont val="Arial"/>
        <family val="2"/>
      </rPr>
      <t xml:space="preserve"> (3)</t>
    </r>
  </si>
  <si>
    <r>
      <t xml:space="preserve">5,53 </t>
    </r>
    <r>
      <rPr>
        <vertAlign val="superscript"/>
        <sz val="8"/>
        <rFont val="Arial"/>
        <family val="2"/>
      </rPr>
      <t>(3)</t>
    </r>
  </si>
  <si>
    <r>
      <t xml:space="preserve">4,03 </t>
    </r>
    <r>
      <rPr>
        <vertAlign val="superscript"/>
        <sz val="8"/>
        <rFont val="Arial"/>
        <family val="2"/>
      </rPr>
      <t>(3)</t>
    </r>
  </si>
  <si>
    <r>
      <t>1,29</t>
    </r>
    <r>
      <rPr>
        <vertAlign val="superscript"/>
        <sz val="8"/>
        <rFont val="Arial"/>
        <family val="2"/>
      </rPr>
      <t xml:space="preserve"> (3)</t>
    </r>
  </si>
  <si>
    <r>
      <t>5,40</t>
    </r>
    <r>
      <rPr>
        <vertAlign val="superscript"/>
        <sz val="8"/>
        <rFont val="Arial"/>
        <family val="2"/>
      </rPr>
      <t xml:space="preserve"> (3)</t>
    </r>
  </si>
  <si>
    <r>
      <t xml:space="preserve">4,26 </t>
    </r>
    <r>
      <rPr>
        <vertAlign val="superscript"/>
        <sz val="8"/>
        <rFont val="Arial"/>
        <family val="2"/>
      </rPr>
      <t>(3)</t>
    </r>
  </si>
  <si>
    <r>
      <t xml:space="preserve">1,70 </t>
    </r>
    <r>
      <rPr>
        <vertAlign val="superscript"/>
        <sz val="8"/>
        <rFont val="Arial"/>
        <family val="2"/>
      </rPr>
      <t>(3)</t>
    </r>
  </si>
  <si>
    <r>
      <t xml:space="preserve">4,06 </t>
    </r>
    <r>
      <rPr>
        <vertAlign val="superscript"/>
        <sz val="8"/>
        <rFont val="Arial"/>
        <family val="2"/>
      </rPr>
      <t>(3)</t>
    </r>
  </si>
  <si>
    <r>
      <t xml:space="preserve">1,87 </t>
    </r>
    <r>
      <rPr>
        <vertAlign val="superscript"/>
        <sz val="8"/>
        <rFont val="Arial"/>
        <family val="2"/>
      </rPr>
      <t>(3)</t>
    </r>
  </si>
  <si>
    <r>
      <t xml:space="preserve">3,18 </t>
    </r>
    <r>
      <rPr>
        <vertAlign val="superscript"/>
        <sz val="8"/>
        <rFont val="Arial"/>
        <family val="2"/>
      </rPr>
      <t>(3)</t>
    </r>
  </si>
  <si>
    <r>
      <t xml:space="preserve">1,45 </t>
    </r>
    <r>
      <rPr>
        <vertAlign val="superscript"/>
        <sz val="8"/>
        <rFont val="Arial"/>
        <family val="2"/>
      </rPr>
      <t>(3)</t>
    </r>
  </si>
  <si>
    <t>NOVA PONDERAÇÃO ESTADUAL (A PARTIR DE JAN / 2011) ¹</t>
  </si>
  <si>
    <r>
      <t xml:space="preserve">4,43 </t>
    </r>
    <r>
      <rPr>
        <vertAlign val="superscript"/>
        <sz val="8"/>
        <rFont val="Arial"/>
        <family val="2"/>
      </rPr>
      <t>(3)</t>
    </r>
  </si>
  <si>
    <r>
      <t xml:space="preserve">2,56 </t>
    </r>
    <r>
      <rPr>
        <vertAlign val="superscript"/>
        <sz val="8"/>
        <rFont val="Arial"/>
        <family val="2"/>
      </rPr>
      <t>(3)</t>
    </r>
  </si>
  <si>
    <r>
      <t>1,57</t>
    </r>
    <r>
      <rPr>
        <vertAlign val="superscript"/>
        <sz val="8"/>
        <rFont val="Arial"/>
        <family val="2"/>
      </rPr>
      <t xml:space="preserve"> (3)</t>
    </r>
  </si>
  <si>
    <r>
      <t>5,64</t>
    </r>
    <r>
      <rPr>
        <vertAlign val="superscript"/>
        <sz val="8"/>
        <rFont val="Arial"/>
        <family val="2"/>
      </rPr>
      <t xml:space="preserve"> (3)</t>
    </r>
  </si>
  <si>
    <r>
      <t xml:space="preserve">2,72 </t>
    </r>
    <r>
      <rPr>
        <vertAlign val="superscript"/>
        <sz val="8"/>
        <rFont val="Arial"/>
        <family val="2"/>
      </rPr>
      <t>(3)</t>
    </r>
  </si>
  <si>
    <r>
      <t xml:space="preserve">3,83 </t>
    </r>
    <r>
      <rPr>
        <vertAlign val="superscript"/>
        <sz val="8"/>
        <rFont val="Arial"/>
        <family val="2"/>
      </rPr>
      <t>(3)</t>
    </r>
  </si>
  <si>
    <r>
      <t xml:space="preserve">2,89 </t>
    </r>
    <r>
      <rPr>
        <vertAlign val="superscript"/>
        <sz val="8"/>
        <rFont val="Arial"/>
        <family val="2"/>
      </rPr>
      <t>(3)</t>
    </r>
  </si>
  <si>
    <r>
      <t xml:space="preserve">2,81 </t>
    </r>
    <r>
      <rPr>
        <vertAlign val="superscript"/>
        <sz val="8"/>
        <rFont val="Arial"/>
        <family val="2"/>
      </rPr>
      <t>(3)</t>
    </r>
  </si>
  <si>
    <r>
      <t xml:space="preserve">4,42 </t>
    </r>
    <r>
      <rPr>
        <vertAlign val="superscript"/>
        <sz val="8"/>
        <rFont val="Arial"/>
        <family val="2"/>
      </rPr>
      <t>(3)</t>
    </r>
  </si>
  <si>
    <r>
      <t>1,96</t>
    </r>
    <r>
      <rPr>
        <vertAlign val="superscript"/>
        <sz val="8"/>
        <rFont val="Arial"/>
        <family val="2"/>
      </rPr>
      <t xml:space="preserve"> (3)</t>
    </r>
  </si>
  <si>
    <r>
      <t xml:space="preserve">3,29 </t>
    </r>
    <r>
      <rPr>
        <vertAlign val="superscript"/>
        <sz val="8"/>
        <rFont val="Arial"/>
        <family val="2"/>
      </rPr>
      <t>(3)</t>
    </r>
  </si>
  <si>
    <r>
      <t xml:space="preserve">3,28 </t>
    </r>
    <r>
      <rPr>
        <vertAlign val="superscript"/>
        <sz val="8"/>
        <rFont val="Arial"/>
        <family val="2"/>
      </rPr>
      <t>(3)</t>
    </r>
  </si>
  <si>
    <r>
      <t xml:space="preserve">1,50 </t>
    </r>
    <r>
      <rPr>
        <vertAlign val="superscript"/>
        <sz val="8"/>
        <rFont val="Arial"/>
        <family val="2"/>
      </rPr>
      <t>(3)</t>
    </r>
  </si>
  <si>
    <r>
      <t xml:space="preserve">3,78 </t>
    </r>
    <r>
      <rPr>
        <vertAlign val="superscript"/>
        <sz val="8"/>
        <rFont val="Arial"/>
        <family val="2"/>
      </rPr>
      <t>(3)</t>
    </r>
  </si>
  <si>
    <r>
      <t xml:space="preserve">2,92 </t>
    </r>
    <r>
      <rPr>
        <vertAlign val="superscript"/>
        <sz val="8"/>
        <rFont val="Arial"/>
        <family val="2"/>
      </rPr>
      <t>(3)</t>
    </r>
  </si>
  <si>
    <r>
      <t xml:space="preserve">3,01 </t>
    </r>
    <r>
      <rPr>
        <vertAlign val="superscript"/>
        <sz val="8"/>
        <rFont val="Arial"/>
        <family val="2"/>
      </rPr>
      <t>(3)</t>
    </r>
  </si>
  <si>
    <r>
      <t xml:space="preserve">6,54 </t>
    </r>
    <r>
      <rPr>
        <vertAlign val="superscript"/>
        <sz val="8"/>
        <rFont val="Arial"/>
        <family val="2"/>
      </rPr>
      <t>(3)</t>
    </r>
  </si>
  <si>
    <r>
      <t xml:space="preserve">3,08 </t>
    </r>
    <r>
      <rPr>
        <vertAlign val="superscript"/>
        <sz val="8"/>
        <rFont val="Arial"/>
        <family val="2"/>
      </rPr>
      <t>(3)</t>
    </r>
  </si>
  <si>
    <r>
      <t>2,32</t>
    </r>
    <r>
      <rPr>
        <vertAlign val="superscript"/>
        <sz val="8"/>
        <rFont val="Arial"/>
        <family val="2"/>
      </rPr>
      <t xml:space="preserve"> (3)</t>
    </r>
  </si>
  <si>
    <r>
      <t xml:space="preserve">3,11 </t>
    </r>
    <r>
      <rPr>
        <vertAlign val="superscript"/>
        <sz val="8"/>
        <rFont val="Arial"/>
        <family val="2"/>
      </rPr>
      <t>(3)</t>
    </r>
  </si>
  <si>
    <r>
      <t xml:space="preserve">2,21 </t>
    </r>
    <r>
      <rPr>
        <vertAlign val="superscript"/>
        <sz val="8"/>
        <rFont val="Arial"/>
        <family val="2"/>
      </rPr>
      <t>(3)</t>
    </r>
  </si>
  <si>
    <r>
      <t xml:space="preserve">4,15 </t>
    </r>
    <r>
      <rPr>
        <vertAlign val="superscript"/>
        <sz val="8"/>
        <rFont val="Arial"/>
        <family val="2"/>
      </rPr>
      <t>(3)</t>
    </r>
  </si>
  <si>
    <r>
      <t xml:space="preserve">3,19 </t>
    </r>
    <r>
      <rPr>
        <vertAlign val="superscript"/>
        <sz val="8"/>
        <rFont val="Arial"/>
        <family val="2"/>
      </rPr>
      <t>(3)</t>
    </r>
  </si>
  <si>
    <r>
      <t xml:space="preserve">3,24 </t>
    </r>
    <r>
      <rPr>
        <vertAlign val="superscript"/>
        <sz val="8"/>
        <rFont val="Arial"/>
        <family val="2"/>
      </rPr>
      <t>(3)</t>
    </r>
  </si>
  <si>
    <r>
      <t xml:space="preserve">3,90 </t>
    </r>
    <r>
      <rPr>
        <vertAlign val="superscript"/>
        <sz val="8"/>
        <rFont val="Arial"/>
        <family val="2"/>
      </rPr>
      <t>(3)</t>
    </r>
  </si>
  <si>
    <r>
      <t>3,31</t>
    </r>
    <r>
      <rPr>
        <vertAlign val="superscript"/>
        <sz val="8"/>
        <rFont val="Arial"/>
        <family val="2"/>
      </rPr>
      <t xml:space="preserve"> (3)</t>
    </r>
  </si>
  <si>
    <r>
      <t xml:space="preserve">3,95 </t>
    </r>
    <r>
      <rPr>
        <vertAlign val="superscript"/>
        <sz val="8"/>
        <rFont val="Arial"/>
        <family val="2"/>
      </rPr>
      <t>(3)</t>
    </r>
  </si>
  <si>
    <r>
      <t xml:space="preserve">2,49 </t>
    </r>
    <r>
      <rPr>
        <vertAlign val="superscript"/>
        <sz val="8"/>
        <rFont val="Arial"/>
        <family val="2"/>
      </rPr>
      <t>(3)</t>
    </r>
  </si>
  <si>
    <r>
      <t xml:space="preserve">3,07 </t>
    </r>
    <r>
      <rPr>
        <vertAlign val="superscript"/>
        <sz val="8"/>
        <rFont val="Arial"/>
        <family val="2"/>
      </rPr>
      <t>(3)</t>
    </r>
  </si>
  <si>
    <r>
      <t xml:space="preserve">5,71 </t>
    </r>
    <r>
      <rPr>
        <vertAlign val="superscript"/>
        <sz val="8"/>
        <rFont val="Arial"/>
        <family val="2"/>
      </rPr>
      <t>(3)</t>
    </r>
  </si>
  <si>
    <r>
      <t xml:space="preserve">4,69 </t>
    </r>
    <r>
      <rPr>
        <vertAlign val="superscript"/>
        <sz val="8"/>
        <rFont val="Arial"/>
        <family val="2"/>
      </rPr>
      <t>(3)</t>
    </r>
  </si>
  <si>
    <r>
      <t xml:space="preserve">3,71 </t>
    </r>
    <r>
      <rPr>
        <vertAlign val="superscript"/>
        <sz val="8"/>
        <rFont val="Arial"/>
        <family val="2"/>
      </rPr>
      <t>(3)</t>
    </r>
  </si>
  <si>
    <r>
      <t xml:space="preserve">3,46 </t>
    </r>
    <r>
      <rPr>
        <vertAlign val="superscript"/>
        <sz val="8"/>
        <rFont val="Arial"/>
        <family val="2"/>
      </rPr>
      <t>(3)</t>
    </r>
  </si>
  <si>
    <r>
      <t xml:space="preserve">5,83 </t>
    </r>
    <r>
      <rPr>
        <vertAlign val="superscript"/>
        <sz val="8"/>
        <rFont val="Arial"/>
        <family val="2"/>
      </rPr>
      <t>(3)</t>
    </r>
  </si>
  <si>
    <r>
      <t>4,61</t>
    </r>
    <r>
      <rPr>
        <vertAlign val="superscript"/>
        <sz val="8"/>
        <rFont val="Arial"/>
        <family val="2"/>
      </rPr>
      <t xml:space="preserve"> (3)</t>
    </r>
  </si>
  <si>
    <r>
      <t xml:space="preserve">2,77 </t>
    </r>
    <r>
      <rPr>
        <vertAlign val="superscript"/>
        <sz val="8"/>
        <rFont val="Arial"/>
        <family val="2"/>
      </rPr>
      <t>(3)</t>
    </r>
  </si>
  <si>
    <r>
      <t xml:space="preserve">3,57 </t>
    </r>
    <r>
      <rPr>
        <vertAlign val="superscript"/>
        <sz val="8"/>
        <rFont val="Arial"/>
        <family val="2"/>
      </rPr>
      <t>(3)</t>
    </r>
  </si>
  <si>
    <r>
      <t xml:space="preserve">3,76 </t>
    </r>
    <r>
      <rPr>
        <vertAlign val="superscript"/>
        <sz val="8"/>
        <rFont val="Arial"/>
        <family val="2"/>
      </rPr>
      <t>(3)</t>
    </r>
  </si>
  <si>
    <r>
      <t>4,21</t>
    </r>
    <r>
      <rPr>
        <vertAlign val="superscript"/>
        <sz val="8"/>
        <rFont val="Arial"/>
        <family val="2"/>
      </rPr>
      <t xml:space="preserve"> (3)</t>
    </r>
  </si>
  <si>
    <r>
      <t xml:space="preserve">1,74 </t>
    </r>
    <r>
      <rPr>
        <vertAlign val="superscript"/>
        <sz val="8"/>
        <rFont val="Arial"/>
        <family val="2"/>
      </rPr>
      <t>(3)</t>
    </r>
  </si>
  <si>
    <r>
      <t>3,88</t>
    </r>
    <r>
      <rPr>
        <vertAlign val="superscript"/>
        <sz val="8"/>
        <rFont val="Arial"/>
        <family val="2"/>
      </rPr>
      <t xml:space="preserve"> (3)</t>
    </r>
  </si>
  <si>
    <r>
      <t>3,57</t>
    </r>
    <r>
      <rPr>
        <vertAlign val="superscript"/>
        <sz val="8"/>
        <rFont val="Arial"/>
        <family val="2"/>
      </rPr>
      <t xml:space="preserve"> (3)</t>
    </r>
  </si>
  <si>
    <r>
      <t xml:space="preserve">3,88 </t>
    </r>
    <r>
      <rPr>
        <vertAlign val="superscript"/>
        <sz val="8"/>
        <rFont val="Arial"/>
        <family val="2"/>
      </rPr>
      <t>(3)</t>
    </r>
  </si>
  <si>
    <r>
      <t xml:space="preserve">4,50 </t>
    </r>
    <r>
      <rPr>
        <vertAlign val="superscript"/>
        <sz val="8"/>
        <rFont val="Arial"/>
        <family val="2"/>
      </rPr>
      <t>(3)</t>
    </r>
  </si>
  <si>
    <r>
      <t>0,27</t>
    </r>
    <r>
      <rPr>
        <vertAlign val="superscript"/>
        <sz val="8"/>
        <rFont val="Arial"/>
        <family val="2"/>
      </rPr>
      <t xml:space="preserve"> (3)</t>
    </r>
  </si>
  <si>
    <r>
      <t>1,77</t>
    </r>
    <r>
      <rPr>
        <vertAlign val="superscript"/>
        <sz val="8"/>
        <rFont val="Arial"/>
        <family val="2"/>
      </rPr>
      <t xml:space="preserve"> (3)</t>
    </r>
  </si>
  <si>
    <r>
      <t>3,68</t>
    </r>
    <r>
      <rPr>
        <vertAlign val="superscript"/>
        <sz val="8"/>
        <rFont val="Arial"/>
        <family val="2"/>
      </rPr>
      <t xml:space="preserve"> (3)</t>
    </r>
  </si>
  <si>
    <r>
      <t xml:space="preserve">0,66 </t>
    </r>
    <r>
      <rPr>
        <vertAlign val="superscript"/>
        <sz val="8"/>
        <rFont val="Arial"/>
        <family val="2"/>
      </rPr>
      <t>(3)</t>
    </r>
  </si>
  <si>
    <r>
      <t xml:space="preserve">3,48 </t>
    </r>
    <r>
      <rPr>
        <vertAlign val="superscript"/>
        <sz val="8"/>
        <rFont val="Arial"/>
        <family val="2"/>
      </rPr>
      <t>(3)</t>
    </r>
  </si>
  <si>
    <r>
      <t xml:space="preserve">0,30 </t>
    </r>
    <r>
      <rPr>
        <vertAlign val="superscript"/>
        <sz val="8"/>
        <rFont val="Arial"/>
        <family val="2"/>
      </rPr>
      <t>(3)</t>
    </r>
  </si>
  <si>
    <r>
      <t>0,25</t>
    </r>
    <r>
      <rPr>
        <vertAlign val="superscript"/>
        <sz val="8"/>
        <rFont val="Arial"/>
        <family val="2"/>
      </rPr>
      <t xml:space="preserve"> (3)</t>
    </r>
  </si>
  <si>
    <r>
      <t>1,60</t>
    </r>
    <r>
      <rPr>
        <vertAlign val="superscript"/>
        <sz val="8"/>
        <rFont val="Arial"/>
        <family val="2"/>
      </rPr>
      <t xml:space="preserve"> (3)</t>
    </r>
  </si>
  <si>
    <r>
      <t>3,46</t>
    </r>
    <r>
      <rPr>
        <vertAlign val="superscript"/>
        <sz val="8"/>
        <rFont val="Arial"/>
        <family val="2"/>
      </rPr>
      <t xml:space="preserve"> (3)</t>
    </r>
  </si>
  <si>
    <r>
      <t xml:space="preserve">0,92 </t>
    </r>
    <r>
      <rPr>
        <vertAlign val="superscript"/>
        <sz val="8"/>
        <rFont val="Arial"/>
        <family val="2"/>
      </rPr>
      <t>(3)</t>
    </r>
  </si>
  <si>
    <r>
      <t xml:space="preserve">3,59 </t>
    </r>
    <r>
      <rPr>
        <vertAlign val="superscript"/>
        <sz val="8"/>
        <rFont val="Arial"/>
        <family val="2"/>
      </rPr>
      <t>(3)</t>
    </r>
  </si>
  <si>
    <r>
      <t xml:space="preserve">4,61 </t>
    </r>
    <r>
      <rPr>
        <vertAlign val="superscript"/>
        <sz val="8"/>
        <rFont val="Arial"/>
        <family val="2"/>
      </rPr>
      <t>(3)</t>
    </r>
  </si>
  <si>
    <r>
      <t xml:space="preserve">3,98 </t>
    </r>
    <r>
      <rPr>
        <vertAlign val="superscript"/>
        <sz val="8"/>
        <rFont val="Arial"/>
        <family val="2"/>
      </rPr>
      <t>(3)</t>
    </r>
  </si>
  <si>
    <r>
      <t xml:space="preserve">0,32 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</si>
  <si>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 xml:space="preserve"> (3)</t>
    </r>
  </si>
  <si>
    <r>
      <t>3,83</t>
    </r>
    <r>
      <rPr>
        <vertAlign val="superscript"/>
        <sz val="8"/>
        <rFont val="Arial"/>
        <family val="2"/>
      </rPr>
      <t xml:space="preserve"> (3)</t>
    </r>
  </si>
  <si>
    <r>
      <t xml:space="preserve">0,71 </t>
    </r>
    <r>
      <rPr>
        <vertAlign val="superscript"/>
        <sz val="8"/>
        <rFont val="Arial"/>
        <family val="2"/>
      </rPr>
      <t>(3)</t>
    </r>
  </si>
  <si>
    <r>
      <t xml:space="preserve">3,64 </t>
    </r>
    <r>
      <rPr>
        <vertAlign val="superscript"/>
        <sz val="8"/>
        <rFont val="Arial"/>
        <family val="2"/>
      </rPr>
      <t>(3)</t>
    </r>
  </si>
  <si>
    <r>
      <t xml:space="preserve">2,04 </t>
    </r>
    <r>
      <rPr>
        <vertAlign val="superscript"/>
        <sz val="8"/>
        <rFont val="Arial"/>
        <family val="2"/>
      </rPr>
      <t>(3)</t>
    </r>
  </si>
  <si>
    <r>
      <t>2,00</t>
    </r>
    <r>
      <rPr>
        <vertAlign val="superscript"/>
        <sz val="8"/>
        <rFont val="Arial"/>
        <family val="2"/>
      </rPr>
      <t xml:space="preserve"> (3)</t>
    </r>
  </si>
  <si>
    <r>
      <t>3,93</t>
    </r>
    <r>
      <rPr>
        <vertAlign val="superscript"/>
        <sz val="8"/>
        <rFont val="Arial"/>
        <family val="2"/>
      </rPr>
      <t xml:space="preserve"> (3)</t>
    </r>
  </si>
  <si>
    <r>
      <t xml:space="preserve">2,10 </t>
    </r>
    <r>
      <rPr>
        <vertAlign val="superscript"/>
        <sz val="8"/>
        <rFont val="Arial"/>
        <family val="2"/>
      </rPr>
      <t>(3)</t>
    </r>
  </si>
  <si>
    <r>
      <t xml:space="preserve">4,08 </t>
    </r>
    <r>
      <rPr>
        <vertAlign val="superscript"/>
        <sz val="8"/>
        <rFont val="Arial"/>
        <family val="2"/>
      </rPr>
      <t>(3)</t>
    </r>
  </si>
  <si>
    <r>
      <t xml:space="preserve">0,96 </t>
    </r>
    <r>
      <rPr>
        <vertAlign val="superscript"/>
        <sz val="8"/>
        <rFont val="Arial"/>
        <family val="2"/>
      </rPr>
      <t>(3)</t>
    </r>
  </si>
  <si>
    <r>
      <t xml:space="preserve">2,24 </t>
    </r>
    <r>
      <rPr>
        <vertAlign val="superscript"/>
        <sz val="8"/>
        <rFont val="Arial"/>
        <family val="2"/>
      </rPr>
      <t>(3)</t>
    </r>
  </si>
  <si>
    <r>
      <t xml:space="preserve">4,27 </t>
    </r>
    <r>
      <rPr>
        <vertAlign val="superscript"/>
        <sz val="8"/>
        <rFont val="Arial"/>
        <family val="2"/>
      </rPr>
      <t>(3)</t>
    </r>
  </si>
  <si>
    <r>
      <t xml:space="preserve">0,82 </t>
    </r>
    <r>
      <rPr>
        <vertAlign val="superscript"/>
        <sz val="8"/>
        <rFont val="Arial"/>
        <family val="2"/>
      </rPr>
      <t>(3)</t>
    </r>
  </si>
  <si>
    <r>
      <t>4,05</t>
    </r>
    <r>
      <rPr>
        <vertAlign val="superscript"/>
        <sz val="8"/>
        <rFont val="Arial"/>
        <family val="2"/>
      </rPr>
      <t xml:space="preserve"> (3)</t>
    </r>
  </si>
  <si>
    <r>
      <t xml:space="preserve">4,05 </t>
    </r>
    <r>
      <rPr>
        <vertAlign val="superscript"/>
        <sz val="8"/>
        <rFont val="Arial"/>
        <family val="2"/>
      </rPr>
      <t>(3)</t>
    </r>
  </si>
  <si>
    <r>
      <t xml:space="preserve">3,94 </t>
    </r>
    <r>
      <rPr>
        <vertAlign val="superscript"/>
        <sz val="8"/>
        <rFont val="Arial"/>
        <family val="2"/>
      </rPr>
      <t>(3)</t>
    </r>
  </si>
  <si>
    <r>
      <t xml:space="preserve">1,49 </t>
    </r>
    <r>
      <rPr>
        <vertAlign val="superscript"/>
        <sz val="8"/>
        <rFont val="Arial"/>
        <family val="2"/>
      </rPr>
      <t>(3)</t>
    </r>
  </si>
  <si>
    <r>
      <t xml:space="preserve">2,73 </t>
    </r>
    <r>
      <rPr>
        <vertAlign val="superscript"/>
        <sz val="8"/>
        <rFont val="Arial"/>
        <family val="2"/>
      </rPr>
      <t>(3)</t>
    </r>
  </si>
  <si>
    <r>
      <t xml:space="preserve">1,23 </t>
    </r>
    <r>
      <rPr>
        <vertAlign val="superscript"/>
        <sz val="8"/>
        <rFont val="Arial"/>
        <family val="2"/>
      </rPr>
      <t>(3)</t>
    </r>
  </si>
  <si>
    <r>
      <t>3,01</t>
    </r>
    <r>
      <rPr>
        <vertAlign val="superscript"/>
        <sz val="8"/>
        <rFont val="Arial"/>
        <family val="2"/>
      </rPr>
      <t xml:space="preserve"> (3)</t>
    </r>
  </si>
  <si>
    <r>
      <t>3,60</t>
    </r>
    <r>
      <rPr>
        <vertAlign val="superscript"/>
        <sz val="8"/>
        <rFont val="Arial"/>
        <family val="2"/>
      </rPr>
      <t xml:space="preserve"> (3)</t>
    </r>
  </si>
  <si>
    <r>
      <t xml:space="preserve">2,95 </t>
    </r>
    <r>
      <rPr>
        <vertAlign val="superscript"/>
        <sz val="8"/>
        <rFont val="Arial"/>
        <family val="2"/>
      </rPr>
      <t>(3)</t>
    </r>
  </si>
  <si>
    <r>
      <t xml:space="preserve">1,81 </t>
    </r>
    <r>
      <rPr>
        <vertAlign val="superscript"/>
        <sz val="8"/>
        <rFont val="Arial"/>
        <family val="2"/>
      </rPr>
      <t>(3)</t>
    </r>
  </si>
  <si>
    <r>
      <t xml:space="preserve">4,21 </t>
    </r>
    <r>
      <rPr>
        <vertAlign val="superscript"/>
        <sz val="8"/>
        <rFont val="Arial"/>
        <family val="2"/>
      </rPr>
      <t>(3)</t>
    </r>
  </si>
  <si>
    <r>
      <t xml:space="preserve">1,59 </t>
    </r>
    <r>
      <rPr>
        <vertAlign val="superscript"/>
        <sz val="8"/>
        <rFont val="Arial"/>
        <family val="2"/>
      </rPr>
      <t>(3)</t>
    </r>
  </si>
  <si>
    <r>
      <t xml:space="preserve">2,85 </t>
    </r>
    <r>
      <rPr>
        <vertAlign val="superscript"/>
        <sz val="8"/>
        <rFont val="Arial"/>
        <family val="2"/>
      </rPr>
      <t>(3)</t>
    </r>
  </si>
  <si>
    <r>
      <t>3,21</t>
    </r>
    <r>
      <rPr>
        <vertAlign val="superscript"/>
        <sz val="8"/>
        <rFont val="Arial"/>
        <family val="2"/>
      </rPr>
      <t xml:space="preserve"> (3)</t>
    </r>
  </si>
  <si>
    <r>
      <t>3,39</t>
    </r>
    <r>
      <rPr>
        <vertAlign val="superscript"/>
        <sz val="8"/>
        <rFont val="Arial"/>
        <family val="2"/>
      </rPr>
      <t>(3)</t>
    </r>
  </si>
  <si>
    <r>
      <t xml:space="preserve">3,41 </t>
    </r>
    <r>
      <rPr>
        <vertAlign val="superscript"/>
        <sz val="8"/>
        <rFont val="Arial"/>
        <family val="2"/>
      </rPr>
      <t>(3)</t>
    </r>
  </si>
  <si>
    <r>
      <t xml:space="preserve">2,40 </t>
    </r>
    <r>
      <rPr>
        <vertAlign val="superscript"/>
        <sz val="8"/>
        <rFont val="Arial"/>
        <family val="2"/>
      </rPr>
      <t>(3)</t>
    </r>
  </si>
  <si>
    <r>
      <t xml:space="preserve">2,96 </t>
    </r>
    <r>
      <rPr>
        <vertAlign val="superscript"/>
        <sz val="8"/>
        <rFont val="Arial"/>
        <family val="2"/>
      </rPr>
      <t>(3)</t>
    </r>
  </si>
  <si>
    <r>
      <t>3,50</t>
    </r>
    <r>
      <rPr>
        <vertAlign val="superscript"/>
        <sz val="8"/>
        <rFont val="Arial"/>
        <family val="2"/>
      </rPr>
      <t xml:space="preserve"> (3)</t>
    </r>
  </si>
  <si>
    <r>
      <t xml:space="preserve">3,82 </t>
    </r>
    <r>
      <rPr>
        <vertAlign val="superscript"/>
        <sz val="8"/>
        <rFont val="Arial"/>
        <family val="2"/>
      </rPr>
      <t>(3)</t>
    </r>
  </si>
  <si>
    <r>
      <t xml:space="preserve">4,49 </t>
    </r>
    <r>
      <rPr>
        <vertAlign val="superscript"/>
        <sz val="8"/>
        <rFont val="Arial"/>
        <family val="2"/>
      </rPr>
      <t>(3)</t>
    </r>
  </si>
  <si>
    <r>
      <t xml:space="preserve">4,36 </t>
    </r>
    <r>
      <rPr>
        <vertAlign val="superscript"/>
        <sz val="8"/>
        <rFont val="Arial"/>
        <family val="2"/>
      </rPr>
      <t>(3)</t>
    </r>
  </si>
  <si>
    <r>
      <t xml:space="preserve">4,22 </t>
    </r>
    <r>
      <rPr>
        <vertAlign val="superscript"/>
        <sz val="8"/>
        <rFont val="Arial"/>
        <family val="2"/>
      </rPr>
      <t>(3)</t>
    </r>
  </si>
  <si>
    <r>
      <t>3,95</t>
    </r>
    <r>
      <rPr>
        <vertAlign val="superscript"/>
        <sz val="8"/>
        <rFont val="Arial"/>
        <family val="2"/>
      </rPr>
      <t xml:space="preserve"> (3)</t>
    </r>
  </si>
  <si>
    <r>
      <t>3,76</t>
    </r>
    <r>
      <rPr>
        <vertAlign val="superscript"/>
        <sz val="8"/>
        <rFont val="Arial"/>
        <family val="2"/>
      </rPr>
      <t xml:space="preserve"> (3)</t>
    </r>
  </si>
  <si>
    <r>
      <t xml:space="preserve">4,48 </t>
    </r>
    <r>
      <rPr>
        <vertAlign val="superscript"/>
        <sz val="8"/>
        <rFont val="Arial"/>
        <family val="2"/>
      </rPr>
      <t>(3)</t>
    </r>
  </si>
  <si>
    <r>
      <t xml:space="preserve">4,73 </t>
    </r>
    <r>
      <rPr>
        <vertAlign val="superscript"/>
        <sz val="8"/>
        <rFont val="Arial"/>
        <family val="2"/>
      </rPr>
      <t>(3)</t>
    </r>
  </si>
  <si>
    <r>
      <t>4,11</t>
    </r>
    <r>
      <rPr>
        <vertAlign val="superscript"/>
        <sz val="8"/>
        <rFont val="Arial"/>
        <family val="2"/>
      </rPr>
      <t xml:space="preserve"> (3)</t>
    </r>
  </si>
  <si>
    <r>
      <t xml:space="preserve">3,67 </t>
    </r>
    <r>
      <rPr>
        <vertAlign val="superscript"/>
        <sz val="8"/>
        <rFont val="Arial"/>
        <family val="2"/>
      </rPr>
      <t>(3)</t>
    </r>
  </si>
  <si>
    <r>
      <t xml:space="preserve">5,11 </t>
    </r>
    <r>
      <rPr>
        <vertAlign val="superscript"/>
        <sz val="8"/>
        <rFont val="Arial"/>
        <family val="2"/>
      </rPr>
      <t>(3)</t>
    </r>
  </si>
  <si>
    <r>
      <t xml:space="preserve">5,13 </t>
    </r>
    <r>
      <rPr>
        <vertAlign val="superscript"/>
        <sz val="8"/>
        <rFont val="Arial"/>
        <family val="2"/>
      </rPr>
      <t>(3)</t>
    </r>
  </si>
  <si>
    <r>
      <t>4,65</t>
    </r>
    <r>
      <rPr>
        <vertAlign val="superscript"/>
        <sz val="8"/>
        <rFont val="Arial"/>
        <family val="2"/>
      </rPr>
      <t xml:space="preserve"> (3)</t>
    </r>
  </si>
  <si>
    <r>
      <t xml:space="preserve">4,33 </t>
    </r>
    <r>
      <rPr>
        <vertAlign val="superscript"/>
        <sz val="8"/>
        <rFont val="Arial"/>
        <family val="2"/>
      </rPr>
      <t>(3)</t>
    </r>
  </si>
  <si>
    <r>
      <t xml:space="preserve">5,05 </t>
    </r>
    <r>
      <rPr>
        <vertAlign val="superscript"/>
        <sz val="8"/>
        <rFont val="Arial"/>
        <family val="2"/>
      </rPr>
      <t>(3)</t>
    </r>
  </si>
  <si>
    <r>
      <t>4,46</t>
    </r>
    <r>
      <rPr>
        <vertAlign val="superscript"/>
        <sz val="8"/>
        <rFont val="Arial"/>
        <family val="2"/>
      </rPr>
      <t xml:space="preserve"> (3)</t>
    </r>
  </si>
  <si>
    <r>
      <t>4,59</t>
    </r>
    <r>
      <rPr>
        <vertAlign val="superscript"/>
        <sz val="8"/>
        <rFont val="Arial"/>
        <family val="2"/>
      </rPr>
      <t xml:space="preserve"> (3)</t>
    </r>
  </si>
  <si>
    <r>
      <t xml:space="preserve">3,81 </t>
    </r>
    <r>
      <rPr>
        <vertAlign val="superscript"/>
        <sz val="8"/>
        <rFont val="Arial"/>
        <family val="2"/>
      </rPr>
      <t>(3)</t>
    </r>
  </si>
  <si>
    <r>
      <t>5,41</t>
    </r>
    <r>
      <rPr>
        <vertAlign val="superscript"/>
        <sz val="8"/>
        <rFont val="Arial"/>
        <family val="2"/>
      </rPr>
      <t xml:space="preserve"> (3)</t>
    </r>
  </si>
  <si>
    <r>
      <t xml:space="preserve">1,46 </t>
    </r>
    <r>
      <rPr>
        <vertAlign val="superscript"/>
        <sz val="8"/>
        <rFont val="Arial"/>
        <family val="2"/>
      </rPr>
      <t>(3)</t>
    </r>
  </si>
  <si>
    <r>
      <t xml:space="preserve">3,69 </t>
    </r>
    <r>
      <rPr>
        <vertAlign val="superscript"/>
        <sz val="8"/>
        <rFont val="Arial"/>
        <family val="2"/>
      </rPr>
      <t>(3)</t>
    </r>
  </si>
  <si>
    <r>
      <t xml:space="preserve">5,98 </t>
    </r>
    <r>
      <rPr>
        <vertAlign val="superscript"/>
        <sz val="8"/>
        <rFont val="Arial"/>
        <family val="2"/>
      </rPr>
      <t>(3)</t>
    </r>
  </si>
  <si>
    <r>
      <t xml:space="preserve">4,85 </t>
    </r>
    <r>
      <rPr>
        <vertAlign val="superscript"/>
        <sz val="8"/>
        <rFont val="Arial"/>
        <family val="2"/>
      </rPr>
      <t>(3)</t>
    </r>
  </si>
  <si>
    <r>
      <t>1,53</t>
    </r>
    <r>
      <rPr>
        <vertAlign val="superscript"/>
        <sz val="8"/>
        <rFont val="Arial"/>
        <family val="2"/>
      </rPr>
      <t xml:space="preserve"> (3)</t>
    </r>
  </si>
  <si>
    <r>
      <t>5,32</t>
    </r>
    <r>
      <rPr>
        <vertAlign val="superscript"/>
        <sz val="8"/>
        <rFont val="Arial"/>
        <family val="2"/>
      </rPr>
      <t xml:space="preserve"> (3)</t>
    </r>
  </si>
  <si>
    <r>
      <t xml:space="preserve">1,57 </t>
    </r>
    <r>
      <rPr>
        <vertAlign val="superscript"/>
        <sz val="8"/>
        <rFont val="Arial"/>
        <family val="2"/>
      </rPr>
      <t>(3)</t>
    </r>
  </si>
  <si>
    <r>
      <t xml:space="preserve">3,44 </t>
    </r>
    <r>
      <rPr>
        <vertAlign val="superscript"/>
        <sz val="8"/>
        <rFont val="Arial"/>
        <family val="2"/>
      </rPr>
      <t>(3)</t>
    </r>
  </si>
  <si>
    <r>
      <t xml:space="preserve">4,30 </t>
    </r>
    <r>
      <rPr>
        <vertAlign val="superscript"/>
        <sz val="8"/>
        <rFont val="Arial"/>
        <family val="2"/>
      </rPr>
      <t>(3)</t>
    </r>
  </si>
  <si>
    <r>
      <t>3,91</t>
    </r>
    <r>
      <rPr>
        <vertAlign val="superscript"/>
        <sz val="8"/>
        <rFont val="Arial"/>
        <family val="2"/>
      </rPr>
      <t>(3)</t>
    </r>
  </si>
  <si>
    <r>
      <t>1,68</t>
    </r>
    <r>
      <rPr>
        <vertAlign val="superscript"/>
        <sz val="8"/>
        <rFont val="Arial"/>
        <family val="2"/>
      </rPr>
      <t xml:space="preserve"> (3)</t>
    </r>
  </si>
  <si>
    <r>
      <t>5,28</t>
    </r>
    <r>
      <rPr>
        <vertAlign val="superscript"/>
        <sz val="8"/>
        <rFont val="Arial"/>
        <family val="2"/>
      </rPr>
      <t xml:space="preserve"> (3)</t>
    </r>
  </si>
  <si>
    <r>
      <t xml:space="preserve">1,92 </t>
    </r>
    <r>
      <rPr>
        <vertAlign val="superscript"/>
        <sz val="8"/>
        <rFont val="Arial"/>
        <family val="2"/>
      </rPr>
      <t>(3)</t>
    </r>
  </si>
  <si>
    <r>
      <t xml:space="preserve">2,01 </t>
    </r>
    <r>
      <rPr>
        <vertAlign val="superscript"/>
        <sz val="8"/>
        <rFont val="Arial"/>
        <family val="2"/>
      </rPr>
      <t>(3)</t>
    </r>
  </si>
  <si>
    <r>
      <t>2,08</t>
    </r>
    <r>
      <rPr>
        <vertAlign val="superscript"/>
        <sz val="8"/>
        <rFont val="Arial"/>
        <family val="2"/>
      </rPr>
      <t xml:space="preserve"> (3)</t>
    </r>
  </si>
  <si>
    <r>
      <t>4,77</t>
    </r>
    <r>
      <rPr>
        <vertAlign val="superscript"/>
        <sz val="8"/>
        <rFont val="Arial"/>
        <family val="2"/>
      </rPr>
      <t xml:space="preserve"> (3)</t>
    </r>
  </si>
  <si>
    <r>
      <t xml:space="preserve">2,62 </t>
    </r>
    <r>
      <rPr>
        <vertAlign val="superscript"/>
        <sz val="8"/>
        <rFont val="Arial"/>
        <family val="2"/>
      </rPr>
      <t>(3)</t>
    </r>
  </si>
  <si>
    <r>
      <t xml:space="preserve">4,29 </t>
    </r>
    <r>
      <rPr>
        <vertAlign val="superscript"/>
        <sz val="8"/>
        <rFont val="Arial"/>
        <family val="2"/>
      </rPr>
      <t>(3)</t>
    </r>
  </si>
  <si>
    <r>
      <t xml:space="preserve">3,06 </t>
    </r>
    <r>
      <rPr>
        <vertAlign val="superscript"/>
        <sz val="8"/>
        <rFont val="Arial"/>
        <family val="2"/>
      </rPr>
      <t>(3)</t>
    </r>
  </si>
  <si>
    <r>
      <t xml:space="preserve">6,03 </t>
    </r>
    <r>
      <rPr>
        <vertAlign val="superscript"/>
        <sz val="8"/>
        <rFont val="Arial"/>
        <family val="2"/>
      </rPr>
      <t>(3)</t>
    </r>
  </si>
  <si>
    <r>
      <t xml:space="preserve">4,18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</si>
  <si>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 xml:space="preserve"> (3)</t>
    </r>
  </si>
  <si>
    <r>
      <t xml:space="preserve">2,13 </t>
    </r>
    <r>
      <rPr>
        <vertAlign val="superscript"/>
        <sz val="8"/>
        <rFont val="Arial"/>
        <family val="2"/>
      </rPr>
      <t>(3)</t>
    </r>
  </si>
  <si>
    <r>
      <t xml:space="preserve">2,67 </t>
    </r>
    <r>
      <rPr>
        <vertAlign val="superscript"/>
        <sz val="8"/>
        <rFont val="Arial"/>
        <family val="2"/>
      </rPr>
      <t>(3)</t>
    </r>
  </si>
  <si>
    <r>
      <t>5,03</t>
    </r>
    <r>
      <rPr>
        <vertAlign val="superscript"/>
        <sz val="8"/>
        <rFont val="Arial"/>
        <family val="2"/>
      </rPr>
      <t xml:space="preserve"> (3)</t>
    </r>
  </si>
  <si>
    <r>
      <t xml:space="preserve">3,45 </t>
    </r>
    <r>
      <rPr>
        <vertAlign val="superscript"/>
        <sz val="8"/>
        <rFont val="Arial"/>
        <family val="2"/>
      </rPr>
      <t>(3)</t>
    </r>
  </si>
  <si>
    <r>
      <t xml:space="preserve">2,66 </t>
    </r>
    <r>
      <rPr>
        <vertAlign val="superscript"/>
        <sz val="8"/>
        <rFont val="Arial"/>
        <family val="2"/>
      </rPr>
      <t>(3)</t>
    </r>
  </si>
  <si>
    <r>
      <t xml:space="preserve">2,68 </t>
    </r>
    <r>
      <rPr>
        <vertAlign val="superscript"/>
        <sz val="8"/>
        <rFont val="Arial"/>
        <family val="2"/>
      </rPr>
      <t>(3)</t>
    </r>
  </si>
  <si>
    <r>
      <t xml:space="preserve">3,66 </t>
    </r>
    <r>
      <rPr>
        <vertAlign val="superscript"/>
        <sz val="8"/>
        <rFont val="Arial"/>
        <family val="2"/>
      </rPr>
      <t>(3)</t>
    </r>
  </si>
  <si>
    <r>
      <t xml:space="preserve">3,68 </t>
    </r>
    <r>
      <rPr>
        <vertAlign val="superscript"/>
        <sz val="8"/>
        <rFont val="Arial"/>
        <family val="2"/>
      </rPr>
      <t>(3)</t>
    </r>
  </si>
  <si>
    <r>
      <t xml:space="preserve">3,87 </t>
    </r>
    <r>
      <rPr>
        <vertAlign val="superscript"/>
        <sz val="8"/>
        <rFont val="Arial"/>
        <family val="2"/>
      </rPr>
      <t>(3)</t>
    </r>
  </si>
  <si>
    <r>
      <t xml:space="preserve">5,21 </t>
    </r>
    <r>
      <rPr>
        <vertAlign val="superscript"/>
        <sz val="8"/>
        <rFont val="Arial"/>
        <family val="2"/>
      </rPr>
      <t>(3)</t>
    </r>
  </si>
  <si>
    <r>
      <t xml:space="preserve">3,26 </t>
    </r>
    <r>
      <rPr>
        <vertAlign val="superscript"/>
        <sz val="8"/>
        <rFont val="Arial"/>
        <family val="2"/>
      </rPr>
      <t>(3)</t>
    </r>
  </si>
  <si>
    <r>
      <t xml:space="preserve">4,12 </t>
    </r>
    <r>
      <rPr>
        <vertAlign val="superscript"/>
        <sz val="8"/>
        <rFont val="Arial"/>
        <family val="2"/>
      </rPr>
      <t>(3)</t>
    </r>
  </si>
  <si>
    <r>
      <t>3,77</t>
    </r>
    <r>
      <rPr>
        <vertAlign val="superscript"/>
        <sz val="8"/>
        <rFont val="Arial"/>
        <family val="2"/>
      </rPr>
      <t>(3)</t>
    </r>
  </si>
  <si>
    <r>
      <t xml:space="preserve">3,89 </t>
    </r>
    <r>
      <rPr>
        <vertAlign val="superscript"/>
        <sz val="8"/>
        <rFont val="Arial"/>
        <family val="2"/>
      </rPr>
      <t>(3)</t>
    </r>
  </si>
  <si>
    <r>
      <t xml:space="preserve">5,47 </t>
    </r>
    <r>
      <rPr>
        <vertAlign val="superscript"/>
        <sz val="8"/>
        <rFont val="Arial"/>
        <family val="2"/>
      </rPr>
      <t>(3)</t>
    </r>
  </si>
  <si>
    <r>
      <t xml:space="preserve">3,51 </t>
    </r>
    <r>
      <rPr>
        <vertAlign val="superscript"/>
        <sz val="8"/>
        <rFont val="Arial"/>
        <family val="2"/>
      </rPr>
      <t>(3)</t>
    </r>
  </si>
  <si>
    <r>
      <t xml:space="preserve">3,02 </t>
    </r>
    <r>
      <rPr>
        <vertAlign val="superscript"/>
        <sz val="8"/>
        <rFont val="Arial"/>
        <family val="2"/>
      </rPr>
      <t>(3)</t>
    </r>
  </si>
  <si>
    <r>
      <t>3,84</t>
    </r>
    <r>
      <rPr>
        <vertAlign val="superscript"/>
        <sz val="8"/>
        <rFont val="Arial"/>
        <family val="2"/>
      </rPr>
      <t>(3)</t>
    </r>
  </si>
  <si>
    <r>
      <t xml:space="preserve">5,62 </t>
    </r>
    <r>
      <rPr>
        <vertAlign val="superscript"/>
        <sz val="8"/>
        <rFont val="Arial"/>
        <family val="2"/>
      </rPr>
      <t>(3)</t>
    </r>
  </si>
  <si>
    <r>
      <t xml:space="preserve">4,00 </t>
    </r>
    <r>
      <rPr>
        <vertAlign val="superscript"/>
        <sz val="8"/>
        <rFont val="Arial"/>
        <family val="2"/>
      </rPr>
      <t>(3)</t>
    </r>
  </si>
  <si>
    <r>
      <t xml:space="preserve">2,99 </t>
    </r>
    <r>
      <rPr>
        <vertAlign val="superscript"/>
        <sz val="8"/>
        <rFont val="Arial"/>
        <family val="2"/>
      </rPr>
      <t>(3)</t>
    </r>
  </si>
  <si>
    <r>
      <t xml:space="preserve">3,23 </t>
    </r>
    <r>
      <rPr>
        <vertAlign val="superscript"/>
        <sz val="8"/>
        <rFont val="Arial"/>
        <family val="2"/>
      </rPr>
      <t>(3)</t>
    </r>
  </si>
  <si>
    <r>
      <t>3,49</t>
    </r>
    <r>
      <rPr>
        <vertAlign val="superscript"/>
        <sz val="8"/>
        <rFont val="Arial"/>
        <family val="2"/>
      </rPr>
      <t xml:space="preserve"> (3)</t>
    </r>
  </si>
  <si>
    <r>
      <t>0,53</t>
    </r>
    <r>
      <rPr>
        <vertAlign val="superscript"/>
        <sz val="8"/>
        <rFont val="Arial"/>
        <family val="2"/>
      </rPr>
      <t>(3)</t>
    </r>
  </si>
  <si>
    <r>
      <t>3,55</t>
    </r>
    <r>
      <rPr>
        <vertAlign val="superscript"/>
        <sz val="8"/>
        <rFont val="Arial"/>
        <family val="2"/>
      </rPr>
      <t xml:space="preserve"> (3)</t>
    </r>
  </si>
  <si>
    <r>
      <t xml:space="preserve">0,16 </t>
    </r>
    <r>
      <rPr>
        <vertAlign val="superscript"/>
        <sz val="8"/>
        <rFont val="Arial"/>
        <family val="2"/>
      </rPr>
      <t>(3)</t>
    </r>
  </si>
  <si>
    <r>
      <t xml:space="preserve">5,35 </t>
    </r>
    <r>
      <rPr>
        <vertAlign val="superscript"/>
        <sz val="8"/>
        <rFont val="Arial"/>
        <family val="2"/>
      </rPr>
      <t>(3)</t>
    </r>
  </si>
  <si>
    <r>
      <t>0,83</t>
    </r>
    <r>
      <rPr>
        <vertAlign val="superscript"/>
        <sz val="8"/>
        <rFont val="Arial"/>
        <family val="2"/>
      </rPr>
      <t>(3)</t>
    </r>
  </si>
  <si>
    <r>
      <t>3,23</t>
    </r>
    <r>
      <rPr>
        <vertAlign val="superscript"/>
        <sz val="8"/>
        <rFont val="Arial"/>
        <family val="2"/>
      </rPr>
      <t xml:space="preserve"> (3)</t>
    </r>
  </si>
  <si>
    <r>
      <t xml:space="preserve">0,22 </t>
    </r>
    <r>
      <rPr>
        <vertAlign val="superscript"/>
        <sz val="8"/>
        <rFont val="Arial"/>
        <family val="2"/>
      </rPr>
      <t>(3)</t>
    </r>
  </si>
  <si>
    <r>
      <t xml:space="preserve">4,60 </t>
    </r>
    <r>
      <rPr>
        <vertAlign val="superscript"/>
        <sz val="8"/>
        <rFont val="Arial"/>
        <family val="2"/>
      </rPr>
      <t>(3)</t>
    </r>
  </si>
  <si>
    <r>
      <t xml:space="preserve">3,91 </t>
    </r>
    <r>
      <rPr>
        <vertAlign val="superscript"/>
        <sz val="8"/>
        <rFont val="Arial"/>
        <family val="2"/>
      </rPr>
      <t>(3)</t>
    </r>
  </si>
  <si>
    <r>
      <t>0,84</t>
    </r>
    <r>
      <rPr>
        <vertAlign val="superscript"/>
        <sz val="8"/>
        <rFont val="Arial"/>
        <family val="2"/>
      </rPr>
      <t>(3)</t>
    </r>
  </si>
  <si>
    <r>
      <t xml:space="preserve">3,72 </t>
    </r>
    <r>
      <rPr>
        <vertAlign val="superscript"/>
        <sz val="8"/>
        <rFont val="Arial"/>
        <family val="2"/>
      </rPr>
      <t>(3)</t>
    </r>
  </si>
  <si>
    <r>
      <t xml:space="preserve">0,60 </t>
    </r>
    <r>
      <rPr>
        <vertAlign val="superscript"/>
        <sz val="8"/>
        <rFont val="Arial"/>
        <family val="2"/>
      </rPr>
      <t>(3)</t>
    </r>
  </si>
  <si>
    <r>
      <t xml:space="preserve">3,49 </t>
    </r>
    <r>
      <rPr>
        <vertAlign val="superscript"/>
        <sz val="8"/>
        <rFont val="Arial"/>
        <family val="2"/>
      </rPr>
      <t>(3)</t>
    </r>
  </si>
  <si>
    <r>
      <t xml:space="preserve">3,14 </t>
    </r>
    <r>
      <rPr>
        <vertAlign val="superscript"/>
        <sz val="8"/>
        <rFont val="Arial"/>
        <family val="2"/>
      </rPr>
      <t>(3)</t>
    </r>
  </si>
  <si>
    <r>
      <t>1,27</t>
    </r>
    <r>
      <rPr>
        <vertAlign val="superscript"/>
        <sz val="8"/>
        <rFont val="Arial"/>
        <family val="2"/>
      </rPr>
      <t xml:space="preserve"> (3)</t>
    </r>
  </si>
  <si>
    <r>
      <t xml:space="preserve">1,93 </t>
    </r>
    <r>
      <rPr>
        <vertAlign val="superscript"/>
        <sz val="8"/>
        <rFont val="Arial"/>
        <family val="2"/>
      </rPr>
      <t>(3)</t>
    </r>
  </si>
  <si>
    <r>
      <t xml:space="preserve">3,47 </t>
    </r>
    <r>
      <rPr>
        <vertAlign val="superscript"/>
        <sz val="8"/>
        <rFont val="Arial"/>
        <family val="2"/>
      </rPr>
      <t>(3)</t>
    </r>
  </si>
  <si>
    <r>
      <t xml:space="preserve">1,99 </t>
    </r>
    <r>
      <rPr>
        <vertAlign val="superscript"/>
        <sz val="8"/>
        <rFont val="Arial"/>
        <family val="2"/>
      </rPr>
      <t>(3)</t>
    </r>
  </si>
  <si>
    <r>
      <t>3,08</t>
    </r>
    <r>
      <rPr>
        <vertAlign val="superscript"/>
        <sz val="8"/>
        <rFont val="Arial"/>
        <family val="2"/>
      </rPr>
      <t xml:space="preserve"> (3)</t>
    </r>
  </si>
  <si>
    <r>
      <t xml:space="preserve">0,74 </t>
    </r>
    <r>
      <rPr>
        <vertAlign val="superscript"/>
        <sz val="8"/>
        <rFont val="Arial"/>
        <family val="2"/>
      </rPr>
      <t>(3)</t>
    </r>
  </si>
  <si>
    <r>
      <t xml:space="preserve">2,91 </t>
    </r>
    <r>
      <rPr>
        <vertAlign val="superscript"/>
        <sz val="8"/>
        <rFont val="Arial"/>
        <family val="2"/>
      </rPr>
      <t>(3)</t>
    </r>
  </si>
  <si>
    <r>
      <t xml:space="preserve">2,43 </t>
    </r>
    <r>
      <rPr>
        <vertAlign val="superscript"/>
        <sz val="8"/>
        <rFont val="Arial"/>
        <family val="2"/>
      </rPr>
      <t>(3)</t>
    </r>
  </si>
  <si>
    <r>
      <t xml:space="preserve">2,64 </t>
    </r>
    <r>
      <rPr>
        <vertAlign val="superscript"/>
        <sz val="8"/>
        <rFont val="Arial"/>
        <family val="2"/>
      </rPr>
      <t>(3)</t>
    </r>
  </si>
  <si>
    <r>
      <t xml:space="preserve">4,70 </t>
    </r>
    <r>
      <rPr>
        <vertAlign val="superscript"/>
        <sz val="8"/>
        <rFont val="Arial"/>
        <family val="2"/>
      </rPr>
      <t>(3)</t>
    </r>
  </si>
  <si>
    <r>
      <t xml:space="preserve">5,79 </t>
    </r>
    <r>
      <rPr>
        <vertAlign val="superscript"/>
        <sz val="8"/>
        <rFont val="Arial"/>
        <family val="2"/>
      </rPr>
      <t>(3)</t>
    </r>
  </si>
  <si>
    <r>
      <t xml:space="preserve">5,39 </t>
    </r>
    <r>
      <rPr>
        <vertAlign val="superscript"/>
        <sz val="8"/>
        <rFont val="Arial"/>
        <family val="2"/>
      </rPr>
      <t>(3)</t>
    </r>
  </si>
  <si>
    <r>
      <t xml:space="preserve">2,86 </t>
    </r>
    <r>
      <rPr>
        <vertAlign val="superscript"/>
        <sz val="8"/>
        <rFont val="Arial"/>
        <family val="2"/>
      </rPr>
      <t>(3)</t>
    </r>
  </si>
  <si>
    <r>
      <t xml:space="preserve">5,32 </t>
    </r>
    <r>
      <rPr>
        <vertAlign val="superscript"/>
        <sz val="8"/>
        <rFont val="Arial"/>
        <family val="2"/>
      </rPr>
      <t>(3)</t>
    </r>
  </si>
  <si>
    <r>
      <t xml:space="preserve">5,38 </t>
    </r>
    <r>
      <rPr>
        <vertAlign val="superscript"/>
        <sz val="8"/>
        <rFont val="Arial"/>
        <family val="2"/>
      </rPr>
      <t>(3)</t>
    </r>
  </si>
  <si>
    <r>
      <t xml:space="preserve">4,32 </t>
    </r>
    <r>
      <rPr>
        <vertAlign val="superscript"/>
        <sz val="8"/>
        <rFont val="Arial"/>
        <family val="2"/>
      </rPr>
      <t>(3)</t>
    </r>
  </si>
  <si>
    <r>
      <t xml:space="preserve">7,63 </t>
    </r>
    <r>
      <rPr>
        <vertAlign val="superscript"/>
        <sz val="8"/>
        <rFont val="Arial"/>
        <family val="2"/>
      </rPr>
      <t>(3)</t>
    </r>
  </si>
  <si>
    <r>
      <t>6,37</t>
    </r>
    <r>
      <rPr>
        <vertAlign val="superscript"/>
        <sz val="8"/>
        <rFont val="Arial"/>
        <family val="2"/>
      </rPr>
      <t>(3)</t>
    </r>
  </si>
  <si>
    <r>
      <t xml:space="preserve">9,59 </t>
    </r>
    <r>
      <rPr>
        <vertAlign val="superscript"/>
        <sz val="8"/>
        <rFont val="Arial"/>
        <family val="2"/>
      </rPr>
      <t>(3)</t>
    </r>
  </si>
  <si>
    <r>
      <t xml:space="preserve">7,80 </t>
    </r>
    <r>
      <rPr>
        <vertAlign val="superscript"/>
        <sz val="8"/>
        <rFont val="Arial"/>
        <family val="2"/>
      </rPr>
      <t>(3)</t>
    </r>
  </si>
  <si>
    <r>
      <t xml:space="preserve">11,93 </t>
    </r>
    <r>
      <rPr>
        <vertAlign val="superscript"/>
        <sz val="8"/>
        <rFont val="Arial"/>
        <family val="2"/>
      </rPr>
      <t>(3)</t>
    </r>
  </si>
  <si>
    <r>
      <t xml:space="preserve">8,63 </t>
    </r>
    <r>
      <rPr>
        <vertAlign val="superscript"/>
        <sz val="8"/>
        <rFont val="Arial"/>
        <family val="2"/>
      </rPr>
      <t>(3)</t>
    </r>
  </si>
  <si>
    <r>
      <t xml:space="preserve">8,94 </t>
    </r>
    <r>
      <rPr>
        <vertAlign val="superscript"/>
        <sz val="8"/>
        <rFont val="Arial"/>
        <family val="2"/>
      </rPr>
      <t>(3)</t>
    </r>
  </si>
  <si>
    <r>
      <t xml:space="preserve">10,45 </t>
    </r>
    <r>
      <rPr>
        <vertAlign val="superscript"/>
        <sz val="8"/>
        <rFont val="Arial"/>
        <family val="2"/>
      </rPr>
      <t>(3)</t>
    </r>
  </si>
  <si>
    <r>
      <t xml:space="preserve">12,54 </t>
    </r>
    <r>
      <rPr>
        <vertAlign val="superscript"/>
        <sz val="8"/>
        <rFont val="Arial"/>
        <family val="2"/>
      </rPr>
      <t>(3)</t>
    </r>
  </si>
  <si>
    <r>
      <t xml:space="preserve">10,02 </t>
    </r>
    <r>
      <rPr>
        <vertAlign val="superscript"/>
        <sz val="8"/>
        <rFont val="Arial"/>
        <family val="2"/>
      </rPr>
      <t>(3)</t>
    </r>
  </si>
  <si>
    <r>
      <t xml:space="preserve">11,42 </t>
    </r>
    <r>
      <rPr>
        <vertAlign val="superscript"/>
        <sz val="8"/>
        <rFont val="Arial"/>
        <family val="2"/>
      </rPr>
      <t>(3)</t>
    </r>
  </si>
  <si>
    <r>
      <t xml:space="preserve">13,70 </t>
    </r>
    <r>
      <rPr>
        <vertAlign val="superscript"/>
        <sz val="8"/>
        <rFont val="Arial"/>
        <family val="2"/>
      </rPr>
      <t>(3)</t>
    </r>
  </si>
  <si>
    <r>
      <t xml:space="preserve">11,99 </t>
    </r>
    <r>
      <rPr>
        <vertAlign val="superscript"/>
        <sz val="8"/>
        <rFont val="Arial"/>
        <family val="2"/>
      </rPr>
      <t>(3)</t>
    </r>
  </si>
  <si>
    <r>
      <t xml:space="preserve">5,15 </t>
    </r>
    <r>
      <rPr>
        <vertAlign val="superscript"/>
        <sz val="8"/>
        <rFont val="Arial"/>
        <family val="2"/>
      </rPr>
      <t>(3)</t>
    </r>
  </si>
  <si>
    <r>
      <t xml:space="preserve">15,92 </t>
    </r>
    <r>
      <rPr>
        <vertAlign val="superscript"/>
        <sz val="8"/>
        <rFont val="Arial"/>
        <family val="2"/>
      </rPr>
      <t>(3)</t>
    </r>
  </si>
  <si>
    <r>
      <t xml:space="preserve">3,10 </t>
    </r>
    <r>
      <rPr>
        <vertAlign val="superscript"/>
        <sz val="8"/>
        <rFont val="Arial"/>
        <family val="2"/>
      </rPr>
      <t>(3)</t>
    </r>
  </si>
  <si>
    <r>
      <t xml:space="preserve">12,22 </t>
    </r>
    <r>
      <rPr>
        <vertAlign val="superscript"/>
        <sz val="8"/>
        <rFont val="Arial"/>
        <family val="2"/>
      </rPr>
      <t>(3)</t>
    </r>
  </si>
  <si>
    <r>
      <t xml:space="preserve">15,41 </t>
    </r>
    <r>
      <rPr>
        <vertAlign val="superscript"/>
        <sz val="8"/>
        <rFont val="Arial"/>
        <family val="2"/>
      </rPr>
      <t>(3)</t>
    </r>
  </si>
  <si>
    <r>
      <t xml:space="preserve">12,60 </t>
    </r>
    <r>
      <rPr>
        <vertAlign val="superscript"/>
        <sz val="8"/>
        <rFont val="Arial"/>
        <family val="2"/>
      </rPr>
      <t>(3)</t>
    </r>
  </si>
  <si>
    <r>
      <t xml:space="preserve">14,85 </t>
    </r>
    <r>
      <rPr>
        <vertAlign val="superscript"/>
        <sz val="8"/>
        <rFont val="Arial"/>
        <family val="2"/>
      </rPr>
      <t>(3)</t>
    </r>
  </si>
  <si>
    <r>
      <t xml:space="preserve">17,18 </t>
    </r>
    <r>
      <rPr>
        <vertAlign val="superscript"/>
        <sz val="8"/>
        <rFont val="Arial"/>
        <family val="2"/>
      </rPr>
      <t>(3)</t>
    </r>
  </si>
  <si>
    <r>
      <t xml:space="preserve">14,45 </t>
    </r>
    <r>
      <rPr>
        <vertAlign val="superscript"/>
        <sz val="8"/>
        <rFont val="Arial"/>
        <family val="2"/>
      </rPr>
      <t>(3)</t>
    </r>
  </si>
  <si>
    <r>
      <t xml:space="preserve">5,70 </t>
    </r>
    <r>
      <rPr>
        <vertAlign val="superscript"/>
        <sz val="8"/>
        <rFont val="Arial"/>
        <family val="2"/>
      </rPr>
      <t>(3)</t>
    </r>
  </si>
  <si>
    <r>
      <t xml:space="preserve">8,79 </t>
    </r>
    <r>
      <rPr>
        <vertAlign val="superscript"/>
        <sz val="8"/>
        <rFont val="Arial"/>
        <family val="2"/>
      </rPr>
      <t>(3)</t>
    </r>
  </si>
  <si>
    <r>
      <t xml:space="preserve">16,86 </t>
    </r>
    <r>
      <rPr>
        <vertAlign val="superscript"/>
        <sz val="8"/>
        <rFont val="Arial"/>
        <family val="2"/>
      </rPr>
      <t>(3)</t>
    </r>
  </si>
  <si>
    <r>
      <t xml:space="preserve">15,84 </t>
    </r>
    <r>
      <rPr>
        <vertAlign val="superscript"/>
        <sz val="8"/>
        <rFont val="Arial"/>
        <family val="2"/>
      </rPr>
      <t>(3)</t>
    </r>
  </si>
  <si>
    <r>
      <t xml:space="preserve">19,91 </t>
    </r>
    <r>
      <rPr>
        <vertAlign val="superscript"/>
        <sz val="8"/>
        <rFont val="Arial"/>
        <family val="2"/>
      </rPr>
      <t>(3)</t>
    </r>
  </si>
  <si>
    <r>
      <t xml:space="preserve">16,55 </t>
    </r>
    <r>
      <rPr>
        <vertAlign val="superscript"/>
        <sz val="8"/>
        <rFont val="Arial"/>
        <family val="2"/>
      </rPr>
      <t>(3)</t>
    </r>
  </si>
  <si>
    <r>
      <t xml:space="preserve">11,40 </t>
    </r>
    <r>
      <rPr>
        <vertAlign val="superscript"/>
        <sz val="8"/>
        <rFont val="Arial"/>
        <family val="2"/>
      </rPr>
      <t>(3)</t>
    </r>
  </si>
  <si>
    <r>
      <t xml:space="preserve">21,95 </t>
    </r>
    <r>
      <rPr>
        <vertAlign val="superscript"/>
        <sz val="8"/>
        <rFont val="Arial"/>
        <family val="2"/>
      </rPr>
      <t>(3)</t>
    </r>
  </si>
  <si>
    <r>
      <t xml:space="preserve">6,89 </t>
    </r>
    <r>
      <rPr>
        <vertAlign val="superscript"/>
        <sz val="8"/>
        <rFont val="Arial"/>
        <family val="2"/>
      </rPr>
      <t>(3)</t>
    </r>
  </si>
  <si>
    <r>
      <t xml:space="preserve">20,01 </t>
    </r>
    <r>
      <rPr>
        <vertAlign val="superscript"/>
        <sz val="8"/>
        <rFont val="Arial"/>
        <family val="2"/>
      </rPr>
      <t>(3)</t>
    </r>
  </si>
  <si>
    <r>
      <t xml:space="preserve">20,33 </t>
    </r>
    <r>
      <rPr>
        <vertAlign val="superscript"/>
        <sz val="8"/>
        <rFont val="Arial"/>
        <family val="2"/>
      </rPr>
      <t>(3)</t>
    </r>
  </si>
  <si>
    <r>
      <t xml:space="preserve">12,98 </t>
    </r>
    <r>
      <rPr>
        <vertAlign val="superscript"/>
        <sz val="8"/>
        <rFont val="Arial"/>
        <family val="2"/>
      </rPr>
      <t>(3)</t>
    </r>
  </si>
  <si>
    <r>
      <t xml:space="preserve">21,49 </t>
    </r>
    <r>
      <rPr>
        <vertAlign val="superscript"/>
        <sz val="8"/>
        <rFont val="Arial"/>
        <family val="2"/>
      </rPr>
      <t>(3)</t>
    </r>
  </si>
  <si>
    <r>
      <t xml:space="preserve">18,48 </t>
    </r>
    <r>
      <rPr>
        <vertAlign val="superscript"/>
        <sz val="8"/>
        <rFont val="Arial"/>
        <family val="2"/>
      </rPr>
      <t>(3)</t>
    </r>
  </si>
  <si>
    <r>
      <t xml:space="preserve">23,21 </t>
    </r>
    <r>
      <rPr>
        <vertAlign val="superscript"/>
        <sz val="8"/>
        <rFont val="Arial"/>
        <family val="2"/>
      </rPr>
      <t>(3)</t>
    </r>
  </si>
  <si>
    <r>
      <t xml:space="preserve">8,18 </t>
    </r>
    <r>
      <rPr>
        <vertAlign val="superscript"/>
        <sz val="8"/>
        <rFont val="Arial"/>
        <family val="2"/>
      </rPr>
      <t>(3)</t>
    </r>
  </si>
  <si>
    <r>
      <t xml:space="preserve">21,68 </t>
    </r>
    <r>
      <rPr>
        <vertAlign val="superscript"/>
        <sz val="8"/>
        <rFont val="Arial"/>
        <family val="2"/>
      </rPr>
      <t>(3)</t>
    </r>
  </si>
  <si>
    <r>
      <t xml:space="preserve">22,42 </t>
    </r>
    <r>
      <rPr>
        <vertAlign val="superscript"/>
        <sz val="8"/>
        <rFont val="Arial"/>
        <family val="2"/>
      </rPr>
      <t>(3)</t>
    </r>
  </si>
  <si>
    <r>
      <t xml:space="preserve">21,63 </t>
    </r>
    <r>
      <rPr>
        <vertAlign val="superscript"/>
        <sz val="8"/>
        <rFont val="Arial"/>
        <family val="2"/>
      </rPr>
      <t>(3)</t>
    </r>
  </si>
  <si>
    <r>
      <t xml:space="preserve">12,44 </t>
    </r>
    <r>
      <rPr>
        <vertAlign val="superscript"/>
        <sz val="8"/>
        <rFont val="Arial"/>
        <family val="2"/>
      </rPr>
      <t>(3)</t>
    </r>
  </si>
  <si>
    <r>
      <t xml:space="preserve">23,07 </t>
    </r>
    <r>
      <rPr>
        <vertAlign val="superscript"/>
        <sz val="8"/>
        <rFont val="Arial"/>
        <family val="2"/>
      </rPr>
      <t>(3)</t>
    </r>
  </si>
  <si>
    <r>
      <t xml:space="preserve">9,09 </t>
    </r>
    <r>
      <rPr>
        <vertAlign val="superscript"/>
        <sz val="8"/>
        <rFont val="Arial"/>
        <family val="2"/>
      </rPr>
      <t>(3)</t>
    </r>
  </si>
  <si>
    <r>
      <t xml:space="preserve">14,96 </t>
    </r>
    <r>
      <rPr>
        <vertAlign val="superscript"/>
        <sz val="8"/>
        <rFont val="Arial"/>
        <family val="2"/>
      </rPr>
      <t>(3)</t>
    </r>
  </si>
  <si>
    <r>
      <t xml:space="preserve">21,67 </t>
    </r>
    <r>
      <rPr>
        <vertAlign val="superscript"/>
        <sz val="8"/>
        <rFont val="Arial"/>
        <family val="2"/>
      </rPr>
      <t>(3)</t>
    </r>
  </si>
  <si>
    <r>
      <t xml:space="preserve">15,37 </t>
    </r>
    <r>
      <rPr>
        <vertAlign val="superscript"/>
        <sz val="8"/>
        <rFont val="Arial"/>
        <family val="2"/>
      </rPr>
      <t>(3)</t>
    </r>
  </si>
  <si>
    <r>
      <t xml:space="preserve">14,72 </t>
    </r>
    <r>
      <rPr>
        <vertAlign val="superscript"/>
        <sz val="8"/>
        <rFont val="Arial"/>
        <family val="2"/>
      </rPr>
      <t>(3)</t>
    </r>
  </si>
  <si>
    <r>
      <t xml:space="preserve">21,86 </t>
    </r>
    <r>
      <rPr>
        <vertAlign val="superscript"/>
        <sz val="8"/>
        <rFont val="Arial"/>
        <family val="2"/>
      </rPr>
      <t>(3)</t>
    </r>
  </si>
  <si>
    <r>
      <t xml:space="preserve">10,99 </t>
    </r>
    <r>
      <rPr>
        <vertAlign val="superscript"/>
        <sz val="8"/>
        <rFont val="Arial"/>
        <family val="2"/>
      </rPr>
      <t>(3)</t>
    </r>
  </si>
  <si>
    <r>
      <t xml:space="preserve">20,81 </t>
    </r>
    <r>
      <rPr>
        <vertAlign val="superscript"/>
        <sz val="8"/>
        <rFont val="Arial"/>
        <family val="2"/>
      </rPr>
      <t>(3)</t>
    </r>
  </si>
  <si>
    <r>
      <t xml:space="preserve">23,77 </t>
    </r>
    <r>
      <rPr>
        <vertAlign val="superscript"/>
        <sz val="8"/>
        <rFont val="Arial"/>
        <family val="2"/>
      </rPr>
      <t>(3)</t>
    </r>
  </si>
  <si>
    <r>
      <t xml:space="preserve">15,57 </t>
    </r>
    <r>
      <rPr>
        <vertAlign val="superscript"/>
        <sz val="8"/>
        <rFont val="Arial"/>
        <family val="2"/>
      </rPr>
      <t>(3)</t>
    </r>
  </si>
  <si>
    <r>
      <t xml:space="preserve">20,32 </t>
    </r>
    <r>
      <rPr>
        <vertAlign val="superscript"/>
        <sz val="8"/>
        <rFont val="Arial"/>
        <family val="2"/>
      </rPr>
      <t>(3)</t>
    </r>
  </si>
  <si>
    <r>
      <t xml:space="preserve">13,93 </t>
    </r>
    <r>
      <rPr>
        <vertAlign val="superscript"/>
        <sz val="8"/>
        <rFont val="Arial"/>
        <family val="2"/>
      </rPr>
      <t>(3)</t>
    </r>
  </si>
  <si>
    <r>
      <t xml:space="preserve">17,88 </t>
    </r>
    <r>
      <rPr>
        <vertAlign val="superscript"/>
        <sz val="8"/>
        <rFont val="Arial"/>
        <family val="2"/>
      </rPr>
      <t>(3)</t>
    </r>
  </si>
  <si>
    <r>
      <t xml:space="preserve">17,33 </t>
    </r>
    <r>
      <rPr>
        <vertAlign val="superscript"/>
        <sz val="8"/>
        <rFont val="Arial"/>
        <family val="2"/>
      </rPr>
      <t>(3)</t>
    </r>
  </si>
  <si>
    <r>
      <t xml:space="preserve">19,46 </t>
    </r>
    <r>
      <rPr>
        <vertAlign val="superscript"/>
        <sz val="8"/>
        <rFont val="Arial"/>
        <family val="2"/>
      </rPr>
      <t>(3)</t>
    </r>
  </si>
  <si>
    <r>
      <t xml:space="preserve">17,92 </t>
    </r>
    <r>
      <rPr>
        <vertAlign val="superscript"/>
        <sz val="8"/>
        <rFont val="Arial"/>
        <family val="2"/>
      </rPr>
      <t>(3)</t>
    </r>
  </si>
  <si>
    <r>
      <t xml:space="preserve">19,78 </t>
    </r>
    <r>
      <rPr>
        <vertAlign val="superscript"/>
        <sz val="8"/>
        <rFont val="Arial"/>
        <family val="2"/>
      </rPr>
      <t>(3)</t>
    </r>
  </si>
  <si>
    <r>
      <t xml:space="preserve">18,17 </t>
    </r>
    <r>
      <rPr>
        <vertAlign val="superscript"/>
        <sz val="8"/>
        <rFont val="Arial"/>
        <family val="2"/>
      </rPr>
      <t>(3)</t>
    </r>
  </si>
  <si>
    <r>
      <t xml:space="preserve">17,90 </t>
    </r>
    <r>
      <rPr>
        <vertAlign val="superscript"/>
        <sz val="8"/>
        <rFont val="Arial"/>
        <family val="2"/>
      </rPr>
      <t>(3)</t>
    </r>
  </si>
  <si>
    <r>
      <t xml:space="preserve">18,53 </t>
    </r>
    <r>
      <rPr>
        <vertAlign val="superscript"/>
        <sz val="8"/>
        <rFont val="Arial"/>
        <family val="2"/>
      </rPr>
      <t>(3)</t>
    </r>
  </si>
  <si>
    <r>
      <t xml:space="preserve">17,37 </t>
    </r>
    <r>
      <rPr>
        <vertAlign val="superscript"/>
        <sz val="8"/>
        <rFont val="Arial"/>
        <family val="2"/>
      </rPr>
      <t>(3)</t>
    </r>
  </si>
  <si>
    <r>
      <t xml:space="preserve">16,24 </t>
    </r>
    <r>
      <rPr>
        <vertAlign val="superscript"/>
        <sz val="8"/>
        <rFont val="Arial"/>
        <family val="2"/>
      </rPr>
      <t>(3)</t>
    </r>
  </si>
  <si>
    <r>
      <t xml:space="preserve">18,76 </t>
    </r>
    <r>
      <rPr>
        <vertAlign val="superscript"/>
        <sz val="8"/>
        <rFont val="Arial"/>
        <family val="2"/>
      </rPr>
      <t>(3)</t>
    </r>
  </si>
  <si>
    <r>
      <t xml:space="preserve">16,53 </t>
    </r>
    <r>
      <rPr>
        <vertAlign val="superscript"/>
        <sz val="8"/>
        <rFont val="Arial"/>
        <family val="2"/>
      </rPr>
      <t>(3)</t>
    </r>
  </si>
  <si>
    <r>
      <t xml:space="preserve">16,49 </t>
    </r>
    <r>
      <rPr>
        <vertAlign val="superscript"/>
        <sz val="8"/>
        <rFont val="Arial"/>
        <family val="2"/>
      </rPr>
      <t>(3)</t>
    </r>
  </si>
  <si>
    <r>
      <t>17,16</t>
    </r>
    <r>
      <rPr>
        <vertAlign val="superscript"/>
        <sz val="8"/>
        <rFont val="Arial"/>
        <family val="2"/>
      </rPr>
      <t xml:space="preserve"> (3)</t>
    </r>
  </si>
  <si>
    <r>
      <t>1,26</t>
    </r>
    <r>
      <rPr>
        <vertAlign val="superscript"/>
        <sz val="8"/>
        <rFont val="Arial"/>
        <family val="2"/>
      </rPr>
      <t xml:space="preserve"> (3)</t>
    </r>
  </si>
  <si>
    <r>
      <t xml:space="preserve">15,69 </t>
    </r>
    <r>
      <rPr>
        <vertAlign val="superscript"/>
        <sz val="8"/>
        <rFont val="Arial"/>
        <family val="2"/>
      </rPr>
      <t>(3)</t>
    </r>
  </si>
  <si>
    <r>
      <t xml:space="preserve">16,87 </t>
    </r>
    <r>
      <rPr>
        <vertAlign val="superscript"/>
        <sz val="8"/>
        <rFont val="Arial"/>
        <family val="2"/>
      </rPr>
      <t>(3)</t>
    </r>
  </si>
  <si>
    <r>
      <t xml:space="preserve">16,18 </t>
    </r>
    <r>
      <rPr>
        <vertAlign val="superscript"/>
        <sz val="8"/>
        <rFont val="Arial"/>
        <family val="2"/>
      </rPr>
      <t>(3)</t>
    </r>
  </si>
  <si>
    <r>
      <t xml:space="preserve">15,67 </t>
    </r>
    <r>
      <rPr>
        <vertAlign val="superscript"/>
        <sz val="8"/>
        <rFont val="Arial"/>
        <family val="2"/>
      </rPr>
      <t>(3)</t>
    </r>
  </si>
  <si>
    <r>
      <t xml:space="preserve">0,85 </t>
    </r>
    <r>
      <rPr>
        <vertAlign val="superscript"/>
        <sz val="8"/>
        <rFont val="Arial"/>
        <family val="2"/>
      </rPr>
      <t>(3)</t>
    </r>
  </si>
  <si>
    <r>
      <t xml:space="preserve">15,97 </t>
    </r>
    <r>
      <rPr>
        <vertAlign val="superscript"/>
        <sz val="8"/>
        <rFont val="Arial"/>
        <family val="2"/>
      </rPr>
      <t>(3)</t>
    </r>
  </si>
  <si>
    <r>
      <t xml:space="preserve">15,28 </t>
    </r>
    <r>
      <rPr>
        <vertAlign val="superscript"/>
        <sz val="8"/>
        <rFont val="Arial"/>
        <family val="2"/>
      </rPr>
      <t>(3)</t>
    </r>
  </si>
  <si>
    <r>
      <t xml:space="preserve">16,64 </t>
    </r>
    <r>
      <rPr>
        <vertAlign val="superscript"/>
        <sz val="8"/>
        <rFont val="Arial"/>
        <family val="2"/>
      </rPr>
      <t>(3)</t>
    </r>
  </si>
  <si>
    <r>
      <t xml:space="preserve">14,44 </t>
    </r>
    <r>
      <rPr>
        <vertAlign val="superscript"/>
        <sz val="8"/>
        <rFont val="Arial"/>
        <family val="2"/>
      </rPr>
      <t>(3)</t>
    </r>
  </si>
  <si>
    <r>
      <t xml:space="preserve">15,34 </t>
    </r>
    <r>
      <rPr>
        <vertAlign val="superscript"/>
        <sz val="8"/>
        <rFont val="Arial"/>
        <family val="2"/>
      </rPr>
      <t>(3)</t>
    </r>
  </si>
  <si>
    <r>
      <t xml:space="preserve">14,58 </t>
    </r>
    <r>
      <rPr>
        <vertAlign val="superscript"/>
        <sz val="8"/>
        <rFont val="Arial"/>
        <family val="2"/>
      </rPr>
      <t>(3)</t>
    </r>
  </si>
  <si>
    <r>
      <t xml:space="preserve">17,59 </t>
    </r>
    <r>
      <rPr>
        <vertAlign val="superscript"/>
        <sz val="8"/>
        <rFont val="Arial"/>
        <family val="2"/>
      </rPr>
      <t>(3)</t>
    </r>
  </si>
  <si>
    <r>
      <t xml:space="preserve">15,85 </t>
    </r>
    <r>
      <rPr>
        <vertAlign val="superscript"/>
        <sz val="8"/>
        <rFont val="Arial"/>
        <family val="2"/>
      </rPr>
      <t>(3)</t>
    </r>
  </si>
  <si>
    <r>
      <t xml:space="preserve">3,31 </t>
    </r>
    <r>
      <rPr>
        <vertAlign val="superscript"/>
        <sz val="8"/>
        <rFont val="Arial"/>
        <family val="2"/>
      </rPr>
      <t>(3)</t>
    </r>
  </si>
  <si>
    <r>
      <t xml:space="preserve">14,82 </t>
    </r>
    <r>
      <rPr>
        <vertAlign val="superscript"/>
        <sz val="8"/>
        <rFont val="Arial"/>
        <family val="2"/>
      </rPr>
      <t>(3)</t>
    </r>
  </si>
  <si>
    <r>
      <t>5,76</t>
    </r>
    <r>
      <rPr>
        <vertAlign val="superscript"/>
        <sz val="8"/>
        <rFont val="Arial"/>
        <family val="2"/>
      </rPr>
      <t xml:space="preserve"> (3)</t>
    </r>
  </si>
  <si>
    <r>
      <t xml:space="preserve">7,94 </t>
    </r>
    <r>
      <rPr>
        <vertAlign val="superscript"/>
        <sz val="8"/>
        <rFont val="Arial"/>
        <family val="2"/>
      </rPr>
      <t>(3)</t>
    </r>
  </si>
  <si>
    <r>
      <t xml:space="preserve">19,49 </t>
    </r>
    <r>
      <rPr>
        <vertAlign val="superscript"/>
        <sz val="8"/>
        <rFont val="Arial"/>
        <family val="2"/>
      </rPr>
      <t>(3)</t>
    </r>
  </si>
  <si>
    <r>
      <t xml:space="preserve">5,06 </t>
    </r>
    <r>
      <rPr>
        <vertAlign val="superscript"/>
        <sz val="8"/>
        <rFont val="Arial"/>
        <family val="2"/>
      </rPr>
      <t>(3)</t>
    </r>
  </si>
  <si>
    <r>
      <t xml:space="preserve">12,79 </t>
    </r>
    <r>
      <rPr>
        <vertAlign val="superscript"/>
        <sz val="8"/>
        <rFont val="Arial"/>
        <family val="2"/>
      </rPr>
      <t>(3)</t>
    </r>
  </si>
  <si>
    <r>
      <t xml:space="preserve">15,96 </t>
    </r>
    <r>
      <rPr>
        <vertAlign val="superscript"/>
        <sz val="8"/>
        <rFont val="Arial"/>
        <family val="2"/>
      </rPr>
      <t>(3)</t>
    </r>
  </si>
  <si>
    <r>
      <t xml:space="preserve">6,67 </t>
    </r>
    <r>
      <rPr>
        <vertAlign val="superscript"/>
        <sz val="8"/>
        <rFont val="Arial"/>
        <family val="2"/>
      </rPr>
      <t>(3)</t>
    </r>
  </si>
  <si>
    <r>
      <t xml:space="preserve">14,34 </t>
    </r>
    <r>
      <rPr>
        <vertAlign val="superscript"/>
        <sz val="8"/>
        <rFont val="Arial"/>
        <family val="2"/>
      </rPr>
      <t>(3)</t>
    </r>
  </si>
  <si>
    <r>
      <t>7,55</t>
    </r>
    <r>
      <rPr>
        <vertAlign val="superscript"/>
        <sz val="8"/>
        <rFont val="Arial"/>
        <family val="2"/>
      </rPr>
      <t xml:space="preserve"> (3)</t>
    </r>
  </si>
  <si>
    <r>
      <t xml:space="preserve">8,92 </t>
    </r>
    <r>
      <rPr>
        <vertAlign val="superscript"/>
        <sz val="8"/>
        <rFont val="Arial"/>
        <family val="2"/>
      </rPr>
      <t>(3)</t>
    </r>
  </si>
  <si>
    <r>
      <t>18,33</t>
    </r>
    <r>
      <rPr>
        <vertAlign val="superscript"/>
        <sz val="8"/>
        <rFont val="Arial"/>
        <family val="2"/>
      </rPr>
      <t>(3)</t>
    </r>
  </si>
  <si>
    <r>
      <t xml:space="preserve">8,62 </t>
    </r>
    <r>
      <rPr>
        <vertAlign val="superscript"/>
        <sz val="8"/>
        <rFont val="Arial"/>
        <family val="2"/>
      </rPr>
      <t>(3)</t>
    </r>
  </si>
  <si>
    <r>
      <t>14,83</t>
    </r>
    <r>
      <rPr>
        <vertAlign val="superscript"/>
        <sz val="8"/>
        <rFont val="Arial"/>
        <family val="2"/>
      </rPr>
      <t>(3)</t>
    </r>
  </si>
  <si>
    <r>
      <t xml:space="preserve">10,92 </t>
    </r>
    <r>
      <rPr>
        <vertAlign val="superscript"/>
        <sz val="8"/>
        <rFont val="Arial"/>
        <family val="2"/>
      </rPr>
      <t>(3)</t>
    </r>
  </si>
  <si>
    <r>
      <t xml:space="preserve">9,75 </t>
    </r>
    <r>
      <rPr>
        <vertAlign val="superscript"/>
        <sz val="8"/>
        <rFont val="Arial"/>
        <family val="2"/>
      </rPr>
      <t>(3)</t>
    </r>
  </si>
  <si>
    <r>
      <t>13,63</t>
    </r>
    <r>
      <rPr>
        <vertAlign val="superscript"/>
        <sz val="8"/>
        <rFont val="Arial"/>
        <family val="2"/>
      </rPr>
      <t>(3)</t>
    </r>
  </si>
  <si>
    <r>
      <t xml:space="preserve">7,72 </t>
    </r>
    <r>
      <rPr>
        <vertAlign val="superscript"/>
        <sz val="8"/>
        <rFont val="Arial"/>
        <family val="2"/>
      </rPr>
      <t>(3)</t>
    </r>
  </si>
  <si>
    <r>
      <t xml:space="preserve">12,67 </t>
    </r>
    <r>
      <rPr>
        <vertAlign val="superscript"/>
        <sz val="8"/>
        <rFont val="Arial"/>
        <family val="2"/>
      </rPr>
      <t>(3)</t>
    </r>
  </si>
  <si>
    <r>
      <t>13,47</t>
    </r>
    <r>
      <rPr>
        <vertAlign val="superscript"/>
        <sz val="8"/>
        <rFont val="Arial"/>
        <family val="2"/>
      </rPr>
      <t xml:space="preserve"> (3)</t>
    </r>
  </si>
  <si>
    <r>
      <t>17,34</t>
    </r>
    <r>
      <rPr>
        <vertAlign val="superscript"/>
        <sz val="8"/>
        <rFont val="Arial"/>
        <family val="2"/>
      </rPr>
      <t>(3)</t>
    </r>
  </si>
  <si>
    <r>
      <t xml:space="preserve">9,37 </t>
    </r>
    <r>
      <rPr>
        <vertAlign val="superscript"/>
        <sz val="8"/>
        <rFont val="Arial"/>
        <family val="2"/>
      </rPr>
      <t>(3)</t>
    </r>
  </si>
  <si>
    <r>
      <t xml:space="preserve">12,36 </t>
    </r>
    <r>
      <rPr>
        <vertAlign val="superscript"/>
        <sz val="8"/>
        <rFont val="Arial"/>
        <family val="2"/>
      </rPr>
      <t>(3)</t>
    </r>
  </si>
  <si>
    <r>
      <t xml:space="preserve">16,26 </t>
    </r>
    <r>
      <rPr>
        <vertAlign val="superscript"/>
        <sz val="8"/>
        <rFont val="Arial"/>
        <family val="2"/>
      </rPr>
      <t>(3)</t>
    </r>
  </si>
  <si>
    <r>
      <t>13,44</t>
    </r>
    <r>
      <rPr>
        <vertAlign val="superscript"/>
        <sz val="8"/>
        <rFont val="Arial"/>
        <family val="2"/>
      </rPr>
      <t>(3)</t>
    </r>
  </si>
  <si>
    <r>
      <t xml:space="preserve">8,50 </t>
    </r>
    <r>
      <rPr>
        <vertAlign val="superscript"/>
        <sz val="8"/>
        <rFont val="Arial"/>
        <family val="2"/>
      </rPr>
      <t>(3)</t>
    </r>
  </si>
  <si>
    <r>
      <t xml:space="preserve">11,69 </t>
    </r>
    <r>
      <rPr>
        <vertAlign val="superscript"/>
        <sz val="8"/>
        <rFont val="Arial"/>
        <family val="2"/>
      </rPr>
      <t>(3)</t>
    </r>
  </si>
  <si>
    <r>
      <t>13,01</t>
    </r>
    <r>
      <rPr>
        <vertAlign val="superscript"/>
        <sz val="8"/>
        <rFont val="Arial"/>
        <family val="2"/>
      </rPr>
      <t xml:space="preserve"> (3)</t>
    </r>
  </si>
  <si>
    <r>
      <t>15,44</t>
    </r>
    <r>
      <rPr>
        <vertAlign val="superscript"/>
        <sz val="8"/>
        <rFont val="Arial"/>
        <family val="2"/>
      </rPr>
      <t>(3)</t>
    </r>
  </si>
  <si>
    <r>
      <t>13,18</t>
    </r>
    <r>
      <rPr>
        <vertAlign val="superscript"/>
        <sz val="8"/>
        <rFont val="Arial"/>
        <family val="2"/>
      </rPr>
      <t>(3)</t>
    </r>
  </si>
  <si>
    <r>
      <t xml:space="preserve">9,57 </t>
    </r>
    <r>
      <rPr>
        <vertAlign val="superscript"/>
        <sz val="8"/>
        <rFont val="Arial"/>
        <family val="2"/>
      </rPr>
      <t>(3)</t>
    </r>
  </si>
  <si>
    <r>
      <t xml:space="preserve">11,46 </t>
    </r>
    <r>
      <rPr>
        <vertAlign val="superscript"/>
        <sz val="8"/>
        <rFont val="Arial"/>
        <family val="2"/>
      </rPr>
      <t>(3)</t>
    </r>
  </si>
  <si>
    <r>
      <t>12,35</t>
    </r>
    <r>
      <rPr>
        <vertAlign val="superscript"/>
        <sz val="8"/>
        <rFont val="Arial"/>
        <family val="2"/>
      </rPr>
      <t xml:space="preserve"> (3)</t>
    </r>
  </si>
  <si>
    <r>
      <t xml:space="preserve">10,08 </t>
    </r>
    <r>
      <rPr>
        <vertAlign val="superscript"/>
        <sz val="8"/>
        <rFont val="Arial"/>
        <family val="2"/>
      </rPr>
      <t>(3)</t>
    </r>
  </si>
  <si>
    <r>
      <t xml:space="preserve">11,79 </t>
    </r>
    <r>
      <rPr>
        <vertAlign val="superscript"/>
        <sz val="8"/>
        <rFont val="Arial"/>
        <family val="2"/>
      </rPr>
      <t>(3)</t>
    </r>
  </si>
  <si>
    <r>
      <t xml:space="preserve">13,68 </t>
    </r>
    <r>
      <rPr>
        <vertAlign val="superscript"/>
        <sz val="8"/>
        <rFont val="Arial"/>
        <family val="2"/>
      </rPr>
      <t>(3)</t>
    </r>
  </si>
  <si>
    <r>
      <t xml:space="preserve">11,27 </t>
    </r>
    <r>
      <rPr>
        <vertAlign val="superscript"/>
        <sz val="8"/>
        <rFont val="Arial"/>
        <family val="2"/>
      </rPr>
      <t>(3)</t>
    </r>
  </si>
  <si>
    <r>
      <t>10,86</t>
    </r>
    <r>
      <rPr>
        <vertAlign val="superscript"/>
        <sz val="8"/>
        <rFont val="Arial"/>
        <family val="2"/>
      </rPr>
      <t xml:space="preserve"> (3)</t>
    </r>
  </si>
  <si>
    <r>
      <t>11,41</t>
    </r>
    <r>
      <rPr>
        <vertAlign val="superscript"/>
        <sz val="8"/>
        <rFont val="Arial"/>
        <family val="2"/>
      </rPr>
      <t xml:space="preserve"> (3)</t>
    </r>
  </si>
  <si>
    <r>
      <t>14,99</t>
    </r>
    <r>
      <rPr>
        <vertAlign val="superscript"/>
        <sz val="8"/>
        <rFont val="Arial"/>
        <family val="2"/>
      </rPr>
      <t>(3)</t>
    </r>
  </si>
  <si>
    <r>
      <t xml:space="preserve">10,83 </t>
    </r>
    <r>
      <rPr>
        <vertAlign val="superscript"/>
        <sz val="8"/>
        <rFont val="Arial"/>
        <family val="2"/>
      </rPr>
      <t>(3)</t>
    </r>
  </si>
  <si>
    <r>
      <t>10,54</t>
    </r>
    <r>
      <rPr>
        <vertAlign val="superscript"/>
        <sz val="8"/>
        <rFont val="Arial"/>
        <family val="2"/>
      </rPr>
      <t>(3)</t>
    </r>
  </si>
  <si>
    <r>
      <t>10,88</t>
    </r>
    <r>
      <rPr>
        <vertAlign val="superscript"/>
        <sz val="8"/>
        <rFont val="Arial"/>
        <family val="2"/>
      </rPr>
      <t>(3)</t>
    </r>
  </si>
  <si>
    <r>
      <t>13,98</t>
    </r>
    <r>
      <rPr>
        <vertAlign val="superscript"/>
        <sz val="8"/>
        <rFont val="Arial"/>
        <family val="2"/>
      </rPr>
      <t>(3)</t>
    </r>
  </si>
  <si>
    <r>
      <t xml:space="preserve">8,99 </t>
    </r>
    <r>
      <rPr>
        <vertAlign val="superscript"/>
        <sz val="8"/>
        <rFont val="Arial"/>
        <family val="2"/>
      </rPr>
      <t>(3)</t>
    </r>
  </si>
  <si>
    <r>
      <t xml:space="preserve">10,59 </t>
    </r>
    <r>
      <rPr>
        <vertAlign val="superscript"/>
        <sz val="8"/>
        <rFont val="Arial"/>
        <family val="2"/>
      </rPr>
      <t>(3)</t>
    </r>
  </si>
  <si>
    <r>
      <t xml:space="preserve">12,17 </t>
    </r>
    <r>
      <rPr>
        <vertAlign val="superscript"/>
        <sz val="8"/>
        <rFont val="Arial"/>
        <family val="2"/>
      </rPr>
      <t>(3)</t>
    </r>
  </si>
  <si>
    <r>
      <t>9,90</t>
    </r>
    <r>
      <rPr>
        <vertAlign val="superscript"/>
        <sz val="8"/>
        <rFont val="Arial"/>
        <family val="2"/>
      </rPr>
      <t>(3)</t>
    </r>
  </si>
  <si>
    <r>
      <t xml:space="preserve">9,86 </t>
    </r>
    <r>
      <rPr>
        <vertAlign val="superscript"/>
        <sz val="8"/>
        <rFont val="Arial"/>
        <family val="2"/>
      </rPr>
      <t>(3)</t>
    </r>
  </si>
  <si>
    <r>
      <t>9,12</t>
    </r>
    <r>
      <rPr>
        <vertAlign val="superscript"/>
        <sz val="8"/>
        <rFont val="Arial"/>
        <family val="2"/>
      </rPr>
      <t xml:space="preserve"> (3)</t>
    </r>
  </si>
  <si>
    <r>
      <t xml:space="preserve">11,17 </t>
    </r>
    <r>
      <rPr>
        <vertAlign val="superscript"/>
        <sz val="8"/>
        <rFont val="Arial"/>
        <family val="2"/>
      </rPr>
      <t>(3)</t>
    </r>
  </si>
  <si>
    <r>
      <t>8,56</t>
    </r>
    <r>
      <rPr>
        <vertAlign val="superscript"/>
        <sz val="8"/>
        <rFont val="Arial"/>
        <family val="2"/>
      </rPr>
      <t>(3)</t>
    </r>
  </si>
  <si>
    <r>
      <t>8,15</t>
    </r>
    <r>
      <rPr>
        <vertAlign val="superscript"/>
        <sz val="8"/>
        <rFont val="Arial"/>
        <family val="2"/>
      </rPr>
      <t xml:space="preserve"> (3)</t>
    </r>
  </si>
  <si>
    <r>
      <t>10,05</t>
    </r>
    <r>
      <rPr>
        <vertAlign val="superscript"/>
        <sz val="8"/>
        <rFont val="Arial"/>
        <family val="2"/>
      </rPr>
      <t>(3)</t>
    </r>
  </si>
  <si>
    <r>
      <t xml:space="preserve">7,55 </t>
    </r>
    <r>
      <rPr>
        <vertAlign val="superscript"/>
        <sz val="8"/>
        <rFont val="Arial"/>
        <family val="2"/>
      </rPr>
      <t>(3)</t>
    </r>
  </si>
  <si>
    <r>
      <t xml:space="preserve">9,91 </t>
    </r>
    <r>
      <rPr>
        <vertAlign val="superscript"/>
        <sz val="8"/>
        <rFont val="Arial"/>
        <family val="2"/>
      </rPr>
      <t>(3)</t>
    </r>
  </si>
  <si>
    <r>
      <t>7,52</t>
    </r>
    <r>
      <rPr>
        <vertAlign val="superscript"/>
        <sz val="8"/>
        <rFont val="Arial"/>
        <family val="2"/>
      </rPr>
      <t>(3)</t>
    </r>
  </si>
  <si>
    <r>
      <t xml:space="preserve">0,94 </t>
    </r>
    <r>
      <rPr>
        <vertAlign val="superscript"/>
        <sz val="8"/>
        <rFont val="Arial"/>
        <family val="2"/>
      </rPr>
      <t>(3)</t>
    </r>
  </si>
  <si>
    <r>
      <t xml:space="preserve">8,83 </t>
    </r>
    <r>
      <rPr>
        <vertAlign val="superscript"/>
        <sz val="8"/>
        <rFont val="Arial"/>
        <family val="2"/>
      </rPr>
      <t>(3)</t>
    </r>
  </si>
  <si>
    <r>
      <t>6,27</t>
    </r>
    <r>
      <rPr>
        <vertAlign val="superscript"/>
        <sz val="8"/>
        <rFont val="Arial"/>
        <family val="2"/>
      </rPr>
      <t xml:space="preserve"> (3)</t>
    </r>
  </si>
  <si>
    <r>
      <t xml:space="preserve">0,55 </t>
    </r>
    <r>
      <rPr>
        <vertAlign val="superscript"/>
        <sz val="8"/>
        <rFont val="Arial"/>
        <family val="2"/>
      </rPr>
      <t>(3)</t>
    </r>
  </si>
  <si>
    <r>
      <t xml:space="preserve">6,71 </t>
    </r>
    <r>
      <rPr>
        <vertAlign val="superscript"/>
        <sz val="8"/>
        <rFont val="Arial"/>
        <family val="2"/>
      </rPr>
      <t>(3)</t>
    </r>
  </si>
  <si>
    <r>
      <t xml:space="preserve">8,91 </t>
    </r>
    <r>
      <rPr>
        <vertAlign val="superscript"/>
        <sz val="8"/>
        <rFont val="Arial"/>
        <family val="2"/>
      </rPr>
      <t>(3)</t>
    </r>
  </si>
  <si>
    <r>
      <t>4,85</t>
    </r>
    <r>
      <rPr>
        <vertAlign val="superscript"/>
        <sz val="8"/>
        <rFont val="Arial"/>
        <family val="2"/>
      </rPr>
      <t>(3)</t>
    </r>
  </si>
  <si>
    <r>
      <t xml:space="preserve">8,41 </t>
    </r>
    <r>
      <rPr>
        <vertAlign val="superscript"/>
        <sz val="8"/>
        <rFont val="Arial"/>
        <family val="2"/>
      </rPr>
      <t>(3)</t>
    </r>
  </si>
  <si>
    <r>
      <t>4,97</t>
    </r>
    <r>
      <rPr>
        <vertAlign val="superscript"/>
        <sz val="8"/>
        <rFont val="Arial"/>
        <family val="2"/>
      </rPr>
      <t xml:space="preserve"> (3)</t>
    </r>
  </si>
  <si>
    <r>
      <t xml:space="preserve">1,12 </t>
    </r>
    <r>
      <rPr>
        <vertAlign val="superscript"/>
        <sz val="8"/>
        <rFont val="Arial"/>
        <family val="2"/>
      </rPr>
      <t>(3)</t>
    </r>
  </si>
  <si>
    <r>
      <t xml:space="preserve">6,35 </t>
    </r>
    <r>
      <rPr>
        <vertAlign val="superscript"/>
        <sz val="8"/>
        <rFont val="Arial"/>
        <family val="2"/>
      </rPr>
      <t>(3)</t>
    </r>
  </si>
  <si>
    <r>
      <t xml:space="preserve">2,20 </t>
    </r>
    <r>
      <rPr>
        <vertAlign val="superscript"/>
        <sz val="8"/>
        <rFont val="Arial"/>
        <family val="2"/>
      </rPr>
      <t>(3)</t>
    </r>
  </si>
  <si>
    <r>
      <t xml:space="preserve">4,65 </t>
    </r>
    <r>
      <rPr>
        <vertAlign val="superscript"/>
        <sz val="8"/>
        <rFont val="Arial"/>
        <family val="2"/>
      </rPr>
      <t>(3)</t>
    </r>
  </si>
  <si>
    <r>
      <t xml:space="preserve">2,42 </t>
    </r>
    <r>
      <rPr>
        <vertAlign val="superscript"/>
        <sz val="8"/>
        <rFont val="Arial"/>
        <family val="2"/>
      </rPr>
      <t>(3)</t>
    </r>
  </si>
  <si>
    <r>
      <t xml:space="preserve">8,23 </t>
    </r>
    <r>
      <rPr>
        <vertAlign val="superscript"/>
        <sz val="8"/>
        <rFont val="Arial"/>
        <family val="2"/>
      </rPr>
      <t>(3)</t>
    </r>
  </si>
  <si>
    <r>
      <t>2,99</t>
    </r>
    <r>
      <rPr>
        <vertAlign val="superscript"/>
        <sz val="8"/>
        <rFont val="Arial"/>
        <family val="2"/>
      </rPr>
      <t>(3)</t>
    </r>
  </si>
  <si>
    <r>
      <t xml:space="preserve">8,66 </t>
    </r>
    <r>
      <rPr>
        <vertAlign val="superscript"/>
        <sz val="8"/>
        <rFont val="Arial"/>
        <family val="2"/>
      </rPr>
      <t>(3)</t>
    </r>
  </si>
  <si>
    <r>
      <t xml:space="preserve">3,20 </t>
    </r>
    <r>
      <rPr>
        <vertAlign val="superscript"/>
        <sz val="8"/>
        <rFont val="Arial"/>
        <family val="2"/>
      </rPr>
      <t>(3)</t>
    </r>
  </si>
  <si>
    <r>
      <t xml:space="preserve">2,50 </t>
    </r>
    <r>
      <rPr>
        <vertAlign val="superscript"/>
        <sz val="8"/>
        <rFont val="Arial"/>
        <family val="2"/>
      </rPr>
      <t>(3)</t>
    </r>
  </si>
  <si>
    <r>
      <t>2,44</t>
    </r>
    <r>
      <rPr>
        <vertAlign val="superscript"/>
        <sz val="8"/>
        <rFont val="Arial"/>
        <family val="2"/>
      </rPr>
      <t>(3)</t>
    </r>
  </si>
  <si>
    <r>
      <t xml:space="preserve">5,14 </t>
    </r>
    <r>
      <rPr>
        <vertAlign val="superscript"/>
        <sz val="8"/>
        <rFont val="Arial"/>
        <family val="2"/>
      </rPr>
      <t>(3)</t>
    </r>
  </si>
  <si>
    <r>
      <t xml:space="preserve">3,32 </t>
    </r>
    <r>
      <rPr>
        <vertAlign val="superscript"/>
        <sz val="8"/>
        <rFont val="Arial"/>
        <family val="2"/>
      </rPr>
      <t>(3)</t>
    </r>
  </si>
  <si>
    <r>
      <t xml:space="preserve">2,54 </t>
    </r>
    <r>
      <rPr>
        <vertAlign val="superscript"/>
        <sz val="8"/>
        <rFont val="Arial"/>
        <family val="2"/>
      </rPr>
      <t>(3)</t>
    </r>
  </si>
  <si>
    <r>
      <t xml:space="preserve">5,86 </t>
    </r>
    <r>
      <rPr>
        <vertAlign val="superscript"/>
        <sz val="8"/>
        <rFont val="Arial"/>
        <family val="2"/>
      </rPr>
      <t>(3)</t>
    </r>
  </si>
  <si>
    <r>
      <t>1,93</t>
    </r>
    <r>
      <rPr>
        <vertAlign val="superscript"/>
        <sz val="8"/>
        <rFont val="Arial"/>
        <family val="2"/>
      </rPr>
      <t>(3)</t>
    </r>
  </si>
  <si>
    <r>
      <t xml:space="preserve">2,44 </t>
    </r>
    <r>
      <rPr>
        <vertAlign val="superscript"/>
        <sz val="8"/>
        <rFont val="Arial"/>
        <family val="2"/>
      </rPr>
      <t>(3)</t>
    </r>
  </si>
  <si>
    <r>
      <t>1,75</t>
    </r>
    <r>
      <rPr>
        <vertAlign val="superscript"/>
        <sz val="8"/>
        <rFont val="Arial"/>
        <family val="2"/>
      </rPr>
      <t>(3)</t>
    </r>
  </si>
  <si>
    <r>
      <t>5,08</t>
    </r>
    <r>
      <rPr>
        <vertAlign val="superscript"/>
        <sz val="8"/>
        <rFont val="Arial"/>
        <family val="2"/>
      </rPr>
      <t>(3)</t>
    </r>
  </si>
  <si>
    <r>
      <t xml:space="preserve">2,65 </t>
    </r>
    <r>
      <rPr>
        <vertAlign val="superscript"/>
        <sz val="8"/>
        <rFont val="Arial"/>
        <family val="2"/>
      </rPr>
      <t>(3)</t>
    </r>
  </si>
  <si>
    <r>
      <t xml:space="preserve">1,33 </t>
    </r>
    <r>
      <rPr>
        <vertAlign val="superscript"/>
        <sz val="8"/>
        <rFont val="Arial"/>
        <family val="2"/>
      </rPr>
      <t>(3)</t>
    </r>
  </si>
  <si>
    <r>
      <t xml:space="preserve">2,16 </t>
    </r>
    <r>
      <rPr>
        <vertAlign val="superscript"/>
        <sz val="8"/>
        <rFont val="Arial"/>
        <family val="2"/>
      </rPr>
      <t>(3)</t>
    </r>
  </si>
  <si>
    <r>
      <t xml:space="preserve">2,34 </t>
    </r>
    <r>
      <rPr>
        <vertAlign val="superscript"/>
        <sz val="8"/>
        <rFont val="Arial"/>
        <family val="2"/>
      </rPr>
      <t>(3)</t>
    </r>
  </si>
  <si>
    <r>
      <t xml:space="preserve">3,99 </t>
    </r>
    <r>
      <rPr>
        <vertAlign val="superscript"/>
        <sz val="8"/>
        <rFont val="Arial"/>
        <family val="2"/>
      </rPr>
      <t>(3)</t>
    </r>
  </si>
  <si>
    <r>
      <t>1,79</t>
    </r>
    <r>
      <rPr>
        <vertAlign val="superscript"/>
        <sz val="8"/>
        <rFont val="Arial"/>
        <family val="2"/>
      </rPr>
      <t>(3)</t>
    </r>
  </si>
  <si>
    <r>
      <t>1,70</t>
    </r>
    <r>
      <rPr>
        <vertAlign val="superscript"/>
        <sz val="8"/>
        <rFont val="Arial"/>
        <family val="2"/>
      </rPr>
      <t>(3)</t>
    </r>
  </si>
  <si>
    <r>
      <t xml:space="preserve">4,17 </t>
    </r>
    <r>
      <rPr>
        <vertAlign val="superscript"/>
        <sz val="8"/>
        <rFont val="Arial"/>
        <family val="2"/>
      </rPr>
      <t>(3)</t>
    </r>
  </si>
  <si>
    <r>
      <t xml:space="preserve">4,89 </t>
    </r>
    <r>
      <rPr>
        <vertAlign val="superscript"/>
        <sz val="8"/>
        <rFont val="Arial"/>
        <family val="2"/>
      </rPr>
      <t>(3)</t>
    </r>
  </si>
  <si>
    <r>
      <t xml:space="preserve">1,15 </t>
    </r>
    <r>
      <rPr>
        <vertAlign val="superscript"/>
        <sz val="8"/>
        <rFont val="Arial"/>
        <family val="2"/>
      </rPr>
      <t>(3)</t>
    </r>
  </si>
  <si>
    <r>
      <t xml:space="preserve">2,47 </t>
    </r>
    <r>
      <rPr>
        <vertAlign val="superscript"/>
        <sz val="8"/>
        <rFont val="Arial"/>
        <family val="2"/>
      </rPr>
      <t>(3)</t>
    </r>
  </si>
  <si>
    <r>
      <t xml:space="preserve">4,83 </t>
    </r>
    <r>
      <rPr>
        <vertAlign val="superscript"/>
        <sz val="8"/>
        <rFont val="Arial"/>
        <family val="2"/>
      </rPr>
      <t>(3)</t>
    </r>
  </si>
  <si>
    <r>
      <t>1,85</t>
    </r>
    <r>
      <rPr>
        <vertAlign val="superscript"/>
        <sz val="8"/>
        <rFont val="Arial"/>
        <family val="2"/>
      </rPr>
      <t>(3)</t>
    </r>
  </si>
  <si>
    <r>
      <t>1,77</t>
    </r>
    <r>
      <rPr>
        <vertAlign val="superscript"/>
        <sz val="8"/>
        <rFont val="Arial"/>
        <family val="2"/>
      </rPr>
      <t>(3)</t>
    </r>
  </si>
  <si>
    <r>
      <t xml:space="preserve">2,75 </t>
    </r>
    <r>
      <rPr>
        <vertAlign val="superscript"/>
        <sz val="8"/>
        <rFont val="Arial"/>
        <family val="2"/>
      </rPr>
      <t>(3)</t>
    </r>
  </si>
  <si>
    <r>
      <t xml:space="preserve">2,70 </t>
    </r>
    <r>
      <rPr>
        <vertAlign val="superscript"/>
        <sz val="8"/>
        <rFont val="Arial"/>
        <family val="2"/>
      </rPr>
      <t>(3)</t>
    </r>
  </si>
  <si>
    <r>
      <t>1,99</t>
    </r>
    <r>
      <rPr>
        <vertAlign val="superscript"/>
        <sz val="8"/>
        <rFont val="Arial"/>
        <family val="2"/>
      </rPr>
      <t>(3)</t>
    </r>
  </si>
  <si>
    <r>
      <t xml:space="preserve">2,61 </t>
    </r>
    <r>
      <rPr>
        <vertAlign val="superscript"/>
        <sz val="8"/>
        <rFont val="Arial"/>
        <family val="2"/>
      </rPr>
      <t>(3)</t>
    </r>
  </si>
  <si>
    <r>
      <t xml:space="preserve">1,85 </t>
    </r>
    <r>
      <rPr>
        <vertAlign val="superscript"/>
        <sz val="8"/>
        <rFont val="Arial"/>
        <family val="2"/>
      </rPr>
      <t>(3)</t>
    </r>
  </si>
  <si>
    <r>
      <t>1,36</t>
    </r>
    <r>
      <rPr>
        <vertAlign val="superscript"/>
        <sz val="8"/>
        <rFont val="Arial"/>
        <family val="2"/>
      </rPr>
      <t>(3)</t>
    </r>
  </si>
  <si>
    <r>
      <t xml:space="preserve">2,12 </t>
    </r>
    <r>
      <rPr>
        <vertAlign val="superscript"/>
        <sz val="8"/>
        <rFont val="Arial"/>
        <family val="2"/>
      </rPr>
      <t>(3)</t>
    </r>
  </si>
  <si>
    <r>
      <t xml:space="preserve">3,25 </t>
    </r>
    <r>
      <rPr>
        <vertAlign val="superscript"/>
        <sz val="8"/>
        <rFont val="Arial"/>
        <family val="2"/>
      </rPr>
      <t>(3)</t>
    </r>
  </si>
  <si>
    <r>
      <t xml:space="preserve">3,58 </t>
    </r>
    <r>
      <rPr>
        <vertAlign val="superscript"/>
        <sz val="8"/>
        <rFont val="Arial"/>
        <family val="2"/>
      </rPr>
      <t>(3)</t>
    </r>
  </si>
  <si>
    <r>
      <t>1,59</t>
    </r>
    <r>
      <rPr>
        <vertAlign val="superscript"/>
        <sz val="8"/>
        <rFont val="Arial"/>
        <family val="2"/>
      </rPr>
      <t>(3)</t>
    </r>
  </si>
  <si>
    <r>
      <t xml:space="preserve">2,78 </t>
    </r>
    <r>
      <rPr>
        <vertAlign val="superscript"/>
        <sz val="8"/>
        <rFont val="Arial"/>
        <family val="2"/>
      </rPr>
      <t>(3)</t>
    </r>
  </si>
  <si>
    <r>
      <t>0,18</t>
    </r>
    <r>
      <rPr>
        <vertAlign val="superscript"/>
        <sz val="8"/>
        <rFont val="Arial"/>
        <family val="2"/>
      </rPr>
      <t>(3)</t>
    </r>
  </si>
  <si>
    <r>
      <t xml:space="preserve">0,84 </t>
    </r>
    <r>
      <rPr>
        <vertAlign val="superscript"/>
        <sz val="8"/>
        <rFont val="Arial"/>
        <family val="2"/>
      </rPr>
      <t>(3)</t>
    </r>
  </si>
  <si>
    <r>
      <t xml:space="preserve">2,71 </t>
    </r>
    <r>
      <rPr>
        <vertAlign val="superscript"/>
        <sz val="8"/>
        <rFont val="Arial"/>
        <family val="2"/>
      </rPr>
      <t>(3)</t>
    </r>
  </si>
  <si>
    <r>
      <t xml:space="preserve">2,76 </t>
    </r>
    <r>
      <rPr>
        <vertAlign val="superscript"/>
        <sz val="8"/>
        <rFont val="Arial"/>
        <family val="2"/>
      </rPr>
      <t>(3)</t>
    </r>
  </si>
  <si>
    <r>
      <t xml:space="preserve">1,01 </t>
    </r>
    <r>
      <rPr>
        <vertAlign val="superscript"/>
        <sz val="8"/>
        <rFont val="Arial"/>
        <family val="2"/>
      </rPr>
      <t>(3)</t>
    </r>
  </si>
  <si>
    <r>
      <t>0,87</t>
    </r>
    <r>
      <rPr>
        <vertAlign val="superscript"/>
        <sz val="8"/>
        <rFont val="Arial"/>
        <family val="2"/>
      </rPr>
      <t>(3)</t>
    </r>
  </si>
  <si>
    <r>
      <t xml:space="preserve">3,80 </t>
    </r>
    <r>
      <rPr>
        <vertAlign val="superscript"/>
        <sz val="8"/>
        <rFont val="Arial"/>
        <family val="2"/>
      </rPr>
      <t>(3)</t>
    </r>
  </si>
  <si>
    <r>
      <t xml:space="preserve">1,02 </t>
    </r>
    <r>
      <rPr>
        <vertAlign val="superscript"/>
        <sz val="8"/>
        <rFont val="Arial"/>
        <family val="2"/>
      </rPr>
      <t>(3)</t>
    </r>
  </si>
  <si>
    <r>
      <t xml:space="preserve">2,48 </t>
    </r>
    <r>
      <rPr>
        <vertAlign val="superscript"/>
        <sz val="8"/>
        <rFont val="Arial"/>
        <family val="2"/>
      </rPr>
      <t>(3)</t>
    </r>
  </si>
  <si>
    <r>
      <t xml:space="preserve">2,84 </t>
    </r>
    <r>
      <rPr>
        <vertAlign val="superscript"/>
        <sz val="8"/>
        <rFont val="Arial"/>
        <family val="2"/>
      </rPr>
      <t>(3)</t>
    </r>
  </si>
  <si>
    <r>
      <t>0,92</t>
    </r>
    <r>
      <rPr>
        <vertAlign val="superscript"/>
        <sz val="8"/>
        <rFont val="Arial"/>
        <family val="2"/>
      </rPr>
      <t>(3)</t>
    </r>
  </si>
  <si>
    <r>
      <t>1,66</t>
    </r>
    <r>
      <rPr>
        <vertAlign val="superscript"/>
        <sz val="8"/>
        <rFont val="Arial"/>
        <family val="2"/>
      </rPr>
      <t>(3)</t>
    </r>
  </si>
  <si>
    <r>
      <t xml:space="preserve">1,64 </t>
    </r>
    <r>
      <rPr>
        <vertAlign val="superscript"/>
        <sz val="8"/>
        <rFont val="Arial"/>
        <family val="2"/>
      </rPr>
      <t>(3)</t>
    </r>
  </si>
  <si>
    <r>
      <t xml:space="preserve">1,47 </t>
    </r>
    <r>
      <rPr>
        <vertAlign val="superscript"/>
        <sz val="8"/>
        <rFont val="Arial"/>
        <family val="2"/>
      </rPr>
      <t>(3)</t>
    </r>
  </si>
  <si>
    <r>
      <t xml:space="preserve">2,39 </t>
    </r>
    <r>
      <rPr>
        <vertAlign val="superscript"/>
        <sz val="8"/>
        <rFont val="Arial"/>
        <family val="2"/>
      </rPr>
      <t>(3)</t>
    </r>
  </si>
  <si>
    <r>
      <t xml:space="preserve">0,77 </t>
    </r>
    <r>
      <rPr>
        <vertAlign val="superscript"/>
        <sz val="8"/>
        <rFont val="Arial"/>
        <family val="2"/>
      </rPr>
      <t>(3)</t>
    </r>
  </si>
  <si>
    <r>
      <t>3,07</t>
    </r>
    <r>
      <rPr>
        <vertAlign val="superscript"/>
        <sz val="8"/>
        <rFont val="Arial"/>
        <family val="2"/>
      </rPr>
      <t>(3)</t>
    </r>
  </si>
  <si>
    <r>
      <t xml:space="preserve">2,06 </t>
    </r>
    <r>
      <rPr>
        <vertAlign val="superscript"/>
        <sz val="8"/>
        <rFont val="Arial"/>
        <family val="2"/>
      </rPr>
      <t>(3)</t>
    </r>
  </si>
  <si>
    <r>
      <t>2,98</t>
    </r>
    <r>
      <rPr>
        <vertAlign val="superscript"/>
        <sz val="8"/>
        <rFont val="Arial"/>
        <family val="2"/>
      </rPr>
      <t>(3)</t>
    </r>
  </si>
  <si>
    <r>
      <t xml:space="preserve">1,82 </t>
    </r>
    <r>
      <rPr>
        <vertAlign val="superscript"/>
        <sz val="8"/>
        <rFont val="Arial"/>
        <family val="2"/>
      </rPr>
      <t>(3)</t>
    </r>
  </si>
  <si>
    <r>
      <t>2,63</t>
    </r>
    <r>
      <rPr>
        <vertAlign val="superscript"/>
        <sz val="8"/>
        <rFont val="Arial"/>
        <family val="2"/>
      </rPr>
      <t>(3)</t>
    </r>
  </si>
  <si>
    <r>
      <t xml:space="preserve">3,34 </t>
    </r>
    <r>
      <rPr>
        <vertAlign val="superscript"/>
        <sz val="8"/>
        <rFont val="Arial"/>
        <family val="2"/>
      </rPr>
      <t>(3)</t>
    </r>
  </si>
  <si>
    <r>
      <t>3,40</t>
    </r>
    <r>
      <rPr>
        <vertAlign val="superscript"/>
        <sz val="8"/>
        <rFont val="Arial"/>
        <family val="2"/>
      </rPr>
      <t>(3)</t>
    </r>
  </si>
  <si>
    <r>
      <t xml:space="preserve">3,05 </t>
    </r>
    <r>
      <rPr>
        <vertAlign val="superscript"/>
        <sz val="8"/>
        <rFont val="Arial"/>
        <family val="2"/>
      </rPr>
      <t>(3)</t>
    </r>
  </si>
  <si>
    <r>
      <t xml:space="preserve">3,55 </t>
    </r>
    <r>
      <rPr>
        <vertAlign val="superscript"/>
        <sz val="8"/>
        <rFont val="Arial"/>
        <family val="2"/>
      </rPr>
      <t>(3)</t>
    </r>
  </si>
  <si>
    <r>
      <t xml:space="preserve">2,88 </t>
    </r>
    <r>
      <rPr>
        <vertAlign val="superscript"/>
        <sz val="8"/>
        <rFont val="Arial"/>
        <family val="2"/>
      </rPr>
      <t>(3)</t>
    </r>
  </si>
  <si>
    <r>
      <t>3,42</t>
    </r>
    <r>
      <rPr>
        <vertAlign val="superscript"/>
        <sz val="8"/>
        <rFont val="Arial"/>
        <family val="2"/>
      </rPr>
      <t>(3)</t>
    </r>
  </si>
  <si>
    <r>
      <t>3,48</t>
    </r>
    <r>
      <rPr>
        <vertAlign val="superscript"/>
        <sz val="8"/>
        <rFont val="Arial"/>
        <family val="2"/>
      </rPr>
      <t>(3)</t>
    </r>
  </si>
  <si>
    <r>
      <t xml:space="preserve">3,85 </t>
    </r>
    <r>
      <rPr>
        <vertAlign val="superscript"/>
        <sz val="8"/>
        <rFont val="Arial"/>
        <family val="2"/>
      </rPr>
      <t>(3)</t>
    </r>
  </si>
  <si>
    <r>
      <t xml:space="preserve">3,79 </t>
    </r>
    <r>
      <rPr>
        <vertAlign val="superscript"/>
        <sz val="8"/>
        <rFont val="Arial"/>
        <family val="2"/>
      </rPr>
      <t>(3)</t>
    </r>
  </si>
  <si>
    <r>
      <t>4,08</t>
    </r>
    <r>
      <rPr>
        <vertAlign val="superscript"/>
        <sz val="8"/>
        <rFont val="Arial"/>
        <family val="2"/>
      </rPr>
      <t>(3)</t>
    </r>
  </si>
  <si>
    <r>
      <t xml:space="preserve">2,35 </t>
    </r>
    <r>
      <rPr>
        <vertAlign val="superscript"/>
        <sz val="8"/>
        <rFont val="Arial"/>
        <family val="2"/>
      </rPr>
      <t>(3)</t>
    </r>
  </si>
  <si>
    <r>
      <t xml:space="preserve">4,91 </t>
    </r>
    <r>
      <rPr>
        <vertAlign val="superscript"/>
        <sz val="8"/>
        <rFont val="Arial"/>
        <family val="2"/>
      </rPr>
      <t>(3)</t>
    </r>
  </si>
  <si>
    <r>
      <t xml:space="preserve">4,10 </t>
    </r>
    <r>
      <rPr>
        <vertAlign val="superscript"/>
        <sz val="8"/>
        <rFont val="Arial"/>
        <family val="2"/>
      </rPr>
      <t>(3)</t>
    </r>
  </si>
  <si>
    <r>
      <t xml:space="preserve">4,14 </t>
    </r>
    <r>
      <rPr>
        <vertAlign val="superscript"/>
        <sz val="8"/>
        <rFont val="Arial"/>
        <family val="2"/>
      </rPr>
      <t>(3)</t>
    </r>
  </si>
  <si>
    <r>
      <t>4,38</t>
    </r>
    <r>
      <rPr>
        <vertAlign val="superscript"/>
        <sz val="8"/>
        <rFont val="Arial"/>
        <family val="2"/>
      </rPr>
      <t>(3)</t>
    </r>
  </si>
  <si>
    <r>
      <t xml:space="preserve">2,90 </t>
    </r>
    <r>
      <rPr>
        <vertAlign val="superscript"/>
        <sz val="8"/>
        <rFont val="Arial"/>
        <family val="2"/>
      </rPr>
      <t>(3)</t>
    </r>
  </si>
  <si>
    <r>
      <t xml:space="preserve">4,24 </t>
    </r>
    <r>
      <rPr>
        <vertAlign val="superscript"/>
        <sz val="8"/>
        <rFont val="Arial"/>
        <family val="2"/>
      </rPr>
      <t>(3)</t>
    </r>
  </si>
  <si>
    <r>
      <t xml:space="preserve">4,47 </t>
    </r>
    <r>
      <rPr>
        <vertAlign val="superscript"/>
        <sz val="8"/>
        <rFont val="Arial"/>
        <family val="2"/>
      </rPr>
      <t>(3)</t>
    </r>
  </si>
  <si>
    <r>
      <t xml:space="preserve">4,19 </t>
    </r>
    <r>
      <rPr>
        <vertAlign val="superscript"/>
        <sz val="8"/>
        <rFont val="Arial"/>
        <family val="2"/>
      </rPr>
      <t>(3)</t>
    </r>
  </si>
  <si>
    <r>
      <t xml:space="preserve">4,92 </t>
    </r>
    <r>
      <rPr>
        <vertAlign val="superscript"/>
        <sz val="8"/>
        <rFont val="Arial"/>
        <family val="2"/>
      </rPr>
      <t>(3)</t>
    </r>
  </si>
  <si>
    <r>
      <t xml:space="preserve">5,03 </t>
    </r>
    <r>
      <rPr>
        <vertAlign val="superscript"/>
        <sz val="8"/>
        <rFont val="Arial"/>
        <family val="2"/>
      </rPr>
      <t>(3)</t>
    </r>
  </si>
  <si>
    <r>
      <t xml:space="preserve">1,20 </t>
    </r>
    <r>
      <rPr>
        <vertAlign val="superscript"/>
        <sz val="8"/>
        <rFont val="Arial"/>
        <family val="2"/>
      </rPr>
      <t>(3)</t>
    </r>
  </si>
  <si>
    <r>
      <t xml:space="preserve">1,03 </t>
    </r>
    <r>
      <rPr>
        <vertAlign val="superscript"/>
        <sz val="8"/>
        <rFont val="Arial"/>
        <family val="2"/>
      </rPr>
      <t>(3)</t>
    </r>
  </si>
  <si>
    <r>
      <t xml:space="preserve">4,78 </t>
    </r>
    <r>
      <rPr>
        <vertAlign val="superscript"/>
        <sz val="8"/>
        <rFont val="Arial"/>
        <family val="2"/>
      </rPr>
      <t>(3)</t>
    </r>
  </si>
  <si>
    <r>
      <t xml:space="preserve">1,14 </t>
    </r>
    <r>
      <rPr>
        <vertAlign val="superscript"/>
        <sz val="8"/>
        <rFont val="Arial"/>
        <family val="2"/>
      </rPr>
      <t>(3)</t>
    </r>
  </si>
  <si>
    <r>
      <t xml:space="preserve">2,69 </t>
    </r>
    <r>
      <rPr>
        <vertAlign val="superscript"/>
        <sz val="8"/>
        <rFont val="Arial"/>
        <family val="2"/>
      </rPr>
      <t>(3)</t>
    </r>
  </si>
  <si>
    <r>
      <t xml:space="preserve">5,23 </t>
    </r>
    <r>
      <rPr>
        <vertAlign val="superscript"/>
        <sz val="8"/>
        <rFont val="Arial"/>
        <family val="2"/>
      </rPr>
      <t>(3)</t>
    </r>
  </si>
  <si>
    <r>
      <t xml:space="preserve">1,77 </t>
    </r>
    <r>
      <rPr>
        <vertAlign val="superscript"/>
        <sz val="8"/>
        <rFont val="Arial"/>
        <family val="2"/>
      </rPr>
      <t>(3)</t>
    </r>
  </si>
  <si>
    <r>
      <t xml:space="preserve">5,40 </t>
    </r>
    <r>
      <rPr>
        <vertAlign val="superscript"/>
        <sz val="8"/>
        <rFont val="Arial"/>
        <family val="2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</si>
</sst>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8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vertAlign val="superscript"/>
      <sz val="9"/>
      <color indexed="9"/>
      <name val="Arial"/>
      <family val="2"/>
    </font>
    <font>
      <b/>
      <vertAlign val="superscript"/>
      <sz val="8.5500000000000007"/>
      <color indexed="9"/>
      <name val="Arial"/>
      <family val="2"/>
    </font>
    <font>
      <b/>
      <sz val="9"/>
      <color indexed="9"/>
      <name val="Arial"/>
      <family val="2"/>
    </font>
    <font>
      <sz val="10"/>
      <name val="Arial"/>
      <family val="2"/>
    </font>
    <font>
      <b/>
      <sz val="9.5"/>
      <color indexed="53"/>
      <name val="Arial"/>
      <family val="2"/>
    </font>
    <font>
      <b/>
      <sz val="11"/>
      <color rgb="FFC00000"/>
      <name val="Arial"/>
      <family val="2"/>
    </font>
    <font>
      <vertAlign val="superscript"/>
      <sz val="8"/>
      <name val="Arial"/>
      <family val="2"/>
    </font>
    <font>
      <sz val="8"/>
      <color rgb="FF00206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1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5" fillId="0" borderId="0" xfId="0" applyFont="1"/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3" fontId="3" fillId="0" borderId="2" xfId="1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4" fontId="3" fillId="0" borderId="0" xfId="1" applyNumberFormat="1" applyFont="1" applyBorder="1" applyAlignment="1">
      <alignment horizontal="center" vertical="center"/>
    </xf>
    <xf numFmtId="40" fontId="27" fillId="0" borderId="0" xfId="1" applyFont="1" applyBorder="1" applyAlignment="1">
      <alignment horizontal="center" vertical="center"/>
    </xf>
    <xf numFmtId="0" fontId="22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2" fillId="3" borderId="8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88"/>
  <sheetViews>
    <sheetView showGridLines="0" tabSelected="1" zoomScale="120" zoomScaleNormal="120" workbookViewId="0">
      <selection activeCell="W20" sqref="W20"/>
    </sheetView>
  </sheetViews>
  <sheetFormatPr defaultColWidth="11.44140625" defaultRowHeight="10.199999999999999" x14ac:dyDescent="0.2"/>
  <cols>
    <col min="1" max="1" width="4.6640625" style="17" customWidth="1"/>
    <col min="2" max="2" width="4.33203125" style="32" customWidth="1"/>
    <col min="3" max="3" width="7.6640625" style="2" customWidth="1"/>
    <col min="4" max="5" width="6.44140625" style="2" bestFit="1" customWidth="1"/>
    <col min="6" max="6" width="8" style="2" bestFit="1" customWidth="1"/>
    <col min="7" max="7" width="1.6640625" style="2" customWidth="1"/>
    <col min="8" max="8" width="4.6640625" style="17" customWidth="1"/>
    <col min="9" max="9" width="4.33203125" style="32" customWidth="1"/>
    <col min="10" max="10" width="7.6640625" style="2" customWidth="1"/>
    <col min="11" max="11" width="5.6640625" style="2" customWidth="1"/>
    <col min="12" max="12" width="6.44140625" style="2" bestFit="1" customWidth="1"/>
    <col min="13" max="13" width="8" style="2" bestFit="1" customWidth="1"/>
    <col min="14" max="14" width="1.6640625" style="2" customWidth="1"/>
    <col min="15" max="15" width="4.6640625" style="17" customWidth="1"/>
    <col min="16" max="16" width="4.33203125" style="32" customWidth="1"/>
    <col min="17" max="17" width="7.6640625" style="2" customWidth="1"/>
    <col min="18" max="18" width="7" style="2" customWidth="1"/>
    <col min="19" max="19" width="6.44140625" style="2" bestFit="1" customWidth="1"/>
    <col min="20" max="20" width="10.109375" style="2" customWidth="1"/>
    <col min="21" max="21" width="6.6640625" style="2" customWidth="1"/>
    <col min="22" max="16384" width="11.44140625" style="2"/>
  </cols>
  <sheetData>
    <row r="1" spans="1:21" ht="15.6" x14ac:dyDescent="0.3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1"/>
    </row>
    <row r="2" spans="1:21" ht="12" x14ac:dyDescent="0.25">
      <c r="A2" s="56" t="s">
        <v>226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1"/>
    </row>
    <row r="4" spans="1:21" ht="12.6" x14ac:dyDescent="0.25">
      <c r="A4" s="58" t="s">
        <v>42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1"/>
    </row>
    <row r="5" spans="1:21" ht="12" x14ac:dyDescent="0.25">
      <c r="A5" s="13"/>
      <c r="B5" s="28"/>
      <c r="C5" s="12"/>
      <c r="D5" s="12"/>
      <c r="E5" s="12"/>
      <c r="F5" s="12"/>
      <c r="G5" s="12"/>
      <c r="H5" s="13"/>
      <c r="I5" s="28"/>
      <c r="J5" s="12"/>
      <c r="K5" s="12"/>
      <c r="L5" s="12"/>
      <c r="M5" s="12"/>
      <c r="N5" s="12"/>
      <c r="O5" s="13"/>
      <c r="P5" s="28"/>
      <c r="Q5" s="12"/>
      <c r="R5" s="12"/>
      <c r="S5" s="12"/>
      <c r="T5" s="12"/>
      <c r="U5" s="1"/>
    </row>
    <row r="6" spans="1:21" s="35" customFormat="1" ht="13.8" x14ac:dyDescent="0.25">
      <c r="A6" s="47" t="s">
        <v>31</v>
      </c>
      <c r="B6" s="48"/>
      <c r="C6" s="48"/>
      <c r="D6" s="48"/>
      <c r="E6" s="48"/>
      <c r="F6" s="48"/>
      <c r="G6" s="37"/>
      <c r="H6" s="49" t="s">
        <v>24</v>
      </c>
      <c r="I6" s="49"/>
      <c r="J6" s="49"/>
      <c r="K6" s="49"/>
      <c r="L6" s="49"/>
      <c r="M6" s="49"/>
      <c r="N6" s="38"/>
      <c r="O6" s="57" t="s">
        <v>32</v>
      </c>
      <c r="P6" s="49"/>
      <c r="Q6" s="49"/>
      <c r="R6" s="49"/>
      <c r="S6" s="49"/>
      <c r="T6" s="49"/>
    </row>
    <row r="7" spans="1:21" ht="11.25" customHeight="1" x14ac:dyDescent="0.2">
      <c r="A7" s="20" t="s">
        <v>0</v>
      </c>
      <c r="B7" s="21"/>
      <c r="C7" s="50" t="s">
        <v>18</v>
      </c>
      <c r="D7" s="54" t="s">
        <v>19</v>
      </c>
      <c r="E7" s="54"/>
      <c r="F7" s="55"/>
      <c r="G7" s="3"/>
      <c r="H7" s="20" t="s">
        <v>0</v>
      </c>
      <c r="I7" s="21"/>
      <c r="J7" s="50" t="s">
        <v>18</v>
      </c>
      <c r="K7" s="54" t="s">
        <v>19</v>
      </c>
      <c r="L7" s="54"/>
      <c r="M7" s="55"/>
      <c r="N7" s="3"/>
      <c r="O7" s="20" t="s">
        <v>0</v>
      </c>
      <c r="P7" s="21"/>
      <c r="Q7" s="50" t="s">
        <v>18</v>
      </c>
      <c r="R7" s="54" t="s">
        <v>19</v>
      </c>
      <c r="S7" s="54"/>
      <c r="T7" s="55"/>
    </row>
    <row r="8" spans="1:21" x14ac:dyDescent="0.2">
      <c r="A8" s="24" t="s">
        <v>1</v>
      </c>
      <c r="B8" s="25"/>
      <c r="C8" s="50"/>
      <c r="D8" s="50" t="s">
        <v>20</v>
      </c>
      <c r="E8" s="50" t="s">
        <v>21</v>
      </c>
      <c r="F8" s="51"/>
      <c r="G8" s="3"/>
      <c r="H8" s="24" t="s">
        <v>1</v>
      </c>
      <c r="I8" s="25"/>
      <c r="J8" s="50"/>
      <c r="K8" s="50" t="s">
        <v>20</v>
      </c>
      <c r="L8" s="50" t="s">
        <v>21</v>
      </c>
      <c r="M8" s="51"/>
      <c r="N8" s="4"/>
      <c r="O8" s="24" t="s">
        <v>1</v>
      </c>
      <c r="P8" s="25"/>
      <c r="Q8" s="50"/>
      <c r="R8" s="50" t="s">
        <v>20</v>
      </c>
      <c r="S8" s="50" t="s">
        <v>21</v>
      </c>
      <c r="T8" s="51"/>
    </row>
    <row r="9" spans="1:21" x14ac:dyDescent="0.2">
      <c r="A9" s="26" t="s">
        <v>2</v>
      </c>
      <c r="B9" s="27"/>
      <c r="C9" s="50"/>
      <c r="D9" s="50"/>
      <c r="E9" s="22" t="s">
        <v>22</v>
      </c>
      <c r="F9" s="23" t="s">
        <v>23</v>
      </c>
      <c r="G9" s="4"/>
      <c r="H9" s="26" t="s">
        <v>2</v>
      </c>
      <c r="I9" s="27"/>
      <c r="J9" s="50"/>
      <c r="K9" s="50"/>
      <c r="L9" s="22" t="s">
        <v>22</v>
      </c>
      <c r="M9" s="23" t="s">
        <v>23</v>
      </c>
      <c r="N9" s="4"/>
      <c r="O9" s="26" t="s">
        <v>2</v>
      </c>
      <c r="P9" s="27"/>
      <c r="Q9" s="50"/>
      <c r="R9" s="50"/>
      <c r="S9" s="22" t="s">
        <v>22</v>
      </c>
      <c r="T9" s="23" t="s">
        <v>23</v>
      </c>
    </row>
    <row r="10" spans="1:21" ht="11.25" customHeight="1" x14ac:dyDescent="0.2">
      <c r="A10" s="33">
        <v>2011</v>
      </c>
      <c r="B10" s="30" t="s">
        <v>3</v>
      </c>
      <c r="C10" s="9">
        <v>768.44</v>
      </c>
      <c r="D10" s="10">
        <v>0.27</v>
      </c>
      <c r="E10" s="10">
        <v>0.27</v>
      </c>
      <c r="F10" s="10">
        <v>7.2</v>
      </c>
      <c r="G10" s="6"/>
      <c r="H10" s="33">
        <v>2011</v>
      </c>
      <c r="I10" s="30" t="s">
        <v>3</v>
      </c>
      <c r="J10" s="9">
        <v>755.14</v>
      </c>
      <c r="K10" s="10">
        <v>0.21</v>
      </c>
      <c r="L10" s="10">
        <v>0.21</v>
      </c>
      <c r="M10" s="10">
        <v>8.81</v>
      </c>
      <c r="N10" s="6"/>
      <c r="O10" s="33">
        <v>2011</v>
      </c>
      <c r="P10" s="30" t="s">
        <v>3</v>
      </c>
      <c r="Q10" s="9">
        <v>726.65</v>
      </c>
      <c r="R10" s="10">
        <v>0.46</v>
      </c>
      <c r="S10" s="10">
        <v>0.46</v>
      </c>
      <c r="T10" s="10">
        <v>7.17</v>
      </c>
    </row>
    <row r="11" spans="1:21" ht="11.25" customHeight="1" x14ac:dyDescent="0.2">
      <c r="A11" s="34"/>
      <c r="B11" s="29" t="s">
        <v>4</v>
      </c>
      <c r="C11" s="8">
        <v>771.45</v>
      </c>
      <c r="D11" s="6">
        <f t="shared" ref="D11:D18" si="0">((C11/C10)-1)*100</f>
        <v>0.39170267034511763</v>
      </c>
      <c r="E11" s="6">
        <v>0.66</v>
      </c>
      <c r="F11" s="6">
        <v>7.15</v>
      </c>
      <c r="G11" s="6"/>
      <c r="H11" s="34"/>
      <c r="I11" s="29" t="s">
        <v>4</v>
      </c>
      <c r="J11" s="8">
        <v>756.83</v>
      </c>
      <c r="K11" s="6">
        <f>((J11/J10)-1)*100</f>
        <v>0.22379956034643822</v>
      </c>
      <c r="L11" s="6">
        <v>0.44</v>
      </c>
      <c r="M11" s="6">
        <v>8.84</v>
      </c>
      <c r="N11" s="6"/>
      <c r="O11" s="34"/>
      <c r="P11" s="29" t="s">
        <v>4</v>
      </c>
      <c r="Q11" s="8">
        <v>733.15</v>
      </c>
      <c r="R11" s="6">
        <f t="shared" ref="R11:R21" si="1">((Q11/Q10)-1)*100</f>
        <v>0.8945159292644389</v>
      </c>
      <c r="S11" s="6">
        <v>1.36</v>
      </c>
      <c r="T11" s="6">
        <v>7.44</v>
      </c>
    </row>
    <row r="12" spans="1:21" ht="11.25" customHeight="1" x14ac:dyDescent="0.2">
      <c r="A12" s="34"/>
      <c r="B12" s="29" t="s">
        <v>5</v>
      </c>
      <c r="C12" s="8">
        <v>775.43</v>
      </c>
      <c r="D12" s="6">
        <f t="shared" si="0"/>
        <v>0.51591159504826845</v>
      </c>
      <c r="E12" s="6">
        <v>1.18</v>
      </c>
      <c r="F12" s="6">
        <v>6.88</v>
      </c>
      <c r="G12" s="6"/>
      <c r="H12" s="34"/>
      <c r="I12" s="29" t="s">
        <v>5</v>
      </c>
      <c r="J12" s="8">
        <v>757.88</v>
      </c>
      <c r="K12" s="6">
        <f>((J12/J11)-1)*100</f>
        <v>0.13873657228173908</v>
      </c>
      <c r="L12" s="6">
        <v>0.57999999999999996</v>
      </c>
      <c r="M12" s="6">
        <v>8.41</v>
      </c>
      <c r="N12" s="6"/>
      <c r="O12" s="34"/>
      <c r="P12" s="29" t="s">
        <v>5</v>
      </c>
      <c r="Q12" s="8">
        <v>734.1</v>
      </c>
      <c r="R12" s="6">
        <f t="shared" si="1"/>
        <v>0.12957784900771152</v>
      </c>
      <c r="S12" s="6">
        <v>1.49</v>
      </c>
      <c r="T12" s="6">
        <v>6.22</v>
      </c>
    </row>
    <row r="13" spans="1:21" ht="11.25" customHeight="1" x14ac:dyDescent="0.2">
      <c r="A13" s="34"/>
      <c r="B13" s="29" t="s">
        <v>6</v>
      </c>
      <c r="C13" s="8">
        <v>779.18</v>
      </c>
      <c r="D13" s="6">
        <f t="shared" si="0"/>
        <v>0.48360264627367311</v>
      </c>
      <c r="E13" s="6">
        <v>1.67</v>
      </c>
      <c r="F13" s="6">
        <v>7</v>
      </c>
      <c r="G13" s="6"/>
      <c r="H13" s="34"/>
      <c r="I13" s="29" t="s">
        <v>6</v>
      </c>
      <c r="J13" s="8">
        <v>760.23</v>
      </c>
      <c r="K13" s="6">
        <f t="shared" ref="K13:K21" si="2">((J13/J12)-1)*100</f>
        <v>0.31007547368977484</v>
      </c>
      <c r="L13" s="6">
        <v>0.89</v>
      </c>
      <c r="M13" s="6">
        <v>7.51</v>
      </c>
      <c r="N13" s="6"/>
      <c r="O13" s="34"/>
      <c r="P13" s="29" t="s">
        <v>6</v>
      </c>
      <c r="Q13" s="8">
        <v>743.01</v>
      </c>
      <c r="R13" s="6">
        <f t="shared" si="1"/>
        <v>1.2137310993052708</v>
      </c>
      <c r="S13" s="6">
        <v>2.72</v>
      </c>
      <c r="T13" s="6">
        <v>7.3</v>
      </c>
    </row>
    <row r="14" spans="1:21" ht="11.25" customHeight="1" x14ac:dyDescent="0.2">
      <c r="A14" s="34"/>
      <c r="B14" s="29" t="s">
        <v>7</v>
      </c>
      <c r="C14" s="8">
        <v>790.9</v>
      </c>
      <c r="D14" s="6">
        <f t="shared" si="0"/>
        <v>1.5041453836084129</v>
      </c>
      <c r="E14" s="6">
        <v>3.2</v>
      </c>
      <c r="F14" s="6">
        <v>6.88</v>
      </c>
      <c r="G14" s="6"/>
      <c r="H14" s="34"/>
      <c r="I14" s="29" t="s">
        <v>7</v>
      </c>
      <c r="J14" s="8">
        <v>784.55</v>
      </c>
      <c r="K14" s="6">
        <f t="shared" si="2"/>
        <v>3.1990318719334887</v>
      </c>
      <c r="L14" s="6">
        <v>4.12</v>
      </c>
      <c r="M14" s="6">
        <v>8.5</v>
      </c>
      <c r="N14" s="6"/>
      <c r="O14" s="34"/>
      <c r="P14" s="29" t="s">
        <v>7</v>
      </c>
      <c r="Q14" s="8">
        <v>750.63</v>
      </c>
      <c r="R14" s="6">
        <f t="shared" si="1"/>
        <v>1.025558202446808</v>
      </c>
      <c r="S14" s="6">
        <v>3.77</v>
      </c>
      <c r="T14" s="6">
        <v>7.48</v>
      </c>
    </row>
    <row r="15" spans="1:21" ht="11.25" customHeight="1" x14ac:dyDescent="0.2">
      <c r="A15" s="34"/>
      <c r="B15" s="29" t="s">
        <v>8</v>
      </c>
      <c r="C15" s="8">
        <v>795.64</v>
      </c>
      <c r="D15" s="6">
        <f t="shared" si="0"/>
        <v>0.59931723353141564</v>
      </c>
      <c r="E15" s="6">
        <v>3.82</v>
      </c>
      <c r="F15" s="6">
        <v>6.82</v>
      </c>
      <c r="G15" s="6"/>
      <c r="H15" s="34"/>
      <c r="I15" s="29" t="s">
        <v>8</v>
      </c>
      <c r="J15" s="8">
        <v>798.12</v>
      </c>
      <c r="K15" s="6">
        <f t="shared" si="2"/>
        <v>1.7296539417500645</v>
      </c>
      <c r="L15" s="6">
        <v>5.92</v>
      </c>
      <c r="M15" s="6">
        <v>9.7899999999999991</v>
      </c>
      <c r="N15" s="6"/>
      <c r="O15" s="34"/>
      <c r="P15" s="29" t="s">
        <v>8</v>
      </c>
      <c r="Q15" s="8">
        <v>754.27</v>
      </c>
      <c r="R15" s="6">
        <f t="shared" si="1"/>
        <v>0.48492599549712079</v>
      </c>
      <c r="S15" s="6">
        <v>4.28</v>
      </c>
      <c r="T15" s="6">
        <v>7.19</v>
      </c>
    </row>
    <row r="16" spans="1:21" ht="11.25" customHeight="1" x14ac:dyDescent="0.2">
      <c r="A16" s="34"/>
      <c r="B16" s="29" t="s">
        <v>9</v>
      </c>
      <c r="C16" s="8">
        <v>800.02</v>
      </c>
      <c r="D16" s="6">
        <f t="shared" si="0"/>
        <v>0.55050022623297501</v>
      </c>
      <c r="E16" s="6">
        <v>4.3899999999999997</v>
      </c>
      <c r="F16" s="6">
        <v>6.61</v>
      </c>
      <c r="G16" s="6"/>
      <c r="H16" s="34"/>
      <c r="I16" s="29" t="s">
        <v>9</v>
      </c>
      <c r="J16" s="8">
        <v>799.49</v>
      </c>
      <c r="K16" s="6">
        <f t="shared" si="2"/>
        <v>0.17165338545581665</v>
      </c>
      <c r="L16" s="6">
        <v>6.1</v>
      </c>
      <c r="M16" s="6">
        <v>7.54</v>
      </c>
      <c r="N16" s="6"/>
      <c r="O16" s="34"/>
      <c r="P16" s="29" t="s">
        <v>9</v>
      </c>
      <c r="Q16" s="8">
        <v>755.56</v>
      </c>
      <c r="R16" s="6">
        <f t="shared" si="1"/>
        <v>0.17102629032044181</v>
      </c>
      <c r="S16" s="6">
        <v>4.45</v>
      </c>
      <c r="T16" s="6">
        <v>7.01</v>
      </c>
    </row>
    <row r="17" spans="1:20" ht="11.25" customHeight="1" x14ac:dyDescent="0.2">
      <c r="A17" s="34"/>
      <c r="B17" s="29" t="s">
        <v>10</v>
      </c>
      <c r="C17" s="8">
        <v>801.11</v>
      </c>
      <c r="D17" s="6">
        <f t="shared" si="0"/>
        <v>0.13624659383515425</v>
      </c>
      <c r="E17" s="6">
        <v>4.53</v>
      </c>
      <c r="F17" s="6">
        <v>6.43</v>
      </c>
      <c r="G17" s="6"/>
      <c r="H17" s="34"/>
      <c r="I17" s="29" t="s">
        <v>10</v>
      </c>
      <c r="J17" s="8">
        <v>800.35</v>
      </c>
      <c r="K17" s="6">
        <f t="shared" si="2"/>
        <v>0.10756857496654337</v>
      </c>
      <c r="L17" s="6">
        <v>6.21</v>
      </c>
      <c r="M17" s="6">
        <v>7.16</v>
      </c>
      <c r="N17" s="6"/>
      <c r="O17" s="34"/>
      <c r="P17" s="29" t="s">
        <v>10</v>
      </c>
      <c r="Q17" s="8">
        <v>756.14</v>
      </c>
      <c r="R17" s="6">
        <f t="shared" si="1"/>
        <v>7.6764254327921222E-2</v>
      </c>
      <c r="S17" s="6">
        <v>4.53</v>
      </c>
      <c r="T17" s="6">
        <v>6.88</v>
      </c>
    </row>
    <row r="18" spans="1:20" ht="11.25" customHeight="1" x14ac:dyDescent="0.2">
      <c r="A18" s="34"/>
      <c r="B18" s="29" t="s">
        <v>11</v>
      </c>
      <c r="C18" s="8">
        <v>802.66</v>
      </c>
      <c r="D18" s="6">
        <f t="shared" si="0"/>
        <v>0.19348154435718801</v>
      </c>
      <c r="E18" s="6">
        <v>4.74</v>
      </c>
      <c r="F18" s="6">
        <v>6.26</v>
      </c>
      <c r="G18" s="6"/>
      <c r="H18" s="34"/>
      <c r="I18" s="29" t="s">
        <v>11</v>
      </c>
      <c r="J18" s="8">
        <v>802.92</v>
      </c>
      <c r="K18" s="6">
        <f t="shared" si="2"/>
        <v>0.32110951458736992</v>
      </c>
      <c r="L18" s="6">
        <v>6.55</v>
      </c>
      <c r="M18" s="6">
        <v>7.33</v>
      </c>
      <c r="N18" s="6"/>
      <c r="O18" s="34"/>
      <c r="P18" s="29" t="s">
        <v>11</v>
      </c>
      <c r="Q18" s="8">
        <v>757.43</v>
      </c>
      <c r="R18" s="6">
        <f t="shared" si="1"/>
        <v>0.17060332742613316</v>
      </c>
      <c r="S18" s="6">
        <v>4.71</v>
      </c>
      <c r="T18" s="6">
        <v>6.83</v>
      </c>
    </row>
    <row r="19" spans="1:20" ht="11.25" customHeight="1" x14ac:dyDescent="0.2">
      <c r="A19" s="34"/>
      <c r="B19" s="29" t="s">
        <v>12</v>
      </c>
      <c r="C19" s="8">
        <v>805.67</v>
      </c>
      <c r="D19" s="6">
        <f t="shared" ref="D19:D24" si="3">((C19/C18)-1)*100</f>
        <v>0.37500311464380154</v>
      </c>
      <c r="E19" s="6">
        <v>5.13</v>
      </c>
      <c r="F19" s="6">
        <v>6.13</v>
      </c>
      <c r="G19" s="6"/>
      <c r="H19" s="34"/>
      <c r="I19" s="29" t="s">
        <v>12</v>
      </c>
      <c r="J19" s="8">
        <v>807.11</v>
      </c>
      <c r="K19" s="6">
        <f t="shared" si="2"/>
        <v>0.5218452647835381</v>
      </c>
      <c r="L19" s="6">
        <v>7.11</v>
      </c>
      <c r="M19" s="6">
        <v>7.62</v>
      </c>
      <c r="N19" s="6"/>
      <c r="O19" s="34"/>
      <c r="P19" s="29" t="s">
        <v>12</v>
      </c>
      <c r="Q19" s="8">
        <v>759.41</v>
      </c>
      <c r="R19" s="6">
        <f t="shared" si="1"/>
        <v>0.26141029534083593</v>
      </c>
      <c r="S19" s="6">
        <v>4.99</v>
      </c>
      <c r="T19" s="6">
        <v>5.83</v>
      </c>
    </row>
    <row r="20" spans="1:20" ht="11.25" customHeight="1" x14ac:dyDescent="0.2">
      <c r="A20" s="34"/>
      <c r="B20" s="29" t="s">
        <v>13</v>
      </c>
      <c r="C20" s="8">
        <v>808.65</v>
      </c>
      <c r="D20" s="6">
        <f t="shared" si="3"/>
        <v>0.36987848622884734</v>
      </c>
      <c r="E20" s="6">
        <v>5.52</v>
      </c>
      <c r="F20" s="6">
        <v>5.79</v>
      </c>
      <c r="G20" s="6"/>
      <c r="H20" s="34"/>
      <c r="I20" s="29" t="s">
        <v>13</v>
      </c>
      <c r="J20" s="8">
        <v>813.09</v>
      </c>
      <c r="K20" s="6">
        <f t="shared" si="2"/>
        <v>0.74091511689857725</v>
      </c>
      <c r="L20" s="6">
        <v>7.9</v>
      </c>
      <c r="M20" s="6">
        <v>8.1199999999999992</v>
      </c>
      <c r="N20" s="6"/>
      <c r="O20" s="34"/>
      <c r="P20" s="29" t="s">
        <v>13</v>
      </c>
      <c r="Q20" s="8">
        <v>766.62</v>
      </c>
      <c r="R20" s="6">
        <f t="shared" si="1"/>
        <v>0.94942126124228921</v>
      </c>
      <c r="S20" s="6">
        <v>5.98</v>
      </c>
      <c r="T20" s="6">
        <v>6.36</v>
      </c>
    </row>
    <row r="21" spans="1:20" ht="11.25" customHeight="1" x14ac:dyDescent="0.2">
      <c r="A21" s="34"/>
      <c r="B21" s="29" t="s">
        <v>14</v>
      </c>
      <c r="C21" s="8">
        <v>809.65</v>
      </c>
      <c r="D21" s="6">
        <f t="shared" si="3"/>
        <v>0.12366289494836202</v>
      </c>
      <c r="E21" s="5">
        <v>5.65</v>
      </c>
      <c r="F21" s="5">
        <v>5.65</v>
      </c>
      <c r="G21" s="6"/>
      <c r="H21" s="34"/>
      <c r="I21" s="29" t="s">
        <v>14</v>
      </c>
      <c r="J21" s="8">
        <v>814.29</v>
      </c>
      <c r="K21" s="6">
        <f t="shared" si="2"/>
        <v>0.14758513817658692</v>
      </c>
      <c r="L21" s="5">
        <v>8.06</v>
      </c>
      <c r="M21" s="5">
        <v>8.06</v>
      </c>
      <c r="N21" s="6"/>
      <c r="O21" s="34"/>
      <c r="P21" s="29" t="s">
        <v>14</v>
      </c>
      <c r="Q21" s="8">
        <v>767.69</v>
      </c>
      <c r="R21" s="6">
        <f t="shared" si="1"/>
        <v>0.13957371318253919</v>
      </c>
      <c r="S21" s="5">
        <v>6.13</v>
      </c>
      <c r="T21" s="5">
        <v>6.13</v>
      </c>
    </row>
    <row r="22" spans="1:20" ht="11.25" customHeight="1" x14ac:dyDescent="0.2">
      <c r="A22" s="33">
        <v>2012</v>
      </c>
      <c r="B22" s="30" t="s">
        <v>3</v>
      </c>
      <c r="C22" s="9">
        <v>814.43</v>
      </c>
      <c r="D22" s="10">
        <f t="shared" si="3"/>
        <v>0.59037855863643962</v>
      </c>
      <c r="E22" s="10">
        <f>((C22/C$21)-1)*100</f>
        <v>0.59037855863643962</v>
      </c>
      <c r="F22" s="10">
        <f>((C22/C10)-1)*100</f>
        <v>5.9848524282962723</v>
      </c>
      <c r="G22" s="6"/>
      <c r="H22" s="33">
        <f>A22</f>
        <v>2012</v>
      </c>
      <c r="I22" s="30" t="s">
        <v>3</v>
      </c>
      <c r="J22" s="9">
        <v>814.81</v>
      </c>
      <c r="K22" s="10">
        <f t="shared" ref="K22:K28" si="4">((J22/J21)-1)*100</f>
        <v>6.3859313021152886E-2</v>
      </c>
      <c r="L22" s="10">
        <f t="shared" ref="L22:L27" si="5">((J22/J$21)-1)*100</f>
        <v>6.3859313021152886E-2</v>
      </c>
      <c r="M22" s="10">
        <f t="shared" ref="M22:M27" si="6">((J22/J10)-1)*100</f>
        <v>7.9018460153084114</v>
      </c>
      <c r="N22" s="6"/>
      <c r="O22" s="33">
        <f>A22</f>
        <v>2012</v>
      </c>
      <c r="P22" s="30" t="s">
        <v>3</v>
      </c>
      <c r="Q22" s="9">
        <v>769.19</v>
      </c>
      <c r="R22" s="10">
        <f t="shared" ref="R22:R28" si="7">((Q22/Q21)-1)*100</f>
        <v>0.19539136891193465</v>
      </c>
      <c r="S22" s="10">
        <f t="shared" ref="S22:S27" si="8">((Q22/Q$21)-1)*100</f>
        <v>0.19539136891193465</v>
      </c>
      <c r="T22" s="10">
        <f t="shared" ref="T22:T27" si="9">((Q22/Q10)-1)*100</f>
        <v>5.8542627124475333</v>
      </c>
    </row>
    <row r="23" spans="1:20" ht="11.25" customHeight="1" x14ac:dyDescent="0.2">
      <c r="A23" s="34"/>
      <c r="B23" s="29" t="s">
        <v>4</v>
      </c>
      <c r="C23" s="8">
        <v>816.96</v>
      </c>
      <c r="D23" s="6">
        <f t="shared" si="3"/>
        <v>0.3106467099689425</v>
      </c>
      <c r="E23" s="6">
        <f>((C23/C$21)-1)*100</f>
        <v>0.90285926017414919</v>
      </c>
      <c r="F23" s="6">
        <f>((C23/C11)-1)*100</f>
        <v>5.8992805755395672</v>
      </c>
      <c r="G23" s="6"/>
      <c r="H23" s="34"/>
      <c r="I23" s="29" t="s">
        <v>4</v>
      </c>
      <c r="J23" s="8">
        <v>817.41</v>
      </c>
      <c r="K23" s="6">
        <f t="shared" si="4"/>
        <v>0.31909279463924189</v>
      </c>
      <c r="L23" s="6">
        <f t="shared" si="5"/>
        <v>0.38315587812696172</v>
      </c>
      <c r="M23" s="6">
        <f t="shared" si="6"/>
        <v>8.0044395703130036</v>
      </c>
      <c r="N23" s="6"/>
      <c r="O23" s="34"/>
      <c r="P23" s="29" t="s">
        <v>4</v>
      </c>
      <c r="Q23" s="8">
        <v>772.36</v>
      </c>
      <c r="R23" s="6">
        <f t="shared" si="7"/>
        <v>0.41212184245764671</v>
      </c>
      <c r="S23" s="6">
        <f t="shared" si="8"/>
        <v>0.60831846187914262</v>
      </c>
      <c r="T23" s="6">
        <f t="shared" si="9"/>
        <v>5.3481552206233518</v>
      </c>
    </row>
    <row r="24" spans="1:20" ht="11.25" customHeight="1" x14ac:dyDescent="0.2">
      <c r="A24" s="34"/>
      <c r="B24" s="29" t="s">
        <v>5</v>
      </c>
      <c r="C24" s="8">
        <v>819.53</v>
      </c>
      <c r="D24" s="6">
        <f t="shared" si="3"/>
        <v>0.31458088523306227</v>
      </c>
      <c r="E24" s="6">
        <v>1.21</v>
      </c>
      <c r="F24" s="6">
        <v>5.7</v>
      </c>
      <c r="G24" s="6"/>
      <c r="H24" s="34"/>
      <c r="I24" s="29" t="s">
        <v>5</v>
      </c>
      <c r="J24" s="8">
        <v>818.74</v>
      </c>
      <c r="K24" s="6">
        <f t="shared" si="4"/>
        <v>0.16270904442079459</v>
      </c>
      <c r="L24" s="6">
        <f t="shared" si="5"/>
        <v>0.54648835181569932</v>
      </c>
      <c r="M24" s="6">
        <f t="shared" si="6"/>
        <v>8.030295033514534</v>
      </c>
      <c r="N24" s="6"/>
      <c r="O24" s="34"/>
      <c r="P24" s="29" t="s">
        <v>5</v>
      </c>
      <c r="Q24" s="8">
        <v>775.34</v>
      </c>
      <c r="R24" s="6">
        <f t="shared" si="7"/>
        <v>0.38583044176290215</v>
      </c>
      <c r="S24" s="6">
        <f t="shared" si="8"/>
        <v>0.99649598145084006</v>
      </c>
      <c r="T24" s="6">
        <f t="shared" si="9"/>
        <v>5.6177632475139738</v>
      </c>
    </row>
    <row r="25" spans="1:20" ht="11.25" customHeight="1" x14ac:dyDescent="0.2">
      <c r="A25" s="34"/>
      <c r="B25" s="29" t="s">
        <v>6</v>
      </c>
      <c r="C25" s="8">
        <v>824.81</v>
      </c>
      <c r="D25" s="6">
        <f>((C25/C24)-1)*100</f>
        <v>0.64427171671568306</v>
      </c>
      <c r="E25" s="6">
        <f>((C25/C$21)-1)*100</f>
        <v>1.8724140060520034</v>
      </c>
      <c r="F25" s="6">
        <f>((C25/C13)-1)*100</f>
        <v>5.8561564721887116</v>
      </c>
      <c r="G25" s="6"/>
      <c r="H25" s="34"/>
      <c r="I25" s="29" t="s">
        <v>6</v>
      </c>
      <c r="J25" s="8">
        <v>819.23</v>
      </c>
      <c r="K25" s="6">
        <f t="shared" si="4"/>
        <v>5.9848059212930238E-2</v>
      </c>
      <c r="L25" s="6">
        <f t="shared" si="5"/>
        <v>0.60666347370101903</v>
      </c>
      <c r="M25" s="6">
        <f t="shared" si="6"/>
        <v>7.7608092287860142</v>
      </c>
      <c r="N25" s="6"/>
      <c r="O25" s="34"/>
      <c r="P25" s="29" t="s">
        <v>6</v>
      </c>
      <c r="Q25" s="8">
        <v>781.43</v>
      </c>
      <c r="R25" s="6">
        <f t="shared" si="7"/>
        <v>0.78546186189283329</v>
      </c>
      <c r="S25" s="6">
        <f t="shared" si="8"/>
        <v>1.7897849392332743</v>
      </c>
      <c r="T25" s="6">
        <f t="shared" si="9"/>
        <v>5.1708590732291615</v>
      </c>
    </row>
    <row r="26" spans="1:20" ht="11.25" customHeight="1" x14ac:dyDescent="0.2">
      <c r="A26" s="34"/>
      <c r="B26" s="29" t="s">
        <v>7</v>
      </c>
      <c r="C26" s="8">
        <v>830.28</v>
      </c>
      <c r="D26" s="6">
        <f t="shared" ref="D26:D36" si="10">((C26/C25)-1)*100</f>
        <v>0.66318303609316231</v>
      </c>
      <c r="E26" s="6">
        <f t="shared" ref="E26:E33" si="11">((C26/C$21)-1)*100</f>
        <v>2.5480145741987315</v>
      </c>
      <c r="F26" s="6">
        <f t="shared" ref="F26:F33" si="12">((C26/C14)-1)*100</f>
        <v>4.9791376912378338</v>
      </c>
      <c r="G26" s="6"/>
      <c r="H26" s="34"/>
      <c r="I26" s="29" t="s">
        <v>7</v>
      </c>
      <c r="J26" s="8">
        <v>819.92</v>
      </c>
      <c r="K26" s="6">
        <f t="shared" si="4"/>
        <v>8.4225431197570977E-2</v>
      </c>
      <c r="L26" s="6">
        <f t="shared" si="5"/>
        <v>0.69139986982524881</v>
      </c>
      <c r="M26" s="6">
        <f t="shared" si="6"/>
        <v>4.5083168695430498</v>
      </c>
      <c r="N26" s="6"/>
      <c r="O26" s="34"/>
      <c r="P26" s="29" t="s">
        <v>7</v>
      </c>
      <c r="Q26" s="8">
        <v>782.01</v>
      </c>
      <c r="R26" s="6">
        <f t="shared" si="7"/>
        <v>7.4222899044062984E-2</v>
      </c>
      <c r="S26" s="6">
        <f t="shared" si="8"/>
        <v>1.8653362685458807</v>
      </c>
      <c r="T26" s="6">
        <f t="shared" si="9"/>
        <v>4.1804883897526013</v>
      </c>
    </row>
    <row r="27" spans="1:20" ht="11.25" customHeight="1" x14ac:dyDescent="0.2">
      <c r="A27" s="34"/>
      <c r="B27" s="29" t="s">
        <v>8</v>
      </c>
      <c r="C27" s="8">
        <v>836.06</v>
      </c>
      <c r="D27" s="6">
        <f t="shared" si="10"/>
        <v>0.69615069615069913</v>
      </c>
      <c r="E27" s="6">
        <f t="shared" si="11"/>
        <v>3.2619032915457202</v>
      </c>
      <c r="F27" s="6">
        <f t="shared" si="12"/>
        <v>5.0801870192549448</v>
      </c>
      <c r="G27" s="6"/>
      <c r="H27" s="34"/>
      <c r="I27" s="29" t="s">
        <v>8</v>
      </c>
      <c r="J27" s="8">
        <v>832.17</v>
      </c>
      <c r="K27" s="6">
        <f t="shared" si="4"/>
        <v>1.4940481998243715</v>
      </c>
      <c r="L27" s="6">
        <f t="shared" si="5"/>
        <v>2.1957779169583302</v>
      </c>
      <c r="M27" s="6">
        <f t="shared" si="6"/>
        <v>4.2662757480078195</v>
      </c>
      <c r="N27" s="6"/>
      <c r="O27" s="34"/>
      <c r="P27" s="29" t="s">
        <v>8</v>
      </c>
      <c r="Q27" s="8">
        <v>787.3</v>
      </c>
      <c r="R27" s="6">
        <f t="shared" si="7"/>
        <v>0.67646193782686659</v>
      </c>
      <c r="S27" s="6">
        <f t="shared" si="8"/>
        <v>2.5544164962419513</v>
      </c>
      <c r="T27" s="6">
        <f t="shared" si="9"/>
        <v>4.3790685033210819</v>
      </c>
    </row>
    <row r="28" spans="1:20" ht="11.25" customHeight="1" x14ac:dyDescent="0.2">
      <c r="A28" s="34"/>
      <c r="B28" s="29" t="s">
        <v>9</v>
      </c>
      <c r="C28" s="8">
        <v>838.46</v>
      </c>
      <c r="D28" s="6">
        <f t="shared" si="10"/>
        <v>0.28706073726767478</v>
      </c>
      <c r="E28" s="6">
        <f t="shared" si="11"/>
        <v>3.558327672451056</v>
      </c>
      <c r="F28" s="6">
        <f t="shared" si="12"/>
        <v>4.8048798780030655</v>
      </c>
      <c r="G28" s="6"/>
      <c r="H28" s="34"/>
      <c r="I28" s="29" t="s">
        <v>9</v>
      </c>
      <c r="J28" s="8">
        <v>833.19</v>
      </c>
      <c r="K28" s="6">
        <f t="shared" si="4"/>
        <v>0.12257110926854331</v>
      </c>
      <c r="L28" s="6">
        <f t="shared" ref="L28:L33" si="13">((J28/J$21)-1)*100</f>
        <v>2.3210404155767694</v>
      </c>
      <c r="M28" s="6">
        <f t="shared" ref="M28:M39" si="14">((J28/J16)-1)*100</f>
        <v>4.2151871818284281</v>
      </c>
      <c r="N28" s="6"/>
      <c r="O28" s="34"/>
      <c r="P28" s="29" t="s">
        <v>9</v>
      </c>
      <c r="Q28" s="8">
        <v>788.51</v>
      </c>
      <c r="R28" s="6">
        <f t="shared" si="7"/>
        <v>0.15368982598755743</v>
      </c>
      <c r="S28" s="6">
        <f t="shared" ref="S28:S33" si="15">((Q28/Q$21)-1)*100</f>
        <v>2.7120322004975828</v>
      </c>
      <c r="T28" s="6">
        <f t="shared" ref="T28:T39" si="16">((Q28/Q16)-1)*100</f>
        <v>4.3610037588014183</v>
      </c>
    </row>
    <row r="29" spans="1:20" ht="11.25" customHeight="1" x14ac:dyDescent="0.2">
      <c r="A29" s="34"/>
      <c r="B29" s="29" t="s">
        <v>10</v>
      </c>
      <c r="C29" s="8">
        <v>845.1</v>
      </c>
      <c r="D29" s="6">
        <f t="shared" si="10"/>
        <v>0.79192805858359083</v>
      </c>
      <c r="E29" s="6">
        <f t="shared" si="11"/>
        <v>4.3784351262891485</v>
      </c>
      <c r="F29" s="6">
        <f t="shared" si="12"/>
        <v>5.491131055660281</v>
      </c>
      <c r="G29" s="6"/>
      <c r="H29" s="34"/>
      <c r="I29" s="29" t="s">
        <v>10</v>
      </c>
      <c r="J29" s="8">
        <v>858.83</v>
      </c>
      <c r="K29" s="6">
        <f t="shared" ref="K29" si="17">((J29/J28)-1)*100</f>
        <v>3.0773293006397084</v>
      </c>
      <c r="L29" s="6">
        <f t="shared" si="13"/>
        <v>5.4697957730047042</v>
      </c>
      <c r="M29" s="6">
        <f t="shared" si="14"/>
        <v>7.3068032735678079</v>
      </c>
      <c r="N29" s="6"/>
      <c r="O29" s="34"/>
      <c r="P29" s="29" t="s">
        <v>10</v>
      </c>
      <c r="Q29" s="8">
        <v>791.02</v>
      </c>
      <c r="R29" s="6">
        <f t="shared" ref="R29" si="18">((Q29/Q28)-1)*100</f>
        <v>0.31832189826381807</v>
      </c>
      <c r="S29" s="6">
        <f t="shared" si="15"/>
        <v>3.0389870911435413</v>
      </c>
      <c r="T29" s="6">
        <f t="shared" si="16"/>
        <v>4.6129023725764995</v>
      </c>
    </row>
    <row r="30" spans="1:20" ht="11.25" customHeight="1" x14ac:dyDescent="0.2">
      <c r="A30" s="34"/>
      <c r="B30" s="29" t="s">
        <v>11</v>
      </c>
      <c r="C30" s="8">
        <v>847.18</v>
      </c>
      <c r="D30" s="6">
        <f t="shared" si="10"/>
        <v>0.2461247189681659</v>
      </c>
      <c r="E30" s="6">
        <f t="shared" si="11"/>
        <v>4.6353362564070855</v>
      </c>
      <c r="F30" s="6">
        <f t="shared" si="12"/>
        <v>5.5465576956619245</v>
      </c>
      <c r="G30" s="6"/>
      <c r="H30" s="34"/>
      <c r="I30" s="29" t="s">
        <v>11</v>
      </c>
      <c r="J30" s="8">
        <v>861.15</v>
      </c>
      <c r="K30" s="6">
        <f t="shared" ref="K30" si="19">((J30/J29)-1)*100</f>
        <v>0.27013495103802576</v>
      </c>
      <c r="L30" s="6">
        <f t="shared" si="13"/>
        <v>5.7547065541760256</v>
      </c>
      <c r="M30" s="6">
        <f t="shared" si="14"/>
        <v>7.252279180989385</v>
      </c>
      <c r="N30" s="6"/>
      <c r="O30" s="34"/>
      <c r="P30" s="29" t="s">
        <v>11</v>
      </c>
      <c r="Q30" s="8">
        <v>794.31</v>
      </c>
      <c r="R30" s="6">
        <f t="shared" ref="R30" si="20">((Q30/Q29)-1)*100</f>
        <v>0.41591868726453818</v>
      </c>
      <c r="S30" s="6">
        <f t="shared" si="15"/>
        <v>3.4675454936237138</v>
      </c>
      <c r="T30" s="6">
        <f t="shared" si="16"/>
        <v>4.8690968142270474</v>
      </c>
    </row>
    <row r="31" spans="1:20" x14ac:dyDescent="0.2">
      <c r="A31" s="34"/>
      <c r="B31" s="29" t="s">
        <v>12</v>
      </c>
      <c r="C31" s="8">
        <v>850.06</v>
      </c>
      <c r="D31" s="6">
        <f t="shared" si="10"/>
        <v>0.33995136806816983</v>
      </c>
      <c r="E31" s="6">
        <f t="shared" si="11"/>
        <v>4.991045513493475</v>
      </c>
      <c r="F31" s="6">
        <f t="shared" si="12"/>
        <v>5.5097000012412023</v>
      </c>
      <c r="G31" s="6"/>
      <c r="H31" s="34"/>
      <c r="I31" s="29" t="s">
        <v>12</v>
      </c>
      <c r="J31" s="8">
        <v>862.68</v>
      </c>
      <c r="K31" s="6">
        <f t="shared" ref="K31:K32" si="21">((J31/J30)-1)*100</f>
        <v>0.17766939557568584</v>
      </c>
      <c r="L31" s="6">
        <f t="shared" si="13"/>
        <v>5.9426003021036733</v>
      </c>
      <c r="M31" s="6">
        <f t="shared" si="14"/>
        <v>6.885059037801522</v>
      </c>
      <c r="N31" s="6"/>
      <c r="O31" s="34"/>
      <c r="P31" s="29" t="s">
        <v>12</v>
      </c>
      <c r="Q31" s="8">
        <v>796.18</v>
      </c>
      <c r="R31" s="6">
        <f t="shared" ref="R31:R32" si="22">((Q31/Q30)-1)*100</f>
        <v>0.23542445644648691</v>
      </c>
      <c r="S31" s="6">
        <f t="shared" si="15"/>
        <v>3.7111334002005947</v>
      </c>
      <c r="T31" s="6">
        <f t="shared" si="16"/>
        <v>4.8419167511620786</v>
      </c>
    </row>
    <row r="32" spans="1:20" ht="11.25" customHeight="1" x14ac:dyDescent="0.2">
      <c r="A32" s="34"/>
      <c r="B32" s="29" t="s">
        <v>13</v>
      </c>
      <c r="C32" s="8">
        <v>851.96</v>
      </c>
      <c r="D32" s="6">
        <f t="shared" si="10"/>
        <v>0.22351363433170679</v>
      </c>
      <c r="E32" s="6">
        <f t="shared" si="11"/>
        <v>5.2257148150435473</v>
      </c>
      <c r="F32" s="6">
        <f t="shared" si="12"/>
        <v>5.3558399802139389</v>
      </c>
      <c r="G32" s="6"/>
      <c r="H32" s="34"/>
      <c r="I32" s="29" t="s">
        <v>13</v>
      </c>
      <c r="J32" s="8">
        <v>863.39</v>
      </c>
      <c r="K32" s="6">
        <f t="shared" si="21"/>
        <v>8.2301664580142209E-2</v>
      </c>
      <c r="L32" s="6">
        <f t="shared" si="13"/>
        <v>6.0297928256517919</v>
      </c>
      <c r="M32" s="6">
        <f t="shared" si="14"/>
        <v>6.1862770419018664</v>
      </c>
      <c r="N32" s="6"/>
      <c r="O32" s="34"/>
      <c r="P32" s="29" t="s">
        <v>13</v>
      </c>
      <c r="Q32" s="8">
        <v>797.69</v>
      </c>
      <c r="R32" s="6">
        <f t="shared" si="22"/>
        <v>0.18965560551635896</v>
      </c>
      <c r="S32" s="6">
        <f t="shared" si="15"/>
        <v>3.9078273782386042</v>
      </c>
      <c r="T32" s="6">
        <f t="shared" si="16"/>
        <v>4.0528553911977294</v>
      </c>
    </row>
    <row r="33" spans="1:20" ht="11.25" customHeight="1" x14ac:dyDescent="0.2">
      <c r="A33" s="34"/>
      <c r="B33" s="29" t="s">
        <v>14</v>
      </c>
      <c r="C33" s="8">
        <v>855.64</v>
      </c>
      <c r="D33" s="6">
        <f t="shared" si="10"/>
        <v>0.43194516174467346</v>
      </c>
      <c r="E33" s="6">
        <f t="shared" si="11"/>
        <v>5.6802321990983673</v>
      </c>
      <c r="F33" s="6">
        <f t="shared" si="12"/>
        <v>5.6802321990983673</v>
      </c>
      <c r="G33" s="6"/>
      <c r="H33" s="34"/>
      <c r="I33" s="29" t="s">
        <v>14</v>
      </c>
      <c r="J33" s="8">
        <v>865.3</v>
      </c>
      <c r="K33" s="6">
        <f t="shared" ref="K33:K44" si="23">((J33/J32)-1)*100</f>
        <v>0.22122100093815433</v>
      </c>
      <c r="L33" s="6">
        <f t="shared" si="13"/>
        <v>6.2643529946333709</v>
      </c>
      <c r="M33" s="6">
        <f t="shared" si="14"/>
        <v>6.2643529946333709</v>
      </c>
      <c r="N33" s="6"/>
      <c r="O33" s="34"/>
      <c r="P33" s="29" t="s">
        <v>14</v>
      </c>
      <c r="Q33" s="8">
        <v>805.66</v>
      </c>
      <c r="R33" s="6">
        <f t="shared" ref="R33:R44" si="24">((Q33/Q32)-1)*100</f>
        <v>0.99913500231918473</v>
      </c>
      <c r="S33" s="6">
        <f t="shared" si="15"/>
        <v>4.9460068517239941</v>
      </c>
      <c r="T33" s="6">
        <f t="shared" si="16"/>
        <v>4.9460068517239941</v>
      </c>
    </row>
    <row r="34" spans="1:20" ht="11.25" customHeight="1" x14ac:dyDescent="0.2">
      <c r="A34" s="33">
        <v>2013</v>
      </c>
      <c r="B34" s="30" t="s">
        <v>3</v>
      </c>
      <c r="C34" s="9">
        <v>857.21</v>
      </c>
      <c r="D34" s="10">
        <f t="shared" si="10"/>
        <v>0.18348838296480263</v>
      </c>
      <c r="E34" s="10">
        <f>((C34/C$33)-1)*100</f>
        <v>0.18348838296480263</v>
      </c>
      <c r="F34" s="10">
        <f>((C34/C22)-1)*100</f>
        <v>5.2527534594747349</v>
      </c>
      <c r="G34" s="6"/>
      <c r="H34" s="33">
        <f>A34</f>
        <v>2013</v>
      </c>
      <c r="I34" s="30" t="s">
        <v>3</v>
      </c>
      <c r="J34" s="9">
        <v>866.64</v>
      </c>
      <c r="K34" s="10">
        <f t="shared" si="23"/>
        <v>0.15485958627066143</v>
      </c>
      <c r="L34" s="10">
        <f>((J34/J$33)-1)*100</f>
        <v>0.15485958627066143</v>
      </c>
      <c r="M34" s="10">
        <f t="shared" si="14"/>
        <v>6.3609921331353458</v>
      </c>
      <c r="N34" s="6"/>
      <c r="O34" s="33">
        <f>A34</f>
        <v>2013</v>
      </c>
      <c r="P34" s="30" t="s">
        <v>3</v>
      </c>
      <c r="Q34" s="9">
        <v>806.62</v>
      </c>
      <c r="R34" s="10">
        <f t="shared" si="24"/>
        <v>0.11915696447633017</v>
      </c>
      <c r="S34" s="10">
        <f>((Q34/Q$33)-1)*100</f>
        <v>0.11915696447633017</v>
      </c>
      <c r="T34" s="10">
        <f t="shared" si="16"/>
        <v>4.8661579063690397</v>
      </c>
    </row>
    <row r="35" spans="1:20" ht="11.25" customHeight="1" x14ac:dyDescent="0.2">
      <c r="A35" s="34"/>
      <c r="B35" s="29" t="s">
        <v>4</v>
      </c>
      <c r="C35" s="8">
        <v>863.46</v>
      </c>
      <c r="D35" s="6">
        <f t="shared" si="10"/>
        <v>0.72910955308500558</v>
      </c>
      <c r="E35" s="6">
        <f t="shared" ref="E35:E45" si="25">((C35/C$33)-1)*100</f>
        <v>0.9139357673788151</v>
      </c>
      <c r="F35" s="6">
        <f>((C35/C23)-1)*100</f>
        <v>5.6918331374853137</v>
      </c>
      <c r="G35" s="6"/>
      <c r="H35" s="34"/>
      <c r="I35" s="29" t="s">
        <v>4</v>
      </c>
      <c r="J35" s="8">
        <v>868.22</v>
      </c>
      <c r="K35" s="6">
        <f t="shared" si="23"/>
        <v>0.1823133019477563</v>
      </c>
      <c r="L35" s="6">
        <f t="shared" ref="L35:L45" si="26">((J35/J$33)-1)*100</f>
        <v>0.33745521784354082</v>
      </c>
      <c r="M35" s="6">
        <f t="shared" si="14"/>
        <v>6.2159748473838095</v>
      </c>
      <c r="N35" s="6"/>
      <c r="O35" s="34"/>
      <c r="P35" s="29" t="s">
        <v>4</v>
      </c>
      <c r="Q35" s="8">
        <v>808.71</v>
      </c>
      <c r="R35" s="6">
        <f t="shared" si="24"/>
        <v>0.25910589868836098</v>
      </c>
      <c r="S35" s="6">
        <f t="shared" ref="S35:S45" si="27">((Q35/Q$33)-1)*100</f>
        <v>0.37857160588834482</v>
      </c>
      <c r="T35" s="6">
        <f t="shared" si="16"/>
        <v>4.7063545496918602</v>
      </c>
    </row>
    <row r="36" spans="1:20" ht="11.25" customHeight="1" x14ac:dyDescent="0.2">
      <c r="A36" s="34"/>
      <c r="B36" s="29" t="s">
        <v>5</v>
      </c>
      <c r="C36" s="8">
        <v>865.03</v>
      </c>
      <c r="D36" s="6">
        <f t="shared" si="10"/>
        <v>0.181826604590829</v>
      </c>
      <c r="E36" s="6">
        <f t="shared" si="25"/>
        <v>1.0974241503435955</v>
      </c>
      <c r="F36" s="6">
        <f>((C36/C24)-1)*100</f>
        <v>5.5519627103339797</v>
      </c>
      <c r="G36" s="6"/>
      <c r="H36" s="34"/>
      <c r="I36" s="29" t="s">
        <v>5</v>
      </c>
      <c r="J36" s="8">
        <v>867.67</v>
      </c>
      <c r="K36" s="6">
        <f t="shared" si="23"/>
        <v>-6.3347999355012341E-2</v>
      </c>
      <c r="L36" s="6">
        <f t="shared" si="26"/>
        <v>0.27389344735930798</v>
      </c>
      <c r="M36" s="6">
        <f t="shared" si="14"/>
        <v>5.9762561985489793</v>
      </c>
      <c r="N36" s="6"/>
      <c r="O36" s="34"/>
      <c r="P36" s="29" t="s">
        <v>5</v>
      </c>
      <c r="Q36" s="8">
        <v>810.51</v>
      </c>
      <c r="R36" s="6">
        <f t="shared" si="24"/>
        <v>0.22257669621990051</v>
      </c>
      <c r="S36" s="6">
        <f t="shared" si="27"/>
        <v>0.60199091428145834</v>
      </c>
      <c r="T36" s="6">
        <f t="shared" si="16"/>
        <v>4.5360744963499844</v>
      </c>
    </row>
    <row r="37" spans="1:20" ht="11.25" customHeight="1" x14ac:dyDescent="0.2">
      <c r="A37" s="34"/>
      <c r="B37" s="29" t="s">
        <v>6</v>
      </c>
      <c r="C37" s="8">
        <v>870.97</v>
      </c>
      <c r="D37" s="6">
        <f>((C37/C36)-1)*100</f>
        <v>0.68668138677272506</v>
      </c>
      <c r="E37" s="6">
        <f t="shared" si="25"/>
        <v>1.7916413444906798</v>
      </c>
      <c r="F37" s="6">
        <f>((C37/C25)-1)*100</f>
        <v>5.5964403923327799</v>
      </c>
      <c r="G37" s="6"/>
      <c r="H37" s="34"/>
      <c r="I37" s="29" t="s">
        <v>6</v>
      </c>
      <c r="J37" s="8">
        <v>870.96</v>
      </c>
      <c r="K37" s="6">
        <f t="shared" si="23"/>
        <v>0.37917641499649601</v>
      </c>
      <c r="L37" s="6">
        <f t="shared" si="26"/>
        <v>0.65410840171040707</v>
      </c>
      <c r="M37" s="6">
        <f t="shared" si="14"/>
        <v>6.3144660229727867</v>
      </c>
      <c r="N37" s="6"/>
      <c r="O37" s="34"/>
      <c r="P37" s="29" t="s">
        <v>6</v>
      </c>
      <c r="Q37" s="8">
        <v>819.04</v>
      </c>
      <c r="R37" s="6">
        <f t="shared" si="24"/>
        <v>1.0524237825566551</v>
      </c>
      <c r="S37" s="6">
        <f t="shared" si="27"/>
        <v>1.660750192388849</v>
      </c>
      <c r="T37" s="6">
        <f t="shared" si="16"/>
        <v>4.8129710914605273</v>
      </c>
    </row>
    <row r="38" spans="1:20" ht="11.25" customHeight="1" x14ac:dyDescent="0.2">
      <c r="A38" s="34"/>
      <c r="B38" s="39" t="s">
        <v>41</v>
      </c>
      <c r="C38" s="8">
        <v>882.67</v>
      </c>
      <c r="D38" s="6">
        <f t="shared" ref="D38:D45" si="28">((C38/C37)-1)*100</f>
        <v>1.3433298506263069</v>
      </c>
      <c r="E38" s="6">
        <f t="shared" si="25"/>
        <v>3.1590388481136822</v>
      </c>
      <c r="F38" s="6">
        <f t="shared" ref="F38:F45" si="29">((C38/C26)-1)*100</f>
        <v>6.3099195452136714</v>
      </c>
      <c r="G38" s="6"/>
      <c r="H38" s="34"/>
      <c r="I38" s="39" t="s">
        <v>41</v>
      </c>
      <c r="J38" s="8">
        <v>873.55</v>
      </c>
      <c r="K38" s="6">
        <f t="shared" si="23"/>
        <v>0.29737301368604196</v>
      </c>
      <c r="L38" s="6">
        <f t="shared" si="26"/>
        <v>0.95342655726338155</v>
      </c>
      <c r="M38" s="6">
        <f t="shared" si="14"/>
        <v>6.5408820372719223</v>
      </c>
      <c r="N38" s="6"/>
      <c r="O38" s="34"/>
      <c r="P38" s="39" t="s">
        <v>41</v>
      </c>
      <c r="Q38" s="8">
        <v>826.41</v>
      </c>
      <c r="R38" s="6">
        <f t="shared" si="24"/>
        <v>0.89983395194372928</v>
      </c>
      <c r="S38" s="6">
        <f t="shared" si="27"/>
        <v>2.5755281384206796</v>
      </c>
      <c r="T38" s="6">
        <f t="shared" si="16"/>
        <v>5.6776767560517083</v>
      </c>
    </row>
    <row r="39" spans="1:20" ht="11.25" customHeight="1" x14ac:dyDescent="0.2">
      <c r="A39" s="34"/>
      <c r="B39" s="29" t="s">
        <v>8</v>
      </c>
      <c r="C39" s="8">
        <v>890.76</v>
      </c>
      <c r="D39" s="6">
        <f t="shared" si="28"/>
        <v>0.91653732425482914</v>
      </c>
      <c r="E39" s="6">
        <f t="shared" si="25"/>
        <v>4.104529942499191</v>
      </c>
      <c r="F39" s="6">
        <f t="shared" si="29"/>
        <v>6.5425926368920972</v>
      </c>
      <c r="G39" s="6"/>
      <c r="H39" s="34"/>
      <c r="I39" s="29" t="s">
        <v>8</v>
      </c>
      <c r="J39" s="8">
        <v>884.59</v>
      </c>
      <c r="K39" s="6">
        <f t="shared" si="23"/>
        <v>1.2638085971037771</v>
      </c>
      <c r="L39" s="6">
        <f t="shared" si="26"/>
        <v>2.2292846411649192</v>
      </c>
      <c r="M39" s="6">
        <f t="shared" si="14"/>
        <v>6.2991936743694188</v>
      </c>
      <c r="N39" s="6"/>
      <c r="O39" s="34"/>
      <c r="P39" s="29" t="s">
        <v>8</v>
      </c>
      <c r="Q39" s="8">
        <v>828.76</v>
      </c>
      <c r="R39" s="6">
        <f t="shared" si="24"/>
        <v>0.28436248351302318</v>
      </c>
      <c r="S39" s="6">
        <f t="shared" si="27"/>
        <v>2.8672144577116976</v>
      </c>
      <c r="T39" s="6">
        <f t="shared" si="16"/>
        <v>5.2660993268131673</v>
      </c>
    </row>
    <row r="40" spans="1:20" ht="11.25" customHeight="1" x14ac:dyDescent="0.2">
      <c r="A40" s="34"/>
      <c r="B40" s="29" t="s">
        <v>9</v>
      </c>
      <c r="C40" s="8">
        <v>893.58</v>
      </c>
      <c r="D40" s="6">
        <f t="shared" si="28"/>
        <v>0.31658359153980964</v>
      </c>
      <c r="E40" s="6">
        <f t="shared" si="25"/>
        <v>4.4341078023467873</v>
      </c>
      <c r="F40" s="6">
        <f t="shared" si="29"/>
        <v>6.5739570164348837</v>
      </c>
      <c r="G40" s="6"/>
      <c r="H40" s="34"/>
      <c r="I40" s="29" t="s">
        <v>9</v>
      </c>
      <c r="J40" s="8">
        <v>900.62</v>
      </c>
      <c r="K40" s="6">
        <f t="shared" si="23"/>
        <v>1.8121389570309399</v>
      </c>
      <c r="L40" s="6">
        <f t="shared" si="26"/>
        <v>4.0818213336415221</v>
      </c>
      <c r="M40" s="6">
        <f t="shared" ref="M40:M51" si="30">((J40/J28)-1)*100</f>
        <v>8.0929919946230768</v>
      </c>
      <c r="N40" s="6"/>
      <c r="O40" s="34"/>
      <c r="P40" s="29" t="s">
        <v>9</v>
      </c>
      <c r="Q40" s="8">
        <v>831.05</v>
      </c>
      <c r="R40" s="6">
        <f t="shared" si="24"/>
        <v>0.2763164245378702</v>
      </c>
      <c r="S40" s="6">
        <f t="shared" si="27"/>
        <v>3.1514534667229421</v>
      </c>
      <c r="T40" s="6">
        <f t="shared" ref="T40:T51" si="31">((Q40/Q28)-1)*100</f>
        <v>5.3949854789412832</v>
      </c>
    </row>
    <row r="41" spans="1:20" ht="11.25" customHeight="1" x14ac:dyDescent="0.2">
      <c r="A41" s="34"/>
      <c r="B41" s="29" t="s">
        <v>10</v>
      </c>
      <c r="C41" s="8">
        <v>898.88</v>
      </c>
      <c r="D41" s="6">
        <f t="shared" si="28"/>
        <v>0.59311981020164772</v>
      </c>
      <c r="E41" s="6">
        <f t="shared" si="25"/>
        <v>5.0535271843298535</v>
      </c>
      <c r="F41" s="6">
        <f t="shared" si="29"/>
        <v>6.3637439356289072</v>
      </c>
      <c r="G41" s="6"/>
      <c r="H41" s="34"/>
      <c r="I41" s="29" t="s">
        <v>10</v>
      </c>
      <c r="J41" s="8">
        <v>905.93</v>
      </c>
      <c r="K41" s="6">
        <f t="shared" si="23"/>
        <v>0.58959383535786003</v>
      </c>
      <c r="L41" s="6">
        <f t="shared" si="26"/>
        <v>4.6954813359528558</v>
      </c>
      <c r="M41" s="6">
        <f t="shared" si="30"/>
        <v>5.4842052559877841</v>
      </c>
      <c r="N41" s="6"/>
      <c r="O41" s="34"/>
      <c r="P41" s="29" t="s">
        <v>10</v>
      </c>
      <c r="Q41" s="8">
        <v>833.57</v>
      </c>
      <c r="R41" s="6">
        <f t="shared" si="24"/>
        <v>0.30323085253596282</v>
      </c>
      <c r="S41" s="6">
        <f t="shared" si="27"/>
        <v>3.4642404984733144</v>
      </c>
      <c r="T41" s="6">
        <f t="shared" si="31"/>
        <v>5.3791307425855361</v>
      </c>
    </row>
    <row r="42" spans="1:20" ht="11.25" customHeight="1" x14ac:dyDescent="0.2">
      <c r="A42" s="34"/>
      <c r="B42" s="29" t="s">
        <v>11</v>
      </c>
      <c r="C42" s="8">
        <v>903.7</v>
      </c>
      <c r="D42" s="6">
        <f t="shared" si="28"/>
        <v>0.53622285510859236</v>
      </c>
      <c r="E42" s="6">
        <f t="shared" si="25"/>
        <v>5.6168482071899506</v>
      </c>
      <c r="F42" s="6">
        <f t="shared" si="29"/>
        <v>6.6715455983380245</v>
      </c>
      <c r="G42" s="6"/>
      <c r="H42" s="34"/>
      <c r="I42" s="29" t="s">
        <v>11</v>
      </c>
      <c r="J42" s="8">
        <v>908.33</v>
      </c>
      <c r="K42" s="6">
        <f t="shared" si="23"/>
        <v>0.26492113077170032</v>
      </c>
      <c r="L42" s="6">
        <f t="shared" si="26"/>
        <v>4.9728417889749243</v>
      </c>
      <c r="M42" s="6">
        <f t="shared" si="30"/>
        <v>5.4787203158566999</v>
      </c>
      <c r="N42" s="6"/>
      <c r="O42" s="34"/>
      <c r="P42" s="29" t="s">
        <v>11</v>
      </c>
      <c r="Q42" s="8">
        <v>837.98</v>
      </c>
      <c r="R42" s="6">
        <f t="shared" si="24"/>
        <v>0.52904974987102449</v>
      </c>
      <c r="S42" s="6">
        <f t="shared" si="27"/>
        <v>4.0116178040364492</v>
      </c>
      <c r="T42" s="6">
        <f t="shared" si="31"/>
        <v>5.4978534828971082</v>
      </c>
    </row>
    <row r="43" spans="1:20" x14ac:dyDescent="0.2">
      <c r="A43" s="34"/>
      <c r="B43" s="29" t="s">
        <v>12</v>
      </c>
      <c r="C43" s="8">
        <v>907.66</v>
      </c>
      <c r="D43" s="6">
        <f t="shared" si="28"/>
        <v>0.43819851720703351</v>
      </c>
      <c r="E43" s="6">
        <f t="shared" si="25"/>
        <v>6.0796596699546512</v>
      </c>
      <c r="F43" s="6">
        <f t="shared" si="29"/>
        <v>6.7759922828976915</v>
      </c>
      <c r="G43" s="6"/>
      <c r="H43" s="34"/>
      <c r="I43" s="29" t="s">
        <v>12</v>
      </c>
      <c r="J43" s="8">
        <v>923.15</v>
      </c>
      <c r="K43" s="6">
        <f t="shared" si="23"/>
        <v>1.6315656204242801</v>
      </c>
      <c r="L43" s="6">
        <f t="shared" si="26"/>
        <v>6.6855425863862283</v>
      </c>
      <c r="M43" s="6">
        <f t="shared" si="30"/>
        <v>7.0095516298047889</v>
      </c>
      <c r="N43" s="6"/>
      <c r="O43" s="34"/>
      <c r="P43" s="29" t="s">
        <v>12</v>
      </c>
      <c r="Q43" s="8">
        <v>842.37</v>
      </c>
      <c r="R43" s="6">
        <f t="shared" si="24"/>
        <v>0.52387885152389568</v>
      </c>
      <c r="S43" s="6">
        <f t="shared" si="27"/>
        <v>4.5565126728396743</v>
      </c>
      <c r="T43" s="6">
        <f t="shared" si="31"/>
        <v>5.8014519329799841</v>
      </c>
    </row>
    <row r="44" spans="1:20" ht="11.25" customHeight="1" x14ac:dyDescent="0.2">
      <c r="A44" s="34"/>
      <c r="B44" s="29" t="s">
        <v>13</v>
      </c>
      <c r="C44" s="8">
        <v>911.26</v>
      </c>
      <c r="D44" s="6">
        <f t="shared" si="28"/>
        <v>0.39662428662714522</v>
      </c>
      <c r="E44" s="6">
        <f t="shared" si="25"/>
        <v>6.5003973633771306</v>
      </c>
      <c r="F44" s="6">
        <f t="shared" si="29"/>
        <v>6.9604206770270904</v>
      </c>
      <c r="G44" s="6"/>
      <c r="H44" s="34"/>
      <c r="I44" s="29" t="s">
        <v>13</v>
      </c>
      <c r="J44" s="8">
        <v>923.66</v>
      </c>
      <c r="K44" s="6">
        <f t="shared" si="23"/>
        <v>5.524562638790087E-2</v>
      </c>
      <c r="L44" s="6">
        <f t="shared" si="26"/>
        <v>6.7444816826534248</v>
      </c>
      <c r="M44" s="6">
        <f t="shared" si="30"/>
        <v>6.9806228934780279</v>
      </c>
      <c r="N44" s="6"/>
      <c r="O44" s="34"/>
      <c r="P44" s="29" t="s">
        <v>13</v>
      </c>
      <c r="Q44" s="8">
        <v>848.77</v>
      </c>
      <c r="R44" s="6">
        <f t="shared" si="24"/>
        <v>0.75976115008844491</v>
      </c>
      <c r="S44" s="6">
        <f t="shared" si="27"/>
        <v>5.3508924360151866</v>
      </c>
      <c r="T44" s="6">
        <f t="shared" si="31"/>
        <v>6.4034900775990611</v>
      </c>
    </row>
    <row r="45" spans="1:20" ht="11.25" customHeight="1" x14ac:dyDescent="0.2">
      <c r="A45" s="34"/>
      <c r="B45" s="29" t="s">
        <v>14</v>
      </c>
      <c r="C45" s="8">
        <v>919.45</v>
      </c>
      <c r="D45" s="6">
        <f t="shared" si="28"/>
        <v>0.89875556921186206</v>
      </c>
      <c r="E45" s="6">
        <f t="shared" si="25"/>
        <v>7.4575756159132478</v>
      </c>
      <c r="F45" s="6">
        <f t="shared" si="29"/>
        <v>7.4575756159132478</v>
      </c>
      <c r="G45" s="6"/>
      <c r="H45" s="34"/>
      <c r="I45" s="29" t="s">
        <v>14</v>
      </c>
      <c r="J45" s="8">
        <v>925.43</v>
      </c>
      <c r="K45" s="6">
        <f t="shared" ref="K45:K56" si="32">((J45/J44)-1)*100</f>
        <v>0.19162895437714322</v>
      </c>
      <c r="L45" s="6">
        <f t="shared" si="26"/>
        <v>6.9490350167571879</v>
      </c>
      <c r="M45" s="6">
        <f t="shared" si="30"/>
        <v>6.9490350167571879</v>
      </c>
      <c r="N45" s="6"/>
      <c r="O45" s="34"/>
      <c r="P45" s="29" t="s">
        <v>14</v>
      </c>
      <c r="Q45" s="8">
        <v>858.05</v>
      </c>
      <c r="R45" s="6">
        <f t="shared" ref="R45:R56" si="33">((Q45/Q44)-1)*100</f>
        <v>1.0933468430788018</v>
      </c>
      <c r="S45" s="6">
        <f t="shared" si="27"/>
        <v>6.5027430926197116</v>
      </c>
      <c r="T45" s="6">
        <f t="shared" si="31"/>
        <v>6.5027430926197116</v>
      </c>
    </row>
    <row r="46" spans="1:20" ht="11.25" customHeight="1" x14ac:dyDescent="0.2">
      <c r="A46" s="33">
        <v>2014</v>
      </c>
      <c r="B46" s="30" t="s">
        <v>3</v>
      </c>
      <c r="C46" s="9">
        <v>923.54</v>
      </c>
      <c r="D46" s="10">
        <f>((C46/C45)-1)*100</f>
        <v>0.44483114905649046</v>
      </c>
      <c r="E46" s="10">
        <f t="shared" ref="E46:E56" si="34">((C46/C$45)-1)*100</f>
        <v>0.44483114905649046</v>
      </c>
      <c r="F46" s="10">
        <f>((C46/C34)-1)*100</f>
        <v>7.7378938649805606</v>
      </c>
      <c r="G46" s="6"/>
      <c r="H46" s="33">
        <f>A46</f>
        <v>2014</v>
      </c>
      <c r="I46" s="30" t="s">
        <v>3</v>
      </c>
      <c r="J46" s="9">
        <v>927.12</v>
      </c>
      <c r="K46" s="10">
        <f t="shared" si="32"/>
        <v>0.18261781009909495</v>
      </c>
      <c r="L46" s="10">
        <f t="shared" ref="L46:L57" si="35">((J46/J$45)-1)*100</f>
        <v>0.18261781009909495</v>
      </c>
      <c r="M46" s="10">
        <f t="shared" si="30"/>
        <v>6.9786762669620694</v>
      </c>
      <c r="N46" s="6"/>
      <c r="O46" s="33">
        <f>A46</f>
        <v>2014</v>
      </c>
      <c r="P46" s="30" t="s">
        <v>3</v>
      </c>
      <c r="Q46" s="9">
        <v>862.62</v>
      </c>
      <c r="R46" s="10">
        <f t="shared" si="33"/>
        <v>0.53260299516346699</v>
      </c>
      <c r="S46" s="10">
        <f t="shared" ref="S46:S57" si="36">((Q46/Q$45)-1)*100</f>
        <v>0.53260299516346699</v>
      </c>
      <c r="T46" s="10">
        <f t="shared" si="31"/>
        <v>6.9425503954774204</v>
      </c>
    </row>
    <row r="47" spans="1:20" s="36" customFormat="1" ht="13.5" customHeight="1" x14ac:dyDescent="0.2">
      <c r="A47" s="34"/>
      <c r="B47" s="29" t="s">
        <v>4</v>
      </c>
      <c r="C47" s="8">
        <v>927.42</v>
      </c>
      <c r="D47" s="6">
        <f>((C47/C46)-1)*100</f>
        <v>0.42012257184311785</v>
      </c>
      <c r="E47" s="6">
        <f t="shared" si="34"/>
        <v>0.86682255696339805</v>
      </c>
      <c r="F47" s="6">
        <f>((C47/C35)-1)*100</f>
        <v>7.4074074074073959</v>
      </c>
      <c r="G47" s="6"/>
      <c r="H47" s="34"/>
      <c r="I47" s="29" t="s">
        <v>4</v>
      </c>
      <c r="J47" s="8">
        <v>929.78</v>
      </c>
      <c r="K47" s="6">
        <f t="shared" si="32"/>
        <v>0.28691000086289442</v>
      </c>
      <c r="L47" s="6">
        <f t="shared" si="35"/>
        <v>0.47005175972250068</v>
      </c>
      <c r="M47" s="6">
        <f t="shared" si="30"/>
        <v>7.090368800534419</v>
      </c>
      <c r="N47" s="6"/>
      <c r="O47" s="34"/>
      <c r="P47" s="29" t="s">
        <v>4</v>
      </c>
      <c r="Q47" s="8">
        <v>865.51</v>
      </c>
      <c r="R47" s="6">
        <f t="shared" si="33"/>
        <v>0.33502585147573427</v>
      </c>
      <c r="S47" s="6">
        <f t="shared" si="36"/>
        <v>0.8694132043587155</v>
      </c>
      <c r="T47" s="6">
        <f t="shared" si="31"/>
        <v>7.0235313029392454</v>
      </c>
    </row>
    <row r="48" spans="1:20" s="7" customFormat="1" ht="11.25" customHeight="1" x14ac:dyDescent="0.2">
      <c r="A48" s="34"/>
      <c r="B48" s="29" t="s">
        <v>5</v>
      </c>
      <c r="C48" s="8">
        <v>932.81</v>
      </c>
      <c r="D48" s="6">
        <f>((C48/C47)-1)*100</f>
        <v>0.58118220439498103</v>
      </c>
      <c r="E48" s="6">
        <f t="shared" si="34"/>
        <v>1.4530425798031432</v>
      </c>
      <c r="F48" s="6">
        <f>((C48/C36)-1)*100</f>
        <v>7.8355663965411493</v>
      </c>
      <c r="G48" s="6"/>
      <c r="H48" s="34"/>
      <c r="I48" s="29" t="s">
        <v>5</v>
      </c>
      <c r="J48" s="8">
        <v>932.6</v>
      </c>
      <c r="K48" s="6">
        <f t="shared" si="32"/>
        <v>0.30329755426015126</v>
      </c>
      <c r="L48" s="6">
        <f t="shared" si="35"/>
        <v>0.77477496947366831</v>
      </c>
      <c r="M48" s="6">
        <f t="shared" si="30"/>
        <v>7.4832597646570687</v>
      </c>
      <c r="N48" s="6"/>
      <c r="O48" s="34"/>
      <c r="P48" s="29" t="s">
        <v>5</v>
      </c>
      <c r="Q48" s="8">
        <v>870.26</v>
      </c>
      <c r="R48" s="6">
        <f t="shared" si="33"/>
        <v>0.54880937250869621</v>
      </c>
      <c r="S48" s="6">
        <f t="shared" si="36"/>
        <v>1.4229939980187734</v>
      </c>
      <c r="T48" s="6">
        <f t="shared" si="31"/>
        <v>7.3719016421759154</v>
      </c>
    </row>
    <row r="49" spans="1:20" s="7" customFormat="1" x14ac:dyDescent="0.2">
      <c r="A49" s="34"/>
      <c r="B49" s="29" t="s">
        <v>6</v>
      </c>
      <c r="C49" s="8">
        <v>937.15</v>
      </c>
      <c r="D49" s="6">
        <f>((C49/C48)-1)*100</f>
        <v>0.4652608784211143</v>
      </c>
      <c r="E49" s="6">
        <f t="shared" si="34"/>
        <v>1.9250638968948852</v>
      </c>
      <c r="F49" s="6">
        <f>((C49/C37)-1)*100</f>
        <v>7.5984247448247277</v>
      </c>
      <c r="G49" s="6"/>
      <c r="H49" s="34"/>
      <c r="I49" s="29" t="s">
        <v>6</v>
      </c>
      <c r="J49" s="8">
        <v>934.67</v>
      </c>
      <c r="K49" s="6">
        <f t="shared" si="32"/>
        <v>0.221960111516184</v>
      </c>
      <c r="L49" s="6">
        <f t="shared" si="35"/>
        <v>0.99845477237607838</v>
      </c>
      <c r="M49" s="6">
        <f t="shared" si="30"/>
        <v>7.3149168733351644</v>
      </c>
      <c r="N49" s="6"/>
      <c r="O49" s="34"/>
      <c r="P49" s="29" t="s">
        <v>6</v>
      </c>
      <c r="Q49" s="8">
        <v>879.83</v>
      </c>
      <c r="R49" s="6">
        <f t="shared" si="33"/>
        <v>1.0996713625813115</v>
      </c>
      <c r="S49" s="6">
        <f t="shared" si="36"/>
        <v>2.5383136180875399</v>
      </c>
      <c r="T49" s="6">
        <f t="shared" si="31"/>
        <v>7.4221039265481625</v>
      </c>
    </row>
    <row r="50" spans="1:20" s="7" customFormat="1" x14ac:dyDescent="0.2">
      <c r="A50" s="34"/>
      <c r="B50" s="29" t="s">
        <v>7</v>
      </c>
      <c r="C50" s="8">
        <v>947.82</v>
      </c>
      <c r="D50" s="6">
        <f t="shared" ref="D50:D56" si="37">((C50/C49)-1)*100</f>
        <v>1.1385583951341927</v>
      </c>
      <c r="E50" s="6">
        <f t="shared" si="34"/>
        <v>3.0855402686388533</v>
      </c>
      <c r="F50" s="6">
        <f t="shared" ref="F50:F56" si="38">((C50/C38)-1)*100</f>
        <v>7.3810144221509777</v>
      </c>
      <c r="G50" s="6"/>
      <c r="H50" s="34"/>
      <c r="I50" s="29" t="s">
        <v>7</v>
      </c>
      <c r="J50" s="8">
        <v>937.56</v>
      </c>
      <c r="K50" s="6">
        <f t="shared" si="32"/>
        <v>0.30920003851626632</v>
      </c>
      <c r="L50" s="6">
        <f t="shared" si="35"/>
        <v>1.3107420334331099</v>
      </c>
      <c r="M50" s="6">
        <f t="shared" si="30"/>
        <v>7.3275714040409889</v>
      </c>
      <c r="N50" s="6"/>
      <c r="O50" s="34"/>
      <c r="P50" s="29" t="s">
        <v>7</v>
      </c>
      <c r="Q50" s="8">
        <v>883.28</v>
      </c>
      <c r="R50" s="6">
        <f t="shared" si="33"/>
        <v>0.39212120523282046</v>
      </c>
      <c r="S50" s="6">
        <f t="shared" si="36"/>
        <v>2.9403880892721945</v>
      </c>
      <c r="T50" s="6">
        <f t="shared" si="31"/>
        <v>6.881572101015232</v>
      </c>
    </row>
    <row r="51" spans="1:20" x14ac:dyDescent="0.2">
      <c r="A51" s="34"/>
      <c r="B51" s="29" t="s">
        <v>8</v>
      </c>
      <c r="C51" s="8">
        <v>953.56</v>
      </c>
      <c r="D51" s="6">
        <f t="shared" si="37"/>
        <v>0.60560021945093023</v>
      </c>
      <c r="E51" s="6">
        <f t="shared" si="34"/>
        <v>3.7098265267279329</v>
      </c>
      <c r="F51" s="6">
        <f t="shared" si="38"/>
        <v>7.0501594144326107</v>
      </c>
      <c r="G51" s="6"/>
      <c r="H51" s="34"/>
      <c r="I51" s="29" t="s">
        <v>8</v>
      </c>
      <c r="J51" s="8">
        <v>945.57</v>
      </c>
      <c r="K51" s="6">
        <f t="shared" si="32"/>
        <v>0.85434532189940793</v>
      </c>
      <c r="L51" s="6">
        <f t="shared" si="35"/>
        <v>2.1762856185773227</v>
      </c>
      <c r="M51" s="6">
        <f t="shared" si="30"/>
        <v>6.8935891203834476</v>
      </c>
      <c r="N51" s="6"/>
      <c r="O51" s="34"/>
      <c r="P51" s="29" t="s">
        <v>8</v>
      </c>
      <c r="Q51" s="8">
        <v>885.32</v>
      </c>
      <c r="R51" s="6">
        <f t="shared" si="33"/>
        <v>0.23095734082059227</v>
      </c>
      <c r="S51" s="6">
        <f t="shared" si="36"/>
        <v>3.1781364722335725</v>
      </c>
      <c r="T51" s="6">
        <f t="shared" si="31"/>
        <v>6.8246536995028695</v>
      </c>
    </row>
    <row r="52" spans="1:20" x14ac:dyDescent="0.2">
      <c r="A52" s="34"/>
      <c r="B52" s="29" t="s">
        <v>9</v>
      </c>
      <c r="C52" s="8">
        <v>959.35</v>
      </c>
      <c r="D52" s="6">
        <f t="shared" si="37"/>
        <v>0.60719828851882873</v>
      </c>
      <c r="E52" s="6">
        <f t="shared" si="34"/>
        <v>4.3395508184240539</v>
      </c>
      <c r="F52" s="6">
        <f t="shared" si="38"/>
        <v>7.3602811164081627</v>
      </c>
      <c r="G52" s="6"/>
      <c r="H52" s="34"/>
      <c r="I52" s="29" t="s">
        <v>9</v>
      </c>
      <c r="J52" s="8">
        <v>957.44</v>
      </c>
      <c r="K52" s="6">
        <f t="shared" si="32"/>
        <v>1.2553274744334209</v>
      </c>
      <c r="L52" s="6">
        <f t="shared" si="35"/>
        <v>3.4589326043028779</v>
      </c>
      <c r="M52" s="6">
        <f t="shared" ref="M52:M56" si="39">((J52/J40)-1)*100</f>
        <v>6.3089871421909471</v>
      </c>
      <c r="N52" s="6"/>
      <c r="O52" s="34"/>
      <c r="P52" s="29" t="s">
        <v>9</v>
      </c>
      <c r="Q52" s="8">
        <v>890.47</v>
      </c>
      <c r="R52" s="6">
        <f t="shared" si="33"/>
        <v>0.58171056793023812</v>
      </c>
      <c r="S52" s="6">
        <f t="shared" si="36"/>
        <v>3.7783345958860348</v>
      </c>
      <c r="T52" s="6">
        <f t="shared" ref="T52:T56" si="40">((Q52/Q40)-1)*100</f>
        <v>7.1499909752722468</v>
      </c>
    </row>
    <row r="53" spans="1:20" x14ac:dyDescent="0.2">
      <c r="A53" s="34"/>
      <c r="B53" s="29" t="s">
        <v>10</v>
      </c>
      <c r="C53" s="8">
        <v>964.47</v>
      </c>
      <c r="D53" s="6">
        <f t="shared" si="37"/>
        <v>0.53369468911241835</v>
      </c>
      <c r="E53" s="6">
        <f t="shared" si="34"/>
        <v>4.8964054597857354</v>
      </c>
      <c r="F53" s="6">
        <f t="shared" si="38"/>
        <v>7.2968583125667452</v>
      </c>
      <c r="G53" s="6"/>
      <c r="H53" s="34"/>
      <c r="I53" s="29" t="s">
        <v>10</v>
      </c>
      <c r="J53" s="8">
        <v>983.18</v>
      </c>
      <c r="K53" s="6">
        <f t="shared" si="32"/>
        <v>2.6884191176470562</v>
      </c>
      <c r="L53" s="6">
        <f t="shared" si="35"/>
        <v>6.2403423273505343</v>
      </c>
      <c r="M53" s="6">
        <f t="shared" si="39"/>
        <v>8.5271488967138644</v>
      </c>
      <c r="N53" s="6"/>
      <c r="O53" s="34"/>
      <c r="P53" s="29" t="s">
        <v>10</v>
      </c>
      <c r="Q53" s="8">
        <v>891.37</v>
      </c>
      <c r="R53" s="6">
        <f t="shared" si="33"/>
        <v>0.10107022134377974</v>
      </c>
      <c r="S53" s="6">
        <f t="shared" si="36"/>
        <v>3.8832235883689892</v>
      </c>
      <c r="T53" s="6">
        <f t="shared" si="40"/>
        <v>6.9340307352711683</v>
      </c>
    </row>
    <row r="54" spans="1:20" x14ac:dyDescent="0.2">
      <c r="A54" s="34"/>
      <c r="B54" s="29" t="s">
        <v>11</v>
      </c>
      <c r="C54" s="8">
        <v>965.97</v>
      </c>
      <c r="D54" s="6">
        <f t="shared" si="37"/>
        <v>0.15552583284084154</v>
      </c>
      <c r="E54" s="6">
        <f t="shared" si="34"/>
        <v>5.059546467997178</v>
      </c>
      <c r="F54" s="6">
        <f t="shared" si="38"/>
        <v>6.8905610268894524</v>
      </c>
      <c r="G54" s="6"/>
      <c r="H54" s="34"/>
      <c r="I54" s="29" t="s">
        <v>11</v>
      </c>
      <c r="J54" s="8">
        <v>984.03</v>
      </c>
      <c r="K54" s="6">
        <f t="shared" si="32"/>
        <v>8.6454158953608307E-2</v>
      </c>
      <c r="L54" s="6">
        <f t="shared" si="35"/>
        <v>6.3321915217790625</v>
      </c>
      <c r="M54" s="6">
        <f t="shared" si="39"/>
        <v>8.3339755375249069</v>
      </c>
      <c r="N54" s="6"/>
      <c r="O54" s="34"/>
      <c r="P54" s="29" t="s">
        <v>11</v>
      </c>
      <c r="Q54" s="8">
        <v>893.08</v>
      </c>
      <c r="R54" s="6">
        <f t="shared" si="33"/>
        <v>0.1918395279177032</v>
      </c>
      <c r="S54" s="6">
        <f t="shared" si="36"/>
        <v>4.0825126740865914</v>
      </c>
      <c r="T54" s="6">
        <f t="shared" si="40"/>
        <v>6.5753359268717615</v>
      </c>
    </row>
    <row r="55" spans="1:20" x14ac:dyDescent="0.2">
      <c r="A55" s="34"/>
      <c r="B55" s="29" t="s">
        <v>12</v>
      </c>
      <c r="C55" s="8">
        <v>968.71</v>
      </c>
      <c r="D55" s="6">
        <f t="shared" si="37"/>
        <v>0.2836527014296486</v>
      </c>
      <c r="E55" s="6">
        <f t="shared" si="34"/>
        <v>5.3575507096633945</v>
      </c>
      <c r="F55" s="6">
        <f t="shared" si="38"/>
        <v>6.7260868607187829</v>
      </c>
      <c r="G55" s="6"/>
      <c r="H55" s="34"/>
      <c r="I55" s="29" t="s">
        <v>12</v>
      </c>
      <c r="J55" s="8">
        <v>982.4</v>
      </c>
      <c r="K55" s="6">
        <f t="shared" si="32"/>
        <v>-0.16564535634076005</v>
      </c>
      <c r="L55" s="6">
        <f t="shared" si="35"/>
        <v>6.15605718422787</v>
      </c>
      <c r="M55" s="6">
        <f t="shared" si="39"/>
        <v>6.4182418891837623</v>
      </c>
      <c r="N55" s="6"/>
      <c r="O55" s="34"/>
      <c r="P55" s="29" t="s">
        <v>12</v>
      </c>
      <c r="Q55" s="8">
        <v>894.78</v>
      </c>
      <c r="R55" s="6">
        <f t="shared" si="33"/>
        <v>0.19035248801897442</v>
      </c>
      <c r="S55" s="6">
        <f t="shared" si="36"/>
        <v>4.280636326554399</v>
      </c>
      <c r="T55" s="6">
        <f t="shared" si="40"/>
        <v>6.221731543146114</v>
      </c>
    </row>
    <row r="56" spans="1:20" x14ac:dyDescent="0.2">
      <c r="A56" s="34"/>
      <c r="B56" s="29" t="s">
        <v>13</v>
      </c>
      <c r="C56" s="8">
        <v>970.77</v>
      </c>
      <c r="D56" s="6">
        <f t="shared" si="37"/>
        <v>0.21265394184017961</v>
      </c>
      <c r="E56" s="6">
        <f t="shared" si="34"/>
        <v>5.5815976942737544</v>
      </c>
      <c r="F56" s="6">
        <f t="shared" si="38"/>
        <v>6.5305181836138981</v>
      </c>
      <c r="G56" s="6"/>
      <c r="H56" s="34"/>
      <c r="I56" s="29" t="s">
        <v>13</v>
      </c>
      <c r="J56" s="8">
        <v>983.2</v>
      </c>
      <c r="K56" s="6">
        <f t="shared" si="32"/>
        <v>8.1433224755711464E-2</v>
      </c>
      <c r="L56" s="6">
        <f t="shared" si="35"/>
        <v>6.2425034848665018</v>
      </c>
      <c r="M56" s="6">
        <f t="shared" si="39"/>
        <v>6.4460948833986675</v>
      </c>
      <c r="N56" s="6"/>
      <c r="O56" s="34"/>
      <c r="P56" s="29" t="s">
        <v>13</v>
      </c>
      <c r="Q56" s="8">
        <v>902.03</v>
      </c>
      <c r="R56" s="6">
        <f t="shared" si="33"/>
        <v>0.81025503475715688</v>
      </c>
      <c r="S56" s="6">
        <f t="shared" si="36"/>
        <v>5.1255754326670955</v>
      </c>
      <c r="T56" s="6">
        <f t="shared" si="40"/>
        <v>6.2749625929285902</v>
      </c>
    </row>
    <row r="57" spans="1:20" ht="11.4" x14ac:dyDescent="0.2">
      <c r="A57" s="42"/>
      <c r="B57" s="29" t="s">
        <v>14</v>
      </c>
      <c r="C57" s="8">
        <v>977.25</v>
      </c>
      <c r="D57" s="6">
        <f t="shared" ref="D57:D65" si="41">((C57/C56)-1)*100</f>
        <v>0.66751135696405672</v>
      </c>
      <c r="E57" s="6">
        <f t="shared" ref="E57" si="42">((C57/C$45)-1)*100</f>
        <v>6.286366849747127</v>
      </c>
      <c r="F57" s="6">
        <f>((C57/C45)-1)*100</f>
        <v>6.286366849747127</v>
      </c>
      <c r="G57" s="6"/>
      <c r="H57" s="42"/>
      <c r="I57" s="29" t="s">
        <v>14</v>
      </c>
      <c r="J57" s="8">
        <v>986.72</v>
      </c>
      <c r="K57" s="6">
        <f>((J57/J56)-1)*100</f>
        <v>0.35801464605369482</v>
      </c>
      <c r="L57" s="6">
        <f t="shared" si="35"/>
        <v>6.6228672076764417</v>
      </c>
      <c r="M57" s="6">
        <f>((J57/J45)-1)*100</f>
        <v>6.6228672076764417</v>
      </c>
      <c r="N57" s="6"/>
      <c r="O57" s="42"/>
      <c r="P57" s="29" t="s">
        <v>14</v>
      </c>
      <c r="Q57" s="8">
        <v>907.32</v>
      </c>
      <c r="R57" s="6">
        <f>((Q57/Q56)-1)*100</f>
        <v>0.58645499595357808</v>
      </c>
      <c r="S57" s="6">
        <f t="shared" si="36"/>
        <v>5.7420896218169259</v>
      </c>
      <c r="T57" s="6">
        <f>((Q57/Q45)-1)*100</f>
        <v>5.7420896218169259</v>
      </c>
    </row>
    <row r="58" spans="1:20" ht="11.4" x14ac:dyDescent="0.2">
      <c r="A58" s="33">
        <v>2015</v>
      </c>
      <c r="B58" s="30" t="s">
        <v>3</v>
      </c>
      <c r="C58" s="9">
        <v>979.25</v>
      </c>
      <c r="D58" s="10">
        <f t="shared" si="41"/>
        <v>0.20465592223075646</v>
      </c>
      <c r="E58" s="10">
        <f>((C58/C$57)-1)*100</f>
        <v>0.20465592223075646</v>
      </c>
      <c r="F58" s="10">
        <f>((C58/C46)-1)*100</f>
        <v>6.0322238343764267</v>
      </c>
      <c r="G58" s="6"/>
      <c r="H58" s="33">
        <v>2015</v>
      </c>
      <c r="I58" s="30" t="s">
        <v>3</v>
      </c>
      <c r="J58" s="9">
        <v>987.71</v>
      </c>
      <c r="K58" s="10">
        <f>((J58/J57)-1)*100</f>
        <v>0.10033241446407715</v>
      </c>
      <c r="L58" s="10">
        <f>((J58/J$57)-1)*100</f>
        <v>0.10033241446407715</v>
      </c>
      <c r="M58" s="10" t="s">
        <v>48</v>
      </c>
      <c r="N58" s="6"/>
      <c r="O58" s="33">
        <v>2015</v>
      </c>
      <c r="P58" s="30" t="s">
        <v>3</v>
      </c>
      <c r="Q58" s="9">
        <v>908.22</v>
      </c>
      <c r="R58" s="10">
        <f>((Q58/Q57)-1)*100</f>
        <v>9.9193228408944734E-2</v>
      </c>
      <c r="S58" s="10">
        <f>((Q58/Q$57)-1)*100</f>
        <v>9.9193228408944734E-2</v>
      </c>
      <c r="T58" s="10" t="s">
        <v>44</v>
      </c>
    </row>
    <row r="59" spans="1:20" ht="11.4" x14ac:dyDescent="0.2">
      <c r="A59" s="34"/>
      <c r="B59" s="29" t="s">
        <v>4</v>
      </c>
      <c r="C59" s="8">
        <v>981.06</v>
      </c>
      <c r="D59" s="6">
        <f t="shared" si="41"/>
        <v>0.18483533316313583</v>
      </c>
      <c r="E59" s="6" t="s">
        <v>51</v>
      </c>
      <c r="F59" s="6">
        <f>((C59/C47)-1)*100</f>
        <v>5.783787280843633</v>
      </c>
      <c r="G59" s="6"/>
      <c r="H59" s="34"/>
      <c r="I59" s="29" t="s">
        <v>4</v>
      </c>
      <c r="J59" s="8">
        <v>991.01</v>
      </c>
      <c r="K59" s="6">
        <f t="shared" ref="K59:K68" si="43">((J59/J58)-1)*100</f>
        <v>0.33410616476494681</v>
      </c>
      <c r="L59" s="6">
        <f>((J59/J$57)-1)*100</f>
        <v>0.43477379601102317</v>
      </c>
      <c r="M59" s="6" t="s">
        <v>52</v>
      </c>
      <c r="N59" s="6"/>
      <c r="O59" s="34"/>
      <c r="P59" s="29" t="s">
        <v>4</v>
      </c>
      <c r="Q59" s="8">
        <v>911.14</v>
      </c>
      <c r="R59" s="6">
        <f t="shared" ref="R59:R68" si="44">((Q59/Q58)-1)*100</f>
        <v>0.32150800466845819</v>
      </c>
      <c r="S59" s="6">
        <f>((Q59/Q$57)-1)*100</f>
        <v>0.42102014724683112</v>
      </c>
      <c r="T59" s="6">
        <f t="shared" ref="T59:T66" si="45">((Q59/Q47)-1)*100</f>
        <v>5.272036140541414</v>
      </c>
    </row>
    <row r="60" spans="1:20" ht="11.4" x14ac:dyDescent="0.2">
      <c r="A60" s="34"/>
      <c r="B60" s="29" t="s">
        <v>5</v>
      </c>
      <c r="C60" s="8">
        <v>983.33</v>
      </c>
      <c r="D60" s="6">
        <f t="shared" si="41"/>
        <v>0.23138238232116581</v>
      </c>
      <c r="E60" s="6" t="s">
        <v>55</v>
      </c>
      <c r="F60" s="6">
        <f>((C60/C48)-1)*100</f>
        <v>5.4158939119435034</v>
      </c>
      <c r="G60" s="6"/>
      <c r="H60" s="34"/>
      <c r="I60" s="29" t="s">
        <v>5</v>
      </c>
      <c r="J60" s="8">
        <v>991.7</v>
      </c>
      <c r="K60" s="6">
        <f t="shared" si="43"/>
        <v>6.9625937175210595E-2</v>
      </c>
      <c r="L60" s="6">
        <f t="shared" ref="L60:L66" si="46">((J60/J$57)-1)*100</f>
        <v>0.50470244851630319</v>
      </c>
      <c r="M60" s="6" t="s">
        <v>56</v>
      </c>
      <c r="N60" s="6"/>
      <c r="O60" s="34"/>
      <c r="P60" s="29" t="s">
        <v>5</v>
      </c>
      <c r="Q60" s="8">
        <v>914.69</v>
      </c>
      <c r="R60" s="6">
        <f t="shared" si="44"/>
        <v>0.38962179247976625</v>
      </c>
      <c r="S60" s="6">
        <f t="shared" ref="S60:S66" si="47">((Q60/Q$57)-1)*100</f>
        <v>0.81228232597099215</v>
      </c>
      <c r="T60" s="6" t="s">
        <v>57</v>
      </c>
    </row>
    <row r="61" spans="1:20" ht="11.4" x14ac:dyDescent="0.2">
      <c r="A61" s="34"/>
      <c r="B61" s="29" t="s">
        <v>6</v>
      </c>
      <c r="C61" s="8">
        <v>988.29</v>
      </c>
      <c r="D61" s="6">
        <f t="shared" si="41"/>
        <v>0.5044084895202916</v>
      </c>
      <c r="E61" s="6" t="s">
        <v>62</v>
      </c>
      <c r="F61" s="6" t="s">
        <v>63</v>
      </c>
      <c r="G61" s="6"/>
      <c r="H61" s="34"/>
      <c r="I61" s="29" t="s">
        <v>6</v>
      </c>
      <c r="J61" s="8">
        <v>991.78</v>
      </c>
      <c r="K61" s="6">
        <f t="shared" si="43"/>
        <v>8.0669557325663277E-3</v>
      </c>
      <c r="L61" s="6">
        <f t="shared" si="46"/>
        <v>0.51281011837196466</v>
      </c>
      <c r="M61" s="6">
        <f t="shared" ref="M61:M66" si="48">((J61/J49)-1)*100</f>
        <v>6.1101779237591858</v>
      </c>
      <c r="N61" s="6"/>
      <c r="O61" s="34"/>
      <c r="P61" s="29" t="s">
        <v>6</v>
      </c>
      <c r="Q61" s="8">
        <v>924.75</v>
      </c>
      <c r="R61" s="6">
        <f t="shared" si="44"/>
        <v>1.0998261706151702</v>
      </c>
      <c r="S61" s="6">
        <f t="shared" si="47"/>
        <v>1.9210421901864727</v>
      </c>
      <c r="T61" s="6" t="s">
        <v>57</v>
      </c>
    </row>
    <row r="62" spans="1:20" ht="11.4" x14ac:dyDescent="0.2">
      <c r="A62" s="34"/>
      <c r="B62" s="29" t="s">
        <v>7</v>
      </c>
      <c r="C62" s="8">
        <v>1001.31</v>
      </c>
      <c r="D62" s="6">
        <f t="shared" si="41"/>
        <v>1.3174270710014202</v>
      </c>
      <c r="E62" s="6" t="s">
        <v>67</v>
      </c>
      <c r="F62" s="6" t="s">
        <v>68</v>
      </c>
      <c r="G62" s="6"/>
      <c r="H62" s="34"/>
      <c r="I62" s="29" t="s">
        <v>7</v>
      </c>
      <c r="J62" s="8">
        <v>994.18</v>
      </c>
      <c r="K62" s="6">
        <f t="shared" si="43"/>
        <v>0.24198915081974359</v>
      </c>
      <c r="L62" s="6" t="s">
        <v>69</v>
      </c>
      <c r="M62" s="6">
        <f t="shared" si="48"/>
        <v>6.0390801655360704</v>
      </c>
      <c r="N62" s="6"/>
      <c r="O62" s="34"/>
      <c r="P62" s="29" t="s">
        <v>7</v>
      </c>
      <c r="Q62" s="8">
        <v>926.35</v>
      </c>
      <c r="R62" s="6">
        <f t="shared" si="44"/>
        <v>0.17301973506353985</v>
      </c>
      <c r="S62" s="6" t="s">
        <v>70</v>
      </c>
      <c r="T62" s="6" t="s">
        <v>71</v>
      </c>
    </row>
    <row r="63" spans="1:20" ht="11.4" x14ac:dyDescent="0.2">
      <c r="A63" s="34"/>
      <c r="B63" s="29" t="s">
        <v>8</v>
      </c>
      <c r="C63" s="8">
        <v>1008.84</v>
      </c>
      <c r="D63" s="6">
        <f t="shared" si="41"/>
        <v>0.7520148605327126</v>
      </c>
      <c r="E63" s="6" t="s">
        <v>75</v>
      </c>
      <c r="F63" s="6" t="s">
        <v>76</v>
      </c>
      <c r="G63" s="6"/>
      <c r="H63" s="34"/>
      <c r="I63" s="29" t="s">
        <v>8</v>
      </c>
      <c r="J63" s="8">
        <v>1000.82</v>
      </c>
      <c r="K63" s="6">
        <f t="shared" si="43"/>
        <v>0.66788710293912423</v>
      </c>
      <c r="L63" s="6">
        <f t="shared" si="46"/>
        <v>1.4289768120642199</v>
      </c>
      <c r="M63" s="6" t="s">
        <v>77</v>
      </c>
      <c r="N63" s="6"/>
      <c r="O63" s="34"/>
      <c r="P63" s="29" t="s">
        <v>8</v>
      </c>
      <c r="Q63" s="8">
        <v>931.19</v>
      </c>
      <c r="R63" s="6">
        <f t="shared" si="44"/>
        <v>0.52248070383764667</v>
      </c>
      <c r="S63" s="6">
        <f t="shared" si="47"/>
        <v>2.6308248468015716</v>
      </c>
      <c r="T63" s="6" t="s">
        <v>78</v>
      </c>
    </row>
    <row r="64" spans="1:20" ht="11.4" x14ac:dyDescent="0.2">
      <c r="A64" s="34"/>
      <c r="B64" s="29" t="s">
        <v>9</v>
      </c>
      <c r="C64" s="8">
        <v>1015.83</v>
      </c>
      <c r="D64" s="6">
        <f t="shared" si="41"/>
        <v>0.69287498513144197</v>
      </c>
      <c r="E64" s="6" t="s">
        <v>85</v>
      </c>
      <c r="F64" s="6" t="s">
        <v>86</v>
      </c>
      <c r="G64" s="6"/>
      <c r="H64" s="34"/>
      <c r="I64" s="29" t="s">
        <v>9</v>
      </c>
      <c r="J64" s="8">
        <v>1012.15</v>
      </c>
      <c r="K64" s="6">
        <f t="shared" si="43"/>
        <v>1.1320717012049952</v>
      </c>
      <c r="L64" s="6" t="s">
        <v>87</v>
      </c>
      <c r="M64" s="6">
        <f t="shared" si="48"/>
        <v>5.714196189839571</v>
      </c>
      <c r="N64" s="6"/>
      <c r="O64" s="34"/>
      <c r="P64" s="29" t="s">
        <v>9</v>
      </c>
      <c r="Q64" s="8">
        <v>937.48</v>
      </c>
      <c r="R64" s="6">
        <f t="shared" si="44"/>
        <v>0.67547976245450059</v>
      </c>
      <c r="S64" s="6">
        <f t="shared" si="47"/>
        <v>3.3240752986818389</v>
      </c>
      <c r="T64" s="6">
        <f t="shared" si="45"/>
        <v>5.2792345615236824</v>
      </c>
    </row>
    <row r="65" spans="1:20" ht="11.4" x14ac:dyDescent="0.2">
      <c r="A65" s="34"/>
      <c r="B65" s="29" t="s">
        <v>10</v>
      </c>
      <c r="C65" s="8">
        <v>1023.42</v>
      </c>
      <c r="D65" s="6">
        <f t="shared" si="41"/>
        <v>0.74717226307550177</v>
      </c>
      <c r="E65" s="6" t="s">
        <v>91</v>
      </c>
      <c r="F65" s="6" t="s">
        <v>96</v>
      </c>
      <c r="G65" s="6"/>
      <c r="H65" s="34"/>
      <c r="I65" s="29" t="s">
        <v>10</v>
      </c>
      <c r="J65" s="8">
        <v>1036.4000000000001</v>
      </c>
      <c r="K65" s="6">
        <f t="shared" si="43"/>
        <v>2.3958899372622744</v>
      </c>
      <c r="L65" s="6">
        <f t="shared" si="46"/>
        <v>5.0348629803794509</v>
      </c>
      <c r="M65" s="6">
        <f t="shared" si="48"/>
        <v>5.4130474582477328</v>
      </c>
      <c r="N65" s="6"/>
      <c r="O65" s="34"/>
      <c r="P65" s="29" t="s">
        <v>10</v>
      </c>
      <c r="Q65" s="8">
        <v>938.27</v>
      </c>
      <c r="R65" s="6">
        <f t="shared" si="44"/>
        <v>8.4268464393910669E-2</v>
      </c>
      <c r="S65" s="6">
        <f t="shared" si="47"/>
        <v>3.4111449102852243</v>
      </c>
      <c r="T65" s="6">
        <f t="shared" si="45"/>
        <v>5.261563660432822</v>
      </c>
    </row>
    <row r="66" spans="1:20" ht="11.4" x14ac:dyDescent="0.2">
      <c r="A66" s="34"/>
      <c r="B66" s="29" t="s">
        <v>11</v>
      </c>
      <c r="C66" s="8">
        <v>1026.02</v>
      </c>
      <c r="D66" s="6">
        <f t="shared" ref="D66" si="49">((C66/C65)-1)*100</f>
        <v>0.25405014559027883</v>
      </c>
      <c r="E66" s="6" t="s">
        <v>97</v>
      </c>
      <c r="F66" s="6" t="s">
        <v>47</v>
      </c>
      <c r="G66" s="6"/>
      <c r="H66" s="34"/>
      <c r="I66" s="29" t="s">
        <v>11</v>
      </c>
      <c r="J66" s="8">
        <v>1037.49</v>
      </c>
      <c r="K66" s="6">
        <f t="shared" si="43"/>
        <v>0.10517174835968923</v>
      </c>
      <c r="L66" s="6">
        <f t="shared" si="46"/>
        <v>5.1453299821631271</v>
      </c>
      <c r="M66" s="6">
        <f t="shared" si="48"/>
        <v>5.4327611963050026</v>
      </c>
      <c r="N66" s="6"/>
      <c r="O66" s="34"/>
      <c r="P66" s="29" t="s">
        <v>11</v>
      </c>
      <c r="Q66" s="8">
        <v>944</v>
      </c>
      <c r="R66" s="6">
        <f t="shared" si="44"/>
        <v>0.61069841303675876</v>
      </c>
      <c r="S66" s="6">
        <f t="shared" si="47"/>
        <v>4.042675131155482</v>
      </c>
      <c r="T66" s="6">
        <f t="shared" si="45"/>
        <v>5.7016168764276287</v>
      </c>
    </row>
    <row r="67" spans="1:20" ht="11.4" x14ac:dyDescent="0.2">
      <c r="A67" s="34"/>
      <c r="B67" s="29" t="s">
        <v>12</v>
      </c>
      <c r="C67" s="8">
        <v>1028.79</v>
      </c>
      <c r="D67" s="6">
        <f t="shared" ref="D67:D81" si="50">((C67/C66)-1)*100</f>
        <v>0.26997524414729135</v>
      </c>
      <c r="E67" s="6" t="s">
        <v>100</v>
      </c>
      <c r="F67" s="6" t="s">
        <v>101</v>
      </c>
      <c r="G67" s="6"/>
      <c r="H67" s="34"/>
      <c r="I67" s="29" t="s">
        <v>12</v>
      </c>
      <c r="J67" s="8">
        <v>1037.97</v>
      </c>
      <c r="K67" s="6">
        <f t="shared" si="43"/>
        <v>4.626550617354841E-2</v>
      </c>
      <c r="L67" s="6" t="s">
        <v>102</v>
      </c>
      <c r="M67" s="6" t="s">
        <v>103</v>
      </c>
      <c r="N67" s="6"/>
      <c r="O67" s="34"/>
      <c r="P67" s="29" t="s">
        <v>12</v>
      </c>
      <c r="Q67" s="8">
        <v>946.02</v>
      </c>
      <c r="R67" s="6">
        <f t="shared" si="44"/>
        <v>0.21398305084745495</v>
      </c>
      <c r="S67" s="6" t="s">
        <v>104</v>
      </c>
      <c r="T67" s="6" t="s">
        <v>105</v>
      </c>
    </row>
    <row r="68" spans="1:20" ht="11.4" x14ac:dyDescent="0.2">
      <c r="A68" s="34"/>
      <c r="B68" s="29" t="s">
        <v>13</v>
      </c>
      <c r="C68" s="8">
        <v>1031.5899999999999</v>
      </c>
      <c r="D68" s="6">
        <f t="shared" si="50"/>
        <v>0.27216438728991932</v>
      </c>
      <c r="E68" s="6" t="s">
        <v>109</v>
      </c>
      <c r="F68" s="6" t="s">
        <v>110</v>
      </c>
      <c r="G68" s="6"/>
      <c r="H68" s="34"/>
      <c r="I68" s="29" t="s">
        <v>13</v>
      </c>
      <c r="J68" s="8">
        <v>1040.43</v>
      </c>
      <c r="K68" s="6">
        <f t="shared" si="43"/>
        <v>0.23700106939508192</v>
      </c>
      <c r="L68" s="6" t="s">
        <v>111</v>
      </c>
      <c r="M68" s="6" t="s">
        <v>112</v>
      </c>
      <c r="N68" s="6"/>
      <c r="O68" s="34"/>
      <c r="P68" s="29" t="s">
        <v>13</v>
      </c>
      <c r="Q68" s="8">
        <v>949.87</v>
      </c>
      <c r="R68" s="6">
        <f t="shared" si="44"/>
        <v>0.4069681402084635</v>
      </c>
      <c r="S68" s="6" t="s">
        <v>113</v>
      </c>
      <c r="T68" s="6" t="s">
        <v>60</v>
      </c>
    </row>
    <row r="69" spans="1:20" ht="11.4" x14ac:dyDescent="0.2">
      <c r="A69" s="42"/>
      <c r="B69" s="29" t="s">
        <v>14</v>
      </c>
      <c r="C69" s="8">
        <v>1032.1500000000001</v>
      </c>
      <c r="D69" s="6">
        <f t="shared" si="50"/>
        <v>5.4285132659304125E-2</v>
      </c>
      <c r="E69" s="6" t="s">
        <v>116</v>
      </c>
      <c r="F69" s="6" t="s">
        <v>116</v>
      </c>
      <c r="G69" s="6"/>
      <c r="H69" s="42"/>
      <c r="I69" s="29" t="s">
        <v>14</v>
      </c>
      <c r="J69" s="8">
        <v>1040.97</v>
      </c>
      <c r="K69" s="6">
        <f t="shared" ref="K69:K81" si="51">((J69/J68)-1)*100</f>
        <v>5.1901617600402794E-2</v>
      </c>
      <c r="L69" s="6" t="s">
        <v>117</v>
      </c>
      <c r="M69" s="6" t="s">
        <v>117</v>
      </c>
      <c r="N69" s="6"/>
      <c r="O69" s="42"/>
      <c r="P69" s="29" t="s">
        <v>14</v>
      </c>
      <c r="Q69" s="8">
        <v>949.3</v>
      </c>
      <c r="R69" s="6">
        <f t="shared" ref="R69:R81" si="52">((Q69/Q68)-1)*100</f>
        <v>-6.0008211650020016E-2</v>
      </c>
      <c r="S69" s="6" t="s">
        <v>118</v>
      </c>
      <c r="T69" s="6" t="s">
        <v>118</v>
      </c>
    </row>
    <row r="70" spans="1:20" ht="11.4" x14ac:dyDescent="0.2">
      <c r="A70" s="33">
        <v>2016</v>
      </c>
      <c r="B70" s="30" t="s">
        <v>3</v>
      </c>
      <c r="C70" s="9">
        <v>1037.94</v>
      </c>
      <c r="D70" s="10">
        <f t="shared" si="50"/>
        <v>0.56096497602091677</v>
      </c>
      <c r="E70" s="10">
        <f t="shared" ref="E70" si="53">((C70/C$69)-1)*100</f>
        <v>0.56096497602091677</v>
      </c>
      <c r="F70" s="10" t="s">
        <v>82</v>
      </c>
      <c r="G70" s="6"/>
      <c r="H70" s="33">
        <v>2016</v>
      </c>
      <c r="I70" s="30" t="s">
        <v>3</v>
      </c>
      <c r="J70" s="9">
        <v>1047.28</v>
      </c>
      <c r="K70" s="10">
        <f t="shared" si="51"/>
        <v>0.60616540342179892</v>
      </c>
      <c r="L70" s="10">
        <f t="shared" ref="L70:L75" si="54">((J70/J$69)-1)*100</f>
        <v>0.60616540342179892</v>
      </c>
      <c r="M70" s="10" t="s">
        <v>119</v>
      </c>
      <c r="N70" s="6"/>
      <c r="O70" s="33">
        <v>2016</v>
      </c>
      <c r="P70" s="30" t="s">
        <v>3</v>
      </c>
      <c r="Q70" s="9">
        <v>959.82</v>
      </c>
      <c r="R70" s="10">
        <f t="shared" si="52"/>
        <v>1.1081849784051467</v>
      </c>
      <c r="S70" s="10">
        <f t="shared" ref="S70:S81" si="55">((Q70/Q$69)-1)*100</f>
        <v>1.1081849784051467</v>
      </c>
      <c r="T70" s="10">
        <f t="shared" ref="T70:T81" si="56">((Q70/Q58)-1)*100</f>
        <v>5.6814428222236923</v>
      </c>
    </row>
    <row r="71" spans="1:20" ht="11.4" x14ac:dyDescent="0.2">
      <c r="A71" s="34"/>
      <c r="B71" s="29" t="s">
        <v>4</v>
      </c>
      <c r="C71" s="8">
        <v>1046.4000000000001</v>
      </c>
      <c r="D71" s="6">
        <f>((C71/C70)-1)*100</f>
        <v>0.81507601595467438</v>
      </c>
      <c r="E71" s="6">
        <f>((C71/C$69)-1)*100</f>
        <v>1.3806132829530693</v>
      </c>
      <c r="F71" s="6" t="s">
        <v>121</v>
      </c>
      <c r="G71" s="6"/>
      <c r="H71" s="34"/>
      <c r="I71" s="29" t="s">
        <v>4</v>
      </c>
      <c r="J71" s="8">
        <v>1051.97</v>
      </c>
      <c r="K71" s="6">
        <f>((J71/J70)-1)*100</f>
        <v>0.44782675120311755</v>
      </c>
      <c r="L71" s="6">
        <f>((J71/J$69)-1)*100</f>
        <v>1.0567067254579898</v>
      </c>
      <c r="M71" s="6" t="s">
        <v>122</v>
      </c>
      <c r="N71" s="6"/>
      <c r="O71" s="34"/>
      <c r="P71" s="29" t="s">
        <v>4</v>
      </c>
      <c r="Q71" s="8">
        <v>972.39</v>
      </c>
      <c r="R71" s="6">
        <f>((Q71/Q70)-1)*100</f>
        <v>1.3096205538538408</v>
      </c>
      <c r="S71" s="6">
        <f>((Q71/Q$69)-1)*100</f>
        <v>2.4323185505109146</v>
      </c>
      <c r="T71" s="6">
        <f>((Q71/Q59)-1)*100</f>
        <v>6.7223478279957005</v>
      </c>
    </row>
    <row r="72" spans="1:20" ht="11.4" x14ac:dyDescent="0.2">
      <c r="A72" s="34"/>
      <c r="B72" s="29" t="s">
        <v>5</v>
      </c>
      <c r="C72" s="8">
        <v>1055.27</v>
      </c>
      <c r="D72" s="6">
        <f t="shared" si="50"/>
        <v>0.84766819571864271</v>
      </c>
      <c r="E72" s="6" t="s">
        <v>123</v>
      </c>
      <c r="F72" s="6" t="s">
        <v>106</v>
      </c>
      <c r="G72" s="6"/>
      <c r="H72" s="34"/>
      <c r="I72" s="29" t="s">
        <v>5</v>
      </c>
      <c r="J72" s="8">
        <v>1054.56</v>
      </c>
      <c r="K72" s="6">
        <f t="shared" si="51"/>
        <v>0.24620473967889023</v>
      </c>
      <c r="L72" s="6" t="s">
        <v>124</v>
      </c>
      <c r="M72" s="6" t="s">
        <v>125</v>
      </c>
      <c r="N72" s="6"/>
      <c r="O72" s="34"/>
      <c r="P72" s="29" t="s">
        <v>5</v>
      </c>
      <c r="Q72" s="8">
        <v>974.09</v>
      </c>
      <c r="R72" s="6">
        <f t="shared" si="52"/>
        <v>0.17482697271671288</v>
      </c>
      <c r="S72" s="6">
        <f t="shared" si="55"/>
        <v>2.6113978721163056</v>
      </c>
      <c r="T72" s="6" t="s">
        <v>126</v>
      </c>
    </row>
    <row r="73" spans="1:20" ht="11.4" x14ac:dyDescent="0.2">
      <c r="A73" s="34"/>
      <c r="B73" s="29" t="s">
        <v>6</v>
      </c>
      <c r="C73" s="8">
        <v>1060.3499999999999</v>
      </c>
      <c r="D73" s="6">
        <f t="shared" si="50"/>
        <v>0.48139338747428262</v>
      </c>
      <c r="E73" s="6" t="s">
        <v>129</v>
      </c>
      <c r="F73" s="6">
        <f t="shared" ref="F73:F78" si="57">((C73/C61)-1)*100</f>
        <v>7.291382084206055</v>
      </c>
      <c r="G73" s="6"/>
      <c r="H73" s="34"/>
      <c r="I73" s="29" t="s">
        <v>6</v>
      </c>
      <c r="J73" s="8">
        <v>1059.24</v>
      </c>
      <c r="K73" s="6">
        <f t="shared" si="51"/>
        <v>0.44378698224851743</v>
      </c>
      <c r="L73" s="6">
        <f t="shared" si="54"/>
        <v>1.7550938067379507</v>
      </c>
      <c r="M73" s="6" t="s">
        <v>130</v>
      </c>
      <c r="N73" s="6"/>
      <c r="O73" s="34"/>
      <c r="P73" s="29" t="s">
        <v>6</v>
      </c>
      <c r="Q73" s="8">
        <v>987.52</v>
      </c>
      <c r="R73" s="6">
        <f t="shared" si="52"/>
        <v>1.3787227052941775</v>
      </c>
      <c r="S73" s="6" t="s">
        <v>131</v>
      </c>
      <c r="T73" s="6" t="s">
        <v>132</v>
      </c>
    </row>
    <row r="74" spans="1:20" ht="11.4" x14ac:dyDescent="0.2">
      <c r="A74" s="34"/>
      <c r="B74" s="29" t="s">
        <v>7</v>
      </c>
      <c r="C74" s="8">
        <v>1069.8499999999999</v>
      </c>
      <c r="D74" s="6">
        <f t="shared" si="50"/>
        <v>0.89593058895647282</v>
      </c>
      <c r="E74" s="6" t="s">
        <v>135</v>
      </c>
      <c r="F74" s="6" t="s">
        <v>136</v>
      </c>
      <c r="G74" s="6"/>
      <c r="H74" s="34"/>
      <c r="I74" s="29" t="s">
        <v>7</v>
      </c>
      <c r="J74" s="8">
        <v>1065.71</v>
      </c>
      <c r="K74" s="6">
        <f t="shared" si="51"/>
        <v>0.61081530153694885</v>
      </c>
      <c r="L74" s="6">
        <f t="shared" si="54"/>
        <v>2.3766294898027729</v>
      </c>
      <c r="M74" s="6" t="s">
        <v>137</v>
      </c>
      <c r="N74" s="6"/>
      <c r="O74" s="34"/>
      <c r="P74" s="29" t="s">
        <v>7</v>
      </c>
      <c r="Q74" s="8">
        <v>990.17</v>
      </c>
      <c r="R74" s="6">
        <f t="shared" si="52"/>
        <v>0.26834899546337443</v>
      </c>
      <c r="S74" s="6">
        <f t="shared" si="55"/>
        <v>4.305277572948496</v>
      </c>
      <c r="T74" s="6">
        <f t="shared" si="56"/>
        <v>6.8894046526690733</v>
      </c>
    </row>
    <row r="75" spans="1:20" ht="11.4" x14ac:dyDescent="0.2">
      <c r="A75" s="34"/>
      <c r="B75" s="29" t="s">
        <v>8</v>
      </c>
      <c r="C75" s="8">
        <v>1081.47</v>
      </c>
      <c r="D75" s="6">
        <f t="shared" si="50"/>
        <v>1.0861335701266572</v>
      </c>
      <c r="E75" s="6" t="s">
        <v>142</v>
      </c>
      <c r="F75" s="6">
        <f t="shared" si="57"/>
        <v>7.1993576781253621</v>
      </c>
      <c r="G75" s="6"/>
      <c r="H75" s="34"/>
      <c r="I75" s="29" t="s">
        <v>8</v>
      </c>
      <c r="J75" s="8">
        <v>1066.6400000000001</v>
      </c>
      <c r="K75" s="6">
        <f t="shared" si="51"/>
        <v>8.7265766484323493E-2</v>
      </c>
      <c r="L75" s="6">
        <f t="shared" si="54"/>
        <v>2.465969240227861</v>
      </c>
      <c r="M75" s="6" t="s">
        <v>143</v>
      </c>
      <c r="N75" s="6"/>
      <c r="O75" s="34"/>
      <c r="P75" s="29" t="s">
        <v>8</v>
      </c>
      <c r="Q75" s="8">
        <v>999.02</v>
      </c>
      <c r="R75" s="6">
        <f t="shared" si="52"/>
        <v>0.89378591554984954</v>
      </c>
      <c r="S75" s="6" t="s">
        <v>144</v>
      </c>
      <c r="T75" s="6">
        <f t="shared" si="56"/>
        <v>7.284227708630886</v>
      </c>
    </row>
    <row r="76" spans="1:20" ht="11.4" x14ac:dyDescent="0.2">
      <c r="A76" s="34"/>
      <c r="B76" s="29" t="s">
        <v>9</v>
      </c>
      <c r="C76" s="8">
        <v>1083.8499999999999</v>
      </c>
      <c r="D76" s="6">
        <f t="shared" si="50"/>
        <v>0.22007082951907009</v>
      </c>
      <c r="E76" s="6" t="s">
        <v>148</v>
      </c>
      <c r="F76" s="6">
        <f t="shared" si="57"/>
        <v>6.6960022838467026</v>
      </c>
      <c r="G76" s="6"/>
      <c r="H76" s="34"/>
      <c r="I76" s="29" t="s">
        <v>9</v>
      </c>
      <c r="J76" s="8">
        <v>1067.03</v>
      </c>
      <c r="K76" s="6">
        <f t="shared" si="51"/>
        <v>3.6563414085333257E-2</v>
      </c>
      <c r="L76" s="6" t="s">
        <v>149</v>
      </c>
      <c r="M76" s="6" t="s">
        <v>63</v>
      </c>
      <c r="N76" s="6"/>
      <c r="O76" s="34"/>
      <c r="P76" s="29" t="s">
        <v>9</v>
      </c>
      <c r="Q76" s="8">
        <v>1004.55</v>
      </c>
      <c r="R76" s="6">
        <f t="shared" si="52"/>
        <v>0.55354247162218151</v>
      </c>
      <c r="S76" s="6" t="s">
        <v>150</v>
      </c>
      <c r="T76" s="6" t="s">
        <v>151</v>
      </c>
    </row>
    <row r="77" spans="1:20" ht="11.4" x14ac:dyDescent="0.2">
      <c r="A77" s="34"/>
      <c r="B77" s="29" t="s">
        <v>10</v>
      </c>
      <c r="C77" s="8">
        <v>1086.6600000000001</v>
      </c>
      <c r="D77" s="6">
        <f t="shared" si="50"/>
        <v>0.25926096784611996</v>
      </c>
      <c r="E77" s="6" t="s">
        <v>60</v>
      </c>
      <c r="F77" s="6">
        <f t="shared" si="57"/>
        <v>6.1792812335111913</v>
      </c>
      <c r="G77" s="6"/>
      <c r="H77" s="34"/>
      <c r="I77" s="29" t="s">
        <v>10</v>
      </c>
      <c r="J77" s="8">
        <v>1095.67</v>
      </c>
      <c r="K77" s="6">
        <f t="shared" si="51"/>
        <v>2.6840857332971035</v>
      </c>
      <c r="L77" s="6" t="s">
        <v>157</v>
      </c>
      <c r="M77" s="6" t="s">
        <v>158</v>
      </c>
      <c r="N77" s="6"/>
      <c r="O77" s="34"/>
      <c r="P77" s="29" t="s">
        <v>10</v>
      </c>
      <c r="Q77" s="8">
        <v>1005.67</v>
      </c>
      <c r="R77" s="6">
        <f t="shared" si="52"/>
        <v>0.111492708177785</v>
      </c>
      <c r="S77" s="6" t="s">
        <v>159</v>
      </c>
      <c r="T77" s="6" t="s">
        <v>160</v>
      </c>
    </row>
    <row r="78" spans="1:20" ht="11.4" x14ac:dyDescent="0.2">
      <c r="A78" s="34"/>
      <c r="B78" s="29" t="s">
        <v>11</v>
      </c>
      <c r="C78" s="8">
        <v>1089.21</v>
      </c>
      <c r="D78" s="6">
        <f t="shared" si="50"/>
        <v>0.2346640163436442</v>
      </c>
      <c r="E78" s="6" t="s">
        <v>109</v>
      </c>
      <c r="F78" s="6">
        <f t="shared" si="57"/>
        <v>6.1587493421180861</v>
      </c>
      <c r="G78" s="6"/>
      <c r="H78" s="34"/>
      <c r="I78" s="29" t="s">
        <v>11</v>
      </c>
      <c r="J78" s="8">
        <v>1101.3699999999999</v>
      </c>
      <c r="K78" s="6">
        <f t="shared" si="51"/>
        <v>0.52022963118456556</v>
      </c>
      <c r="L78" s="6" t="s">
        <v>163</v>
      </c>
      <c r="M78" s="6" t="s">
        <v>122</v>
      </c>
      <c r="N78" s="6"/>
      <c r="O78" s="34"/>
      <c r="P78" s="29" t="s">
        <v>11</v>
      </c>
      <c r="Q78" s="8">
        <v>1004.85</v>
      </c>
      <c r="R78" s="6">
        <f t="shared" si="52"/>
        <v>-8.1537681346754987E-2</v>
      </c>
      <c r="S78" s="6" t="s">
        <v>164</v>
      </c>
      <c r="T78" s="6" t="s">
        <v>165</v>
      </c>
    </row>
    <row r="79" spans="1:20" ht="11.4" x14ac:dyDescent="0.2">
      <c r="A79" s="34"/>
      <c r="B79" s="29" t="s">
        <v>12</v>
      </c>
      <c r="C79" s="8">
        <v>1096.57</v>
      </c>
      <c r="D79" s="6">
        <f t="shared" si="50"/>
        <v>0.6757190991635964</v>
      </c>
      <c r="E79" s="6" t="s">
        <v>169</v>
      </c>
      <c r="F79" s="6" t="s">
        <v>143</v>
      </c>
      <c r="G79" s="6"/>
      <c r="H79" s="34"/>
      <c r="I79" s="29" t="s">
        <v>12</v>
      </c>
      <c r="J79" s="8">
        <v>1103.02</v>
      </c>
      <c r="K79" s="6">
        <f t="shared" si="51"/>
        <v>0.14981341420232663</v>
      </c>
      <c r="L79" s="6" t="s">
        <v>82</v>
      </c>
      <c r="M79" s="6" t="s">
        <v>170</v>
      </c>
      <c r="N79" s="6"/>
      <c r="O79" s="34"/>
      <c r="P79" s="29" t="s">
        <v>12</v>
      </c>
      <c r="Q79" s="8">
        <v>1006.36</v>
      </c>
      <c r="R79" s="6">
        <f t="shared" si="52"/>
        <v>0.1502711847539473</v>
      </c>
      <c r="S79" s="6" t="s">
        <v>167</v>
      </c>
      <c r="T79" s="6" t="s">
        <v>171</v>
      </c>
    </row>
    <row r="80" spans="1:20" ht="11.4" x14ac:dyDescent="0.2">
      <c r="A80" s="34"/>
      <c r="B80" s="29" t="s">
        <v>13</v>
      </c>
      <c r="C80" s="8">
        <v>1097.77</v>
      </c>
      <c r="D80" s="6">
        <f t="shared" si="50"/>
        <v>0.1094321383951824</v>
      </c>
      <c r="E80" s="6" t="s">
        <v>174</v>
      </c>
      <c r="F80" s="6" t="s">
        <v>175</v>
      </c>
      <c r="G80" s="6"/>
      <c r="H80" s="34"/>
      <c r="I80" s="29" t="s">
        <v>13</v>
      </c>
      <c r="J80" s="8">
        <v>1104.3399999999999</v>
      </c>
      <c r="K80" s="6">
        <f t="shared" si="51"/>
        <v>0.11967144748055158</v>
      </c>
      <c r="L80" s="6" t="s">
        <v>96</v>
      </c>
      <c r="M80" s="6" t="s">
        <v>176</v>
      </c>
      <c r="N80" s="6"/>
      <c r="O80" s="34"/>
      <c r="P80" s="29" t="s">
        <v>13</v>
      </c>
      <c r="Q80" s="8">
        <v>1011.91</v>
      </c>
      <c r="R80" s="6">
        <f t="shared" si="52"/>
        <v>0.55149250765134106</v>
      </c>
      <c r="S80" s="6" t="s">
        <v>177</v>
      </c>
      <c r="T80" s="6" t="s">
        <v>178</v>
      </c>
    </row>
    <row r="81" spans="1:20" ht="11.4" x14ac:dyDescent="0.2">
      <c r="A81" s="42"/>
      <c r="B81" s="29" t="s">
        <v>14</v>
      </c>
      <c r="C81" s="8">
        <v>1103.6099999999999</v>
      </c>
      <c r="D81" s="6">
        <f t="shared" si="50"/>
        <v>0.53198757481074388</v>
      </c>
      <c r="E81" s="6" t="s">
        <v>185</v>
      </c>
      <c r="F81" s="6" t="s">
        <v>185</v>
      </c>
      <c r="G81" s="6"/>
      <c r="H81" s="42"/>
      <c r="I81" s="29" t="s">
        <v>14</v>
      </c>
      <c r="J81" s="8">
        <v>1109.8399999999999</v>
      </c>
      <c r="K81" s="6">
        <f t="shared" si="51"/>
        <v>0.49803502544505385</v>
      </c>
      <c r="L81" s="6" t="s">
        <v>90</v>
      </c>
      <c r="M81" s="6" t="s">
        <v>90</v>
      </c>
      <c r="N81" s="6"/>
      <c r="O81" s="42"/>
      <c r="P81" s="29" t="s">
        <v>14</v>
      </c>
      <c r="Q81" s="8">
        <v>1015.41</v>
      </c>
      <c r="R81" s="6">
        <f t="shared" si="52"/>
        <v>0.34588056250062227</v>
      </c>
      <c r="S81" s="6">
        <f t="shared" si="55"/>
        <v>6.9640787949015071</v>
      </c>
      <c r="T81" s="6">
        <f t="shared" si="56"/>
        <v>6.9640787949015071</v>
      </c>
    </row>
    <row r="82" spans="1:20" ht="11.4" x14ac:dyDescent="0.2">
      <c r="A82" s="33">
        <v>2017</v>
      </c>
      <c r="B82" s="30" t="s">
        <v>3</v>
      </c>
      <c r="C82" s="9">
        <v>1107.94</v>
      </c>
      <c r="D82" s="10">
        <f t="shared" ref="D82:D93" si="58">((C82/C81)-1)*100</f>
        <v>0.39234874638687245</v>
      </c>
      <c r="E82" s="10">
        <f t="shared" ref="E82:E87" si="59">((C82/C$81)-1)*100</f>
        <v>0.39234874638687245</v>
      </c>
      <c r="F82" s="10" t="s">
        <v>188</v>
      </c>
      <c r="G82" s="6"/>
      <c r="H82" s="33">
        <v>2017</v>
      </c>
      <c r="I82" s="30" t="s">
        <v>3</v>
      </c>
      <c r="J82" s="9">
        <v>1110.83</v>
      </c>
      <c r="K82" s="10">
        <f t="shared" ref="K82:K93" si="60">((J82/J81)-1)*100</f>
        <v>8.9202047141934138E-2</v>
      </c>
      <c r="L82" s="10">
        <f t="shared" ref="L82:L93" si="61">((J82/J$81)-1)*100</f>
        <v>8.9202047141934138E-2</v>
      </c>
      <c r="M82" s="10" t="s">
        <v>189</v>
      </c>
      <c r="N82" s="6"/>
      <c r="O82" s="33">
        <v>2017</v>
      </c>
      <c r="P82" s="30" t="s">
        <v>3</v>
      </c>
      <c r="Q82" s="9">
        <v>1021.84</v>
      </c>
      <c r="R82" s="10">
        <f t="shared" ref="R82:R93" si="62">((Q82/Q81)-1)*100</f>
        <v>0.63324174471397487</v>
      </c>
      <c r="S82" s="10">
        <f t="shared" ref="S82:S92" si="63">((Q82/Q$81)-1)*100</f>
        <v>0.63324174471397487</v>
      </c>
      <c r="T82" s="10" t="s">
        <v>154</v>
      </c>
    </row>
    <row r="83" spans="1:20" ht="11.4" x14ac:dyDescent="0.2">
      <c r="A83" s="34"/>
      <c r="B83" s="29" t="s">
        <v>4</v>
      </c>
      <c r="C83" s="8">
        <v>1109.95</v>
      </c>
      <c r="D83" s="6">
        <f t="shared" si="58"/>
        <v>0.18141776630502537</v>
      </c>
      <c r="E83" s="6">
        <f t="shared" si="59"/>
        <v>0.57447830302372882</v>
      </c>
      <c r="F83" s="6" t="s">
        <v>189</v>
      </c>
      <c r="G83" s="6"/>
      <c r="H83" s="34"/>
      <c r="I83" s="29" t="s">
        <v>4</v>
      </c>
      <c r="J83" s="8">
        <v>1111.6600000000001</v>
      </c>
      <c r="K83" s="6">
        <f t="shared" si="60"/>
        <v>7.471890388268676E-2</v>
      </c>
      <c r="L83" s="6">
        <f t="shared" si="61"/>
        <v>0.16398760181648431</v>
      </c>
      <c r="M83" s="6">
        <f t="shared" ref="M83:M93" si="64">((J83/J71)-1)*100</f>
        <v>5.6741161820204056</v>
      </c>
      <c r="N83" s="6"/>
      <c r="O83" s="34"/>
      <c r="P83" s="29" t="s">
        <v>4</v>
      </c>
      <c r="Q83" s="8">
        <v>1023.64</v>
      </c>
      <c r="R83" s="6">
        <f t="shared" si="62"/>
        <v>0.17615282235965424</v>
      </c>
      <c r="S83" s="6">
        <f t="shared" si="63"/>
        <v>0.81051004027929974</v>
      </c>
      <c r="T83" s="6" t="s">
        <v>157</v>
      </c>
    </row>
    <row r="84" spans="1:20" ht="11.4" x14ac:dyDescent="0.2">
      <c r="A84" s="34"/>
      <c r="B84" s="29" t="s">
        <v>5</v>
      </c>
      <c r="C84" s="8">
        <v>1115.44</v>
      </c>
      <c r="D84" s="6">
        <f t="shared" si="58"/>
        <v>0.49461687463399073</v>
      </c>
      <c r="E84" s="6" t="s">
        <v>195</v>
      </c>
      <c r="F84" s="6">
        <f t="shared" ref="F84:F86" si="65">((C84/C72)-1)*100</f>
        <v>5.7018582921906313</v>
      </c>
      <c r="G84" s="6"/>
      <c r="H84" s="34"/>
      <c r="I84" s="29" t="s">
        <v>5</v>
      </c>
      <c r="J84" s="8">
        <v>1114.32</v>
      </c>
      <c r="K84" s="6">
        <f t="shared" si="60"/>
        <v>0.23928179479335565</v>
      </c>
      <c r="L84" s="6">
        <f t="shared" si="61"/>
        <v>0.40366178908670669</v>
      </c>
      <c r="M84" s="6" t="s">
        <v>196</v>
      </c>
      <c r="N84" s="6"/>
      <c r="O84" s="34"/>
      <c r="P84" s="29" t="s">
        <v>5</v>
      </c>
      <c r="Q84" s="8">
        <v>1028.08</v>
      </c>
      <c r="R84" s="6">
        <f t="shared" si="62"/>
        <v>0.43374623891210273</v>
      </c>
      <c r="S84" s="6" t="s">
        <v>197</v>
      </c>
      <c r="T84" s="6">
        <f t="shared" ref="T84:T92" si="66">((Q84/Q72)-1)*100</f>
        <v>5.5426089991684524</v>
      </c>
    </row>
    <row r="85" spans="1:20" ht="11.4" x14ac:dyDescent="0.2">
      <c r="A85" s="34"/>
      <c r="B85" s="29" t="s">
        <v>6</v>
      </c>
      <c r="C85" s="8">
        <v>1117.21</v>
      </c>
      <c r="D85" s="6">
        <f>((C85/C84)-1)*100</f>
        <v>0.15868177580147247</v>
      </c>
      <c r="E85" s="6">
        <f>((C85/C$81)-1)*100</f>
        <v>1.2323193881896843</v>
      </c>
      <c r="F85" s="6">
        <f>((C85/C73)-1)*100</f>
        <v>5.3623803461121389</v>
      </c>
      <c r="G85" s="6"/>
      <c r="H85" s="34"/>
      <c r="I85" s="29" t="s">
        <v>6</v>
      </c>
      <c r="J85" s="8">
        <v>1114.42</v>
      </c>
      <c r="K85" s="6">
        <f>((J85/J84)-1)*100</f>
        <v>8.9740828487450131E-3</v>
      </c>
      <c r="L85" s="6">
        <f>((J85/J$81)-1)*100</f>
        <v>0.4126720968788522</v>
      </c>
      <c r="M85" s="6">
        <f>((J85/J73)-1)*100</f>
        <v>5.2093954155809863</v>
      </c>
      <c r="N85" s="6"/>
      <c r="O85" s="34"/>
      <c r="P85" s="29" t="s">
        <v>6</v>
      </c>
      <c r="Q85" s="8">
        <v>1033.26</v>
      </c>
      <c r="R85" s="6">
        <f>((Q85/Q84)-1)*100</f>
        <v>0.50385184032371022</v>
      </c>
      <c r="S85" s="6" t="s">
        <v>202</v>
      </c>
      <c r="T85" s="6" t="s">
        <v>203</v>
      </c>
    </row>
    <row r="86" spans="1:20" ht="11.4" x14ac:dyDescent="0.2">
      <c r="A86" s="34"/>
      <c r="B86" s="29" t="s">
        <v>7</v>
      </c>
      <c r="C86" s="8">
        <v>1120.5899999999999</v>
      </c>
      <c r="D86" s="6">
        <f t="shared" si="58"/>
        <v>0.30253936144502003</v>
      </c>
      <c r="E86" s="6" t="s">
        <v>209</v>
      </c>
      <c r="F86" s="6">
        <f t="shared" si="65"/>
        <v>4.74272094218815</v>
      </c>
      <c r="G86" s="6"/>
      <c r="H86" s="34"/>
      <c r="I86" s="29" t="s">
        <v>7</v>
      </c>
      <c r="J86" s="8">
        <v>1114.8900000000001</v>
      </c>
      <c r="K86" s="6">
        <f t="shared" si="60"/>
        <v>4.2174404623041006E-2</v>
      </c>
      <c r="L86" s="6" t="s">
        <v>210</v>
      </c>
      <c r="M86" s="6">
        <f t="shared" si="64"/>
        <v>4.6147638663426305</v>
      </c>
      <c r="N86" s="6"/>
      <c r="O86" s="34"/>
      <c r="P86" s="29" t="s">
        <v>7</v>
      </c>
      <c r="Q86" s="8">
        <v>1041.5899999999999</v>
      </c>
      <c r="R86" s="6">
        <f t="shared" si="62"/>
        <v>0.80618624547548201</v>
      </c>
      <c r="S86" s="6">
        <f t="shared" si="63"/>
        <v>2.5782688766114115</v>
      </c>
      <c r="T86" s="6" t="s">
        <v>211</v>
      </c>
    </row>
    <row r="87" spans="1:20" ht="11.4" x14ac:dyDescent="0.2">
      <c r="A87" s="34"/>
      <c r="B87" s="29" t="s">
        <v>8</v>
      </c>
      <c r="C87" s="8">
        <v>1125.18</v>
      </c>
      <c r="D87" s="6">
        <f t="shared" si="58"/>
        <v>0.40960565416434669</v>
      </c>
      <c r="E87" s="6">
        <f t="shared" si="59"/>
        <v>1.9544947943567204</v>
      </c>
      <c r="F87" s="6" t="s">
        <v>217</v>
      </c>
      <c r="G87" s="6"/>
      <c r="H87" s="34"/>
      <c r="I87" s="29" t="s">
        <v>8</v>
      </c>
      <c r="J87" s="8">
        <v>1124.3</v>
      </c>
      <c r="K87" s="6">
        <f t="shared" si="60"/>
        <v>0.84402945582073841</v>
      </c>
      <c r="L87" s="6" t="s">
        <v>218</v>
      </c>
      <c r="M87" s="6" t="s">
        <v>219</v>
      </c>
      <c r="N87" s="6"/>
      <c r="O87" s="34"/>
      <c r="P87" s="29" t="s">
        <v>8</v>
      </c>
      <c r="Q87" s="8">
        <v>1041.6300000000001</v>
      </c>
      <c r="R87" s="6">
        <f t="shared" si="62"/>
        <v>3.8402826448180605E-3</v>
      </c>
      <c r="S87" s="6">
        <f t="shared" si="63"/>
        <v>2.5822081720684453</v>
      </c>
      <c r="T87" s="6" t="s">
        <v>220</v>
      </c>
    </row>
    <row r="88" spans="1:20" ht="11.4" x14ac:dyDescent="0.2">
      <c r="A88" s="34"/>
      <c r="B88" s="29" t="s">
        <v>9</v>
      </c>
      <c r="C88" s="8">
        <v>1131.96</v>
      </c>
      <c r="D88" s="6">
        <f t="shared" si="58"/>
        <v>0.602570255425805</v>
      </c>
      <c r="E88" s="6" t="s">
        <v>228</v>
      </c>
      <c r="F88" s="6" t="s">
        <v>227</v>
      </c>
      <c r="G88" s="6"/>
      <c r="H88" s="34"/>
      <c r="I88" s="29" t="s">
        <v>9</v>
      </c>
      <c r="J88" s="8">
        <v>1127.3699999999999</v>
      </c>
      <c r="K88" s="6">
        <f t="shared" si="60"/>
        <v>0.2730587921373262</v>
      </c>
      <c r="L88" s="6" t="s">
        <v>229</v>
      </c>
      <c r="M88" s="6" t="s">
        <v>230</v>
      </c>
      <c r="N88" s="6"/>
      <c r="O88" s="34"/>
      <c r="P88" s="29" t="s">
        <v>9</v>
      </c>
      <c r="Q88" s="8">
        <v>1043.1199999999999</v>
      </c>
      <c r="R88" s="6">
        <f t="shared" si="62"/>
        <v>0.1430450351852075</v>
      </c>
      <c r="S88" s="6" t="s">
        <v>231</v>
      </c>
      <c r="T88" s="6" t="s">
        <v>232</v>
      </c>
    </row>
    <row r="89" spans="1:20" ht="11.4" x14ac:dyDescent="0.2">
      <c r="A89" s="34"/>
      <c r="B89" s="29" t="s">
        <v>10</v>
      </c>
      <c r="C89" s="8">
        <v>1134.82</v>
      </c>
      <c r="D89" s="6">
        <f t="shared" si="58"/>
        <v>0.25265910456198082</v>
      </c>
      <c r="E89" s="6" t="s">
        <v>234</v>
      </c>
      <c r="F89" s="6" t="s">
        <v>235</v>
      </c>
      <c r="G89" s="6"/>
      <c r="H89" s="34"/>
      <c r="I89" s="29" t="s">
        <v>10</v>
      </c>
      <c r="J89" s="8">
        <v>1131.78</v>
      </c>
      <c r="K89" s="6">
        <f t="shared" si="60"/>
        <v>0.39117592272279733</v>
      </c>
      <c r="L89" s="6" t="s">
        <v>236</v>
      </c>
      <c r="M89" s="6" t="s">
        <v>237</v>
      </c>
      <c r="N89" s="6"/>
      <c r="O89" s="34"/>
      <c r="P89" s="29" t="s">
        <v>10</v>
      </c>
      <c r="Q89" s="8">
        <v>1048.83</v>
      </c>
      <c r="R89" s="6">
        <f t="shared" si="62"/>
        <v>0.54739627272031299</v>
      </c>
      <c r="S89" s="6" t="s">
        <v>238</v>
      </c>
      <c r="T89" s="6">
        <f t="shared" si="66"/>
        <v>4.29166625234918</v>
      </c>
    </row>
    <row r="90" spans="1:20" ht="11.4" x14ac:dyDescent="0.2">
      <c r="A90" s="34"/>
      <c r="B90" s="29" t="s">
        <v>11</v>
      </c>
      <c r="C90" s="8">
        <v>1137.76</v>
      </c>
      <c r="D90" s="6">
        <f t="shared" si="58"/>
        <v>0.25907192330061335</v>
      </c>
      <c r="E90" s="6" t="s">
        <v>244</v>
      </c>
      <c r="F90" s="6" t="s">
        <v>204</v>
      </c>
      <c r="G90" s="6"/>
      <c r="H90" s="34"/>
      <c r="I90" s="29" t="s">
        <v>11</v>
      </c>
      <c r="J90" s="8">
        <v>1135.69</v>
      </c>
      <c r="K90" s="6">
        <f t="shared" si="60"/>
        <v>0.34547350191733717</v>
      </c>
      <c r="L90" s="6" t="s">
        <v>245</v>
      </c>
      <c r="M90" s="6" t="s">
        <v>246</v>
      </c>
      <c r="N90" s="6"/>
      <c r="O90" s="34"/>
      <c r="P90" s="29" t="s">
        <v>11</v>
      </c>
      <c r="Q90" s="8">
        <v>1052.69</v>
      </c>
      <c r="R90" s="6">
        <f t="shared" si="62"/>
        <v>0.3680291372291089</v>
      </c>
      <c r="S90" s="6">
        <f t="shared" si="63"/>
        <v>3.6714233659310036</v>
      </c>
      <c r="T90" s="6">
        <f t="shared" si="66"/>
        <v>4.7609095884957986</v>
      </c>
    </row>
    <row r="91" spans="1:20" ht="11.4" x14ac:dyDescent="0.2">
      <c r="A91" s="34"/>
      <c r="B91" s="29" t="s">
        <v>12</v>
      </c>
      <c r="C91" s="8">
        <v>1139.52</v>
      </c>
      <c r="D91" s="6">
        <f t="shared" si="58"/>
        <v>0.15468991702995982</v>
      </c>
      <c r="E91" s="6" t="s">
        <v>250</v>
      </c>
      <c r="F91" s="6" t="s">
        <v>251</v>
      </c>
      <c r="G91" s="6"/>
      <c r="H91" s="34"/>
      <c r="I91" s="29" t="s">
        <v>12</v>
      </c>
      <c r="J91" s="8">
        <v>1146.71</v>
      </c>
      <c r="K91" s="6">
        <f t="shared" si="60"/>
        <v>0.97033521471527884</v>
      </c>
      <c r="L91" s="6" t="s">
        <v>252</v>
      </c>
      <c r="M91" s="6" t="s">
        <v>253</v>
      </c>
      <c r="N91" s="6"/>
      <c r="O91" s="34"/>
      <c r="P91" s="29" t="s">
        <v>12</v>
      </c>
      <c r="Q91" s="8">
        <v>1053.6099999999999</v>
      </c>
      <c r="R91" s="6">
        <f t="shared" si="62"/>
        <v>8.7395149569191588E-2</v>
      </c>
      <c r="S91" s="6">
        <f t="shared" si="63"/>
        <v>3.7620271614421608</v>
      </c>
      <c r="T91" s="6" t="s">
        <v>257</v>
      </c>
    </row>
    <row r="92" spans="1:20" ht="11.4" x14ac:dyDescent="0.2">
      <c r="A92" s="34"/>
      <c r="B92" s="29" t="s">
        <v>13</v>
      </c>
      <c r="C92" s="8">
        <v>1144.79</v>
      </c>
      <c r="D92" s="6">
        <f t="shared" si="58"/>
        <v>0.46247542825048615</v>
      </c>
      <c r="E92" s="6" t="s">
        <v>258</v>
      </c>
      <c r="F92" s="6" t="s">
        <v>220</v>
      </c>
      <c r="G92" s="6"/>
      <c r="H92" s="34"/>
      <c r="I92" s="29" t="s">
        <v>13</v>
      </c>
      <c r="J92" s="8">
        <v>1157.68</v>
      </c>
      <c r="K92" s="6">
        <f t="shared" si="60"/>
        <v>0.95664989404471434</v>
      </c>
      <c r="L92" s="6">
        <f t="shared" si="61"/>
        <v>4.3105312477474289</v>
      </c>
      <c r="M92" s="6">
        <f t="shared" si="64"/>
        <v>4.8300342285890308</v>
      </c>
      <c r="N92" s="6"/>
      <c r="O92" s="34"/>
      <c r="P92" s="29" t="s">
        <v>13</v>
      </c>
      <c r="Q92" s="8">
        <v>1058.9100000000001</v>
      </c>
      <c r="R92" s="6">
        <f t="shared" si="62"/>
        <v>0.50303243135507714</v>
      </c>
      <c r="S92" s="6">
        <f t="shared" si="63"/>
        <v>4.2839838094956839</v>
      </c>
      <c r="T92" s="6">
        <f t="shared" si="66"/>
        <v>4.6446818392940292</v>
      </c>
    </row>
    <row r="93" spans="1:20" ht="11.4" x14ac:dyDescent="0.2">
      <c r="A93" s="42"/>
      <c r="B93" s="29" t="s">
        <v>14</v>
      </c>
      <c r="C93" s="8">
        <v>1146.9000000000001</v>
      </c>
      <c r="D93" s="6">
        <f t="shared" si="58"/>
        <v>0.18431328016492721</v>
      </c>
      <c r="E93" s="6" t="s">
        <v>251</v>
      </c>
      <c r="F93" s="6" t="s">
        <v>251</v>
      </c>
      <c r="G93" s="6"/>
      <c r="H93" s="42"/>
      <c r="I93" s="29" t="s">
        <v>14</v>
      </c>
      <c r="J93" s="8">
        <v>1158.92</v>
      </c>
      <c r="K93" s="6">
        <f t="shared" si="60"/>
        <v>0.10711077327067997</v>
      </c>
      <c r="L93" s="6">
        <f t="shared" si="61"/>
        <v>4.4222590643696602</v>
      </c>
      <c r="M93" s="6">
        <f t="shared" si="64"/>
        <v>4.4222590643696602</v>
      </c>
      <c r="N93" s="6"/>
      <c r="O93" s="42"/>
      <c r="P93" s="29" t="s">
        <v>14</v>
      </c>
      <c r="Q93" s="8">
        <v>1062.31</v>
      </c>
      <c r="R93" s="6">
        <f t="shared" si="62"/>
        <v>0.3210848891784801</v>
      </c>
      <c r="S93" s="6" t="s">
        <v>261</v>
      </c>
      <c r="T93" s="6" t="s">
        <v>261</v>
      </c>
    </row>
    <row r="94" spans="1:20" ht="11.4" x14ac:dyDescent="0.2">
      <c r="A94" s="33">
        <v>2018</v>
      </c>
      <c r="B94" s="30" t="s">
        <v>3</v>
      </c>
      <c r="C94" s="9">
        <v>1149.8699999999999</v>
      </c>
      <c r="D94" s="10">
        <f t="shared" ref="D94:D106" si="67">((C94/C93)-1)*100</f>
        <v>0.25895893277529947</v>
      </c>
      <c r="E94" s="10">
        <f>((C94/$C$93)-1)*100</f>
        <v>0.25895893277529947</v>
      </c>
      <c r="F94" s="10" t="s">
        <v>264</v>
      </c>
      <c r="G94" s="6"/>
      <c r="H94" s="33">
        <v>2018</v>
      </c>
      <c r="I94" s="30" t="s">
        <v>3</v>
      </c>
      <c r="J94" s="9">
        <v>1157.68</v>
      </c>
      <c r="K94" s="10">
        <f t="shared" ref="K94:K105" si="68">((J94/J93)-1)*100</f>
        <v>-0.10699616884686236</v>
      </c>
      <c r="L94" s="10">
        <f>((J94/$J$93)-1)*100</f>
        <v>-0.10699616884686236</v>
      </c>
      <c r="M94" s="10" t="s">
        <v>265</v>
      </c>
      <c r="N94" s="6"/>
      <c r="O94" s="33">
        <v>2018</v>
      </c>
      <c r="P94" s="30" t="s">
        <v>3</v>
      </c>
      <c r="Q94" s="9">
        <v>1065.07</v>
      </c>
      <c r="R94" s="10">
        <f>((Q94/Q93)-1)*100</f>
        <v>0.25981116623208234</v>
      </c>
      <c r="S94" s="10">
        <f>((Q94/$Q$93)-1)*100</f>
        <v>0.25981116623208234</v>
      </c>
      <c r="T94" s="10">
        <f t="shared" ref="T94:T105" si="69">((Q94/Q82)-1)*100</f>
        <v>4.2306036170046024</v>
      </c>
    </row>
    <row r="95" spans="1:20" ht="11.4" x14ac:dyDescent="0.2">
      <c r="A95" s="34"/>
      <c r="B95" s="29" t="s">
        <v>4</v>
      </c>
      <c r="C95" s="8">
        <v>1153.22</v>
      </c>
      <c r="D95" s="6">
        <f t="shared" si="67"/>
        <v>0.29133728160575245</v>
      </c>
      <c r="E95" s="6">
        <f>((C95/C$93)-1)*100</f>
        <v>0.55105065829628153</v>
      </c>
      <c r="F95" s="6" t="s">
        <v>269</v>
      </c>
      <c r="G95" s="6"/>
      <c r="H95" s="34"/>
      <c r="I95" s="29" t="s">
        <v>4</v>
      </c>
      <c r="J95" s="8">
        <v>1161.06</v>
      </c>
      <c r="K95" s="6">
        <f t="shared" si="68"/>
        <v>0.29196323681845993</v>
      </c>
      <c r="L95" s="6">
        <f>((J95/J$93)-1)*100</f>
        <v>0.18465467849375639</v>
      </c>
      <c r="M95" s="6">
        <f t="shared" ref="M95:M104" si="70">((J95/J83)-1)*100</f>
        <v>4.4438047604483222</v>
      </c>
      <c r="N95" s="6"/>
      <c r="O95" s="34"/>
      <c r="P95" s="29" t="s">
        <v>4</v>
      </c>
      <c r="Q95" s="8">
        <v>1069.76</v>
      </c>
      <c r="R95" s="6">
        <f t="shared" ref="R95:R105" si="71">((Q95/Q94)-1)*100</f>
        <v>0.44034664388257205</v>
      </c>
      <c r="S95" s="6">
        <f>((Q95/Q$93)-1)*100</f>
        <v>0.70130187986559012</v>
      </c>
      <c r="T95" s="6" t="s">
        <v>270</v>
      </c>
    </row>
    <row r="96" spans="1:20" ht="11.4" x14ac:dyDescent="0.2">
      <c r="A96" s="34"/>
      <c r="B96" s="29" t="s">
        <v>5</v>
      </c>
      <c r="C96" s="8">
        <v>1154.53</v>
      </c>
      <c r="D96" s="6">
        <f t="shared" si="67"/>
        <v>0.11359497754113157</v>
      </c>
      <c r="E96" s="6" t="s">
        <v>274</v>
      </c>
      <c r="F96" s="6" t="s">
        <v>275</v>
      </c>
      <c r="G96" s="6"/>
      <c r="H96" s="34"/>
      <c r="I96" s="29" t="s">
        <v>5</v>
      </c>
      <c r="J96" s="8">
        <v>1162.47</v>
      </c>
      <c r="K96" s="6">
        <f t="shared" si="68"/>
        <v>0.12144075241591334</v>
      </c>
      <c r="L96" s="6" t="s">
        <v>276</v>
      </c>
      <c r="M96" s="6">
        <f t="shared" si="70"/>
        <v>4.321020891664884</v>
      </c>
      <c r="N96" s="6"/>
      <c r="O96" s="34"/>
      <c r="P96" s="29" t="s">
        <v>5</v>
      </c>
      <c r="Q96" s="8">
        <v>1072.71</v>
      </c>
      <c r="R96" s="6">
        <f t="shared" si="71"/>
        <v>0.27576278791505704</v>
      </c>
      <c r="S96" s="6">
        <f>((Q96/Q$93)-1)*100</f>
        <v>0.97899859739625228</v>
      </c>
      <c r="T96" s="6">
        <f t="shared" si="69"/>
        <v>4.341101859777452</v>
      </c>
    </row>
    <row r="97" spans="1:20" ht="11.4" x14ac:dyDescent="0.2">
      <c r="A97" s="34"/>
      <c r="B97" s="29" t="s">
        <v>6</v>
      </c>
      <c r="C97" s="8">
        <v>1157.57</v>
      </c>
      <c r="D97" s="6">
        <f t="shared" si="67"/>
        <v>0.26331061124440502</v>
      </c>
      <c r="E97" s="6" t="s">
        <v>280</v>
      </c>
      <c r="F97" s="6" t="s">
        <v>281</v>
      </c>
      <c r="G97" s="6"/>
      <c r="H97" s="34"/>
      <c r="I97" s="29" t="s">
        <v>6</v>
      </c>
      <c r="J97" s="8">
        <v>1165.8599999999999</v>
      </c>
      <c r="K97" s="6">
        <f t="shared" si="68"/>
        <v>0.29162042891428541</v>
      </c>
      <c r="L97" s="6" t="s">
        <v>208</v>
      </c>
      <c r="M97" s="6" t="s">
        <v>282</v>
      </c>
      <c r="N97" s="6"/>
      <c r="O97" s="34"/>
      <c r="P97" s="29" t="s">
        <v>6</v>
      </c>
      <c r="Q97" s="8">
        <v>1074.28</v>
      </c>
      <c r="R97" s="6">
        <f t="shared" si="71"/>
        <v>0.14635828881990331</v>
      </c>
      <c r="S97" s="6">
        <f>((Q97/Q$93)-1)*100</f>
        <v>1.1267897318108622</v>
      </c>
      <c r="T97" s="6" t="s">
        <v>283</v>
      </c>
    </row>
    <row r="98" spans="1:20" ht="11.4" x14ac:dyDescent="0.2">
      <c r="A98" s="34"/>
      <c r="B98" s="29" t="s">
        <v>7</v>
      </c>
      <c r="C98" s="8">
        <v>1164.26</v>
      </c>
      <c r="D98" s="6">
        <f t="shared" si="67"/>
        <v>0.57793481171766192</v>
      </c>
      <c r="E98" s="6">
        <f>((C98/$C$93)-1)*100</f>
        <v>1.513645479117609</v>
      </c>
      <c r="F98" s="6" t="s">
        <v>269</v>
      </c>
      <c r="G98" s="6"/>
      <c r="H98" s="34"/>
      <c r="I98" s="29" t="s">
        <v>7</v>
      </c>
      <c r="J98" s="8">
        <v>1167.26</v>
      </c>
      <c r="K98" s="6">
        <f>((J98/J97)-1)*100</f>
        <v>0.12008302883708133</v>
      </c>
      <c r="L98" s="6" t="s">
        <v>287</v>
      </c>
      <c r="M98" s="6" t="s">
        <v>257</v>
      </c>
      <c r="N98" s="6"/>
      <c r="O98" s="34"/>
      <c r="P98" s="29" t="s">
        <v>7</v>
      </c>
      <c r="Q98" s="8">
        <v>1079.3900000000001</v>
      </c>
      <c r="R98" s="6">
        <f t="shared" si="71"/>
        <v>0.47566742376290438</v>
      </c>
      <c r="S98" s="6" t="s">
        <v>72</v>
      </c>
      <c r="T98" s="6" t="s">
        <v>288</v>
      </c>
    </row>
    <row r="99" spans="1:20" ht="11.4" x14ac:dyDescent="0.2">
      <c r="A99" s="34"/>
      <c r="B99" s="29" t="s">
        <v>8</v>
      </c>
      <c r="C99" s="8">
        <v>1171.06</v>
      </c>
      <c r="D99" s="6">
        <f t="shared" si="67"/>
        <v>0.58406197928297932</v>
      </c>
      <c r="E99" s="6" t="s">
        <v>292</v>
      </c>
      <c r="F99" s="6" t="s">
        <v>299</v>
      </c>
      <c r="G99" s="6"/>
      <c r="H99" s="34"/>
      <c r="I99" s="29" t="s">
        <v>8</v>
      </c>
      <c r="J99" s="8">
        <v>1170.23</v>
      </c>
      <c r="K99" s="6">
        <f t="shared" si="68"/>
        <v>0.25444202662645576</v>
      </c>
      <c r="L99" s="6" t="s">
        <v>294</v>
      </c>
      <c r="M99" s="6" t="s">
        <v>293</v>
      </c>
      <c r="N99" s="6"/>
      <c r="O99" s="34"/>
      <c r="P99" s="29" t="s">
        <v>8</v>
      </c>
      <c r="Q99" s="8">
        <v>1086.01</v>
      </c>
      <c r="R99" s="6">
        <f t="shared" si="71"/>
        <v>0.61330936918073675</v>
      </c>
      <c r="S99" s="6" t="s">
        <v>295</v>
      </c>
      <c r="T99" s="6" t="s">
        <v>296</v>
      </c>
    </row>
    <row r="100" spans="1:20" ht="11.4" x14ac:dyDescent="0.2">
      <c r="A100" s="34"/>
      <c r="B100" s="29" t="s">
        <v>9</v>
      </c>
      <c r="C100" s="8">
        <v>1176.83</v>
      </c>
      <c r="D100" s="6">
        <f t="shared" si="67"/>
        <v>0.49271600088809375</v>
      </c>
      <c r="E100" s="6" t="s">
        <v>166</v>
      </c>
      <c r="F100" s="6" t="s">
        <v>300</v>
      </c>
      <c r="G100" s="6"/>
      <c r="H100" s="34"/>
      <c r="I100" s="29" t="s">
        <v>9</v>
      </c>
      <c r="J100" s="8">
        <v>1176.26</v>
      </c>
      <c r="K100" s="6">
        <f t="shared" si="68"/>
        <v>0.5152833203729168</v>
      </c>
      <c r="L100" s="6" t="s">
        <v>301</v>
      </c>
      <c r="M100" s="6">
        <f t="shared" si="70"/>
        <v>4.3366419188021865</v>
      </c>
      <c r="N100" s="6"/>
      <c r="O100" s="34"/>
      <c r="P100" s="29" t="s">
        <v>9</v>
      </c>
      <c r="Q100" s="8">
        <v>1091.22</v>
      </c>
      <c r="R100" s="6">
        <f t="shared" si="71"/>
        <v>0.47973775563761034</v>
      </c>
      <c r="S100" s="6" t="s">
        <v>302</v>
      </c>
      <c r="T100" s="6" t="s">
        <v>118</v>
      </c>
    </row>
    <row r="101" spans="1:20" ht="11.4" x14ac:dyDescent="0.2">
      <c r="A101" s="34"/>
      <c r="B101" s="29" t="s">
        <v>10</v>
      </c>
      <c r="C101" s="8">
        <v>1180.8399999999999</v>
      </c>
      <c r="D101" s="6">
        <f t="shared" si="67"/>
        <v>0.34074590212689326</v>
      </c>
      <c r="E101" s="6" t="s">
        <v>306</v>
      </c>
      <c r="F101" s="6" t="s">
        <v>217</v>
      </c>
      <c r="G101" s="6"/>
      <c r="H101" s="34"/>
      <c r="I101" s="29" t="s">
        <v>10</v>
      </c>
      <c r="J101" s="8">
        <v>1180</v>
      </c>
      <c r="K101" s="6">
        <f t="shared" si="68"/>
        <v>0.31795691428766482</v>
      </c>
      <c r="L101" s="6" t="s">
        <v>307</v>
      </c>
      <c r="M101" s="6" t="s">
        <v>296</v>
      </c>
      <c r="N101" s="6"/>
      <c r="O101" s="34"/>
      <c r="P101" s="29" t="s">
        <v>10</v>
      </c>
      <c r="Q101" s="8">
        <v>1092.8599999999999</v>
      </c>
      <c r="R101" s="6">
        <f t="shared" si="71"/>
        <v>0.15029050054067294</v>
      </c>
      <c r="S101" s="6">
        <f>((Q101/Q$93)-1)*100</f>
        <v>2.8758083798514411</v>
      </c>
      <c r="T101" s="6" t="s">
        <v>308</v>
      </c>
    </row>
    <row r="102" spans="1:20" ht="11.4" x14ac:dyDescent="0.2">
      <c r="A102" s="34"/>
      <c r="B102" s="29" t="s">
        <v>11</v>
      </c>
      <c r="C102" s="8">
        <v>1185.8800000000001</v>
      </c>
      <c r="D102" s="6">
        <f t="shared" si="67"/>
        <v>0.4268148097964275</v>
      </c>
      <c r="E102" s="6" t="s">
        <v>312</v>
      </c>
      <c r="F102" s="6" t="s">
        <v>308</v>
      </c>
      <c r="G102" s="6"/>
      <c r="H102" s="34"/>
      <c r="I102" s="29" t="s">
        <v>11</v>
      </c>
      <c r="J102" s="8">
        <v>1184.0899999999999</v>
      </c>
      <c r="K102" s="6">
        <f t="shared" si="68"/>
        <v>0.34661016949151247</v>
      </c>
      <c r="L102" s="6">
        <f>((J102/$J$93)-1)*100</f>
        <v>2.1718496531253129</v>
      </c>
      <c r="M102" s="6" t="s">
        <v>296</v>
      </c>
      <c r="N102" s="6"/>
      <c r="O102" s="34"/>
      <c r="P102" s="29" t="s">
        <v>11</v>
      </c>
      <c r="Q102" s="8">
        <v>1098.45</v>
      </c>
      <c r="R102" s="6">
        <f t="shared" si="71"/>
        <v>0.51150193071392014</v>
      </c>
      <c r="S102" s="6" t="s">
        <v>313</v>
      </c>
      <c r="T102" s="6">
        <f t="shared" si="69"/>
        <v>4.3469587437897195</v>
      </c>
    </row>
    <row r="103" spans="1:20" ht="11.4" x14ac:dyDescent="0.2">
      <c r="A103" s="34"/>
      <c r="B103" s="29" t="s">
        <v>12</v>
      </c>
      <c r="C103" s="8">
        <v>1190.8599999999999</v>
      </c>
      <c r="D103" s="6">
        <f t="shared" si="67"/>
        <v>0.41994130940734564</v>
      </c>
      <c r="E103" s="6" t="s">
        <v>317</v>
      </c>
      <c r="F103" s="6" t="s">
        <v>318</v>
      </c>
      <c r="G103" s="6"/>
      <c r="H103" s="34"/>
      <c r="I103" s="29" t="s">
        <v>12</v>
      </c>
      <c r="J103" s="8">
        <v>1196.5999999999999</v>
      </c>
      <c r="K103" s="6">
        <f t="shared" si="68"/>
        <v>1.0565075289885151</v>
      </c>
      <c r="L103" s="6">
        <f>((J103/J$93)-1)*100</f>
        <v>3.251302937217404</v>
      </c>
      <c r="M103" s="6" t="s">
        <v>319</v>
      </c>
      <c r="N103" s="6"/>
      <c r="O103" s="34"/>
      <c r="P103" s="29" t="s">
        <v>12</v>
      </c>
      <c r="Q103" s="8">
        <v>1102.6600000000001</v>
      </c>
      <c r="R103" s="6">
        <f t="shared" si="71"/>
        <v>0.38326733123947854</v>
      </c>
      <c r="S103" s="6">
        <f>((Q103/Q$93)-1)*100</f>
        <v>3.7983262889363933</v>
      </c>
      <c r="T103" s="6">
        <f t="shared" si="69"/>
        <v>4.655422784521801</v>
      </c>
    </row>
    <row r="104" spans="1:20" ht="11.4" x14ac:dyDescent="0.2">
      <c r="A104" s="34"/>
      <c r="B104" s="29" t="s">
        <v>13</v>
      </c>
      <c r="C104" s="8">
        <v>1193.6099999999999</v>
      </c>
      <c r="D104" s="6">
        <f t="shared" si="67"/>
        <v>0.23092554960280065</v>
      </c>
      <c r="E104" s="6" t="s">
        <v>222</v>
      </c>
      <c r="F104" s="6" t="s">
        <v>104</v>
      </c>
      <c r="G104" s="6"/>
      <c r="H104" s="34"/>
      <c r="I104" s="29" t="s">
        <v>13</v>
      </c>
      <c r="J104" s="8">
        <v>1199.01</v>
      </c>
      <c r="K104" s="6">
        <f t="shared" si="68"/>
        <v>0.20140397793748654</v>
      </c>
      <c r="L104" s="6">
        <f>((J104/$J$93)-1)*100</f>
        <v>3.4592551686052353</v>
      </c>
      <c r="M104" s="6">
        <f t="shared" si="70"/>
        <v>3.5700711768364313</v>
      </c>
      <c r="N104" s="6"/>
      <c r="O104" s="34"/>
      <c r="P104" s="29" t="s">
        <v>13</v>
      </c>
      <c r="Q104" s="8">
        <v>1106.28</v>
      </c>
      <c r="R104" s="6">
        <f t="shared" si="71"/>
        <v>0.32829702718879528</v>
      </c>
      <c r="S104" s="6">
        <f>((Q104/$Q$93)-1)*100</f>
        <v>4.1390931084146931</v>
      </c>
      <c r="T104" s="6" t="s">
        <v>323</v>
      </c>
    </row>
    <row r="105" spans="1:20" ht="11.4" x14ac:dyDescent="0.2">
      <c r="A105" s="42"/>
      <c r="B105" s="29" t="s">
        <v>14</v>
      </c>
      <c r="C105" s="8">
        <v>1196.05</v>
      </c>
      <c r="D105" s="6">
        <f t="shared" si="67"/>
        <v>0.20442187984350824</v>
      </c>
      <c r="E105" s="6" t="s">
        <v>296</v>
      </c>
      <c r="F105" s="6" t="s">
        <v>296</v>
      </c>
      <c r="G105" s="6"/>
      <c r="H105" s="42"/>
      <c r="I105" s="29" t="s">
        <v>14</v>
      </c>
      <c r="J105" s="8">
        <v>1201.3699999999999</v>
      </c>
      <c r="K105" s="6">
        <f t="shared" si="68"/>
        <v>0.19682905063342915</v>
      </c>
      <c r="L105" s="6" t="s">
        <v>326</v>
      </c>
      <c r="M105" s="6" t="s">
        <v>326</v>
      </c>
      <c r="N105" s="6"/>
      <c r="O105" s="42"/>
      <c r="P105" s="29" t="s">
        <v>14</v>
      </c>
      <c r="Q105" s="8">
        <v>1108.94</v>
      </c>
      <c r="R105" s="6">
        <f t="shared" si="71"/>
        <v>0.24044545684638319</v>
      </c>
      <c r="S105" s="6">
        <f>((Q105/Q$93)-1)*100</f>
        <v>4.3894908265948773</v>
      </c>
      <c r="T105" s="6">
        <f t="shared" si="69"/>
        <v>4.3894908265948773</v>
      </c>
    </row>
    <row r="106" spans="1:20" ht="11.4" x14ac:dyDescent="0.2">
      <c r="A106" s="33">
        <v>2019</v>
      </c>
      <c r="B106" s="30" t="s">
        <v>3</v>
      </c>
      <c r="C106" s="9">
        <v>1201.26</v>
      </c>
      <c r="D106" s="44">
        <f t="shared" si="67"/>
        <v>0.43560051837299163</v>
      </c>
      <c r="E106" s="44">
        <f>((C106/C105)-1)*100</f>
        <v>0.43560051837299163</v>
      </c>
      <c r="F106" s="10" t="s">
        <v>89</v>
      </c>
      <c r="G106" s="6"/>
      <c r="H106" s="33">
        <v>2019</v>
      </c>
      <c r="I106" s="30" t="s">
        <v>3</v>
      </c>
      <c r="J106" s="9">
        <v>1202.51</v>
      </c>
      <c r="K106" s="10">
        <f t="shared" ref="K106:K109" si="72">((J106/J105)-1)*100</f>
        <v>9.4891665348728615E-2</v>
      </c>
      <c r="L106" s="10">
        <f>((J106/$J$105)-1)*100</f>
        <v>9.4891665348728615E-2</v>
      </c>
      <c r="M106" s="10">
        <f t="shared" ref="M106:M116" si="73">((J106/J94)-1)*100</f>
        <v>3.872399972358509</v>
      </c>
      <c r="N106" s="6"/>
      <c r="O106" s="33">
        <v>2019</v>
      </c>
      <c r="P106" s="30" t="s">
        <v>3</v>
      </c>
      <c r="Q106" s="9">
        <v>1111.29</v>
      </c>
      <c r="R106" s="10" t="s">
        <v>201</v>
      </c>
      <c r="S106" s="10" t="s">
        <v>201</v>
      </c>
      <c r="T106" s="10">
        <f t="shared" ref="T106:T112" si="74">((Q106/Q94)-1)*100</f>
        <v>4.3396208699897798</v>
      </c>
    </row>
    <row r="107" spans="1:20" ht="11.4" x14ac:dyDescent="0.2">
      <c r="A107" s="34"/>
      <c r="B107" s="29" t="s">
        <v>4</v>
      </c>
      <c r="C107" s="8">
        <v>1203.26</v>
      </c>
      <c r="D107" s="6">
        <f t="shared" ref="D107:D118" si="75">((C107/C106)-1)*100</f>
        <v>0.16649185022392654</v>
      </c>
      <c r="E107" s="6" t="s">
        <v>55</v>
      </c>
      <c r="F107" s="6" t="s">
        <v>330</v>
      </c>
      <c r="G107" s="6"/>
      <c r="H107" s="34"/>
      <c r="I107" s="29" t="s">
        <v>4</v>
      </c>
      <c r="J107" s="8">
        <v>1205.6099999999999</v>
      </c>
      <c r="K107" s="6">
        <f t="shared" si="72"/>
        <v>0.25779411397826024</v>
      </c>
      <c r="L107" s="6">
        <f>((J107/J$105)-1)*100</f>
        <v>0.35293040445492085</v>
      </c>
      <c r="M107" s="6">
        <f t="shared" si="73"/>
        <v>3.8370110071830776</v>
      </c>
      <c r="N107" s="6"/>
      <c r="O107" s="34"/>
      <c r="P107" s="29" t="s">
        <v>4</v>
      </c>
      <c r="Q107" s="8">
        <v>1112.58</v>
      </c>
      <c r="R107" s="6">
        <f t="shared" ref="R107:R117" si="76">((Q107/Q106)-1)*100</f>
        <v>0.11608131090894425</v>
      </c>
      <c r="S107" s="6">
        <f>((Q107/Q$105)-1)*100</f>
        <v>0.32824138366367439</v>
      </c>
      <c r="T107" s="6" t="s">
        <v>213</v>
      </c>
    </row>
    <row r="108" spans="1:20" ht="11.4" x14ac:dyDescent="0.2">
      <c r="A108" s="34"/>
      <c r="B108" s="29" t="s">
        <v>5</v>
      </c>
      <c r="C108" s="8">
        <v>1209.4000000000001</v>
      </c>
      <c r="D108" s="6">
        <f t="shared" si="75"/>
        <v>0.51028040490002091</v>
      </c>
      <c r="E108" s="6">
        <f t="shared" ref="E108" si="77">((C108/$C$105)-1)*100</f>
        <v>1.1161740729902725</v>
      </c>
      <c r="F108" s="6">
        <f t="shared" ref="F108:F116" si="78">((C108/C96)-1)*100</f>
        <v>4.7525833022961761</v>
      </c>
      <c r="G108" s="6"/>
      <c r="H108" s="34"/>
      <c r="I108" s="29" t="s">
        <v>5</v>
      </c>
      <c r="J108" s="8">
        <v>1206.7</v>
      </c>
      <c r="K108" s="6">
        <f t="shared" si="72"/>
        <v>9.0410663481566012E-2</v>
      </c>
      <c r="L108" s="6">
        <f>((J108/$J$105)-1)*100</f>
        <v>0.44366015465677755</v>
      </c>
      <c r="M108" s="6" t="s">
        <v>334</v>
      </c>
      <c r="N108" s="6"/>
      <c r="O108" s="34"/>
      <c r="P108" s="29" t="s">
        <v>5</v>
      </c>
      <c r="Q108" s="8">
        <v>1118.24</v>
      </c>
      <c r="R108" s="6">
        <f t="shared" si="76"/>
        <v>0.50872746229484456</v>
      </c>
      <c r="S108" s="6">
        <f>((Q108/$Q$105)-1)*100</f>
        <v>0.83863870001983365</v>
      </c>
      <c r="T108" s="6" t="s">
        <v>104</v>
      </c>
    </row>
    <row r="109" spans="1:20" ht="11.4" x14ac:dyDescent="0.2">
      <c r="A109" s="34"/>
      <c r="B109" s="29" t="s">
        <v>6</v>
      </c>
      <c r="C109" s="8">
        <v>1213.3699999999999</v>
      </c>
      <c r="D109" s="6">
        <f t="shared" si="75"/>
        <v>0.32826194807340503</v>
      </c>
      <c r="E109" s="6" t="s">
        <v>336</v>
      </c>
      <c r="F109" s="6">
        <f t="shared" si="78"/>
        <v>4.8204428241920505</v>
      </c>
      <c r="G109" s="6"/>
      <c r="H109" s="34"/>
      <c r="I109" s="29" t="s">
        <v>6</v>
      </c>
      <c r="J109" s="8">
        <v>1208.7</v>
      </c>
      <c r="K109" s="6">
        <f t="shared" si="72"/>
        <v>0.16574127786526116</v>
      </c>
      <c r="L109" s="6">
        <f>((J109/J$105)-1)*100</f>
        <v>0.61013676053174315</v>
      </c>
      <c r="M109" s="6" t="s">
        <v>337</v>
      </c>
      <c r="N109" s="6"/>
      <c r="O109" s="34"/>
      <c r="P109" s="29" t="s">
        <v>6</v>
      </c>
      <c r="Q109" s="8">
        <v>1123.45</v>
      </c>
      <c r="R109" s="6">
        <f t="shared" si="76"/>
        <v>0.46591071684074503</v>
      </c>
      <c r="S109" s="6" t="s">
        <v>124</v>
      </c>
      <c r="T109" s="6">
        <f t="shared" si="74"/>
        <v>4.5770190266969601</v>
      </c>
    </row>
    <row r="110" spans="1:20" ht="11.4" x14ac:dyDescent="0.2">
      <c r="A110" s="34"/>
      <c r="B110" s="29" t="s">
        <v>7</v>
      </c>
      <c r="C110" s="8">
        <v>1214.74</v>
      </c>
      <c r="D110" s="6">
        <f t="shared" si="75"/>
        <v>0.11290867583673148</v>
      </c>
      <c r="E110" s="6" t="s">
        <v>342</v>
      </c>
      <c r="F110" s="6" t="s">
        <v>330</v>
      </c>
      <c r="G110" s="6"/>
      <c r="H110" s="34"/>
      <c r="I110" s="29" t="s">
        <v>7</v>
      </c>
      <c r="J110" s="8">
        <v>1207.29</v>
      </c>
      <c r="K110" s="6">
        <f>((J110/J109)-1)*100</f>
        <v>-0.11665425663937024</v>
      </c>
      <c r="L110" s="6">
        <f>((J110/$J$105)-1)*100</f>
        <v>0.49277075338989285</v>
      </c>
      <c r="M110" s="6" t="s">
        <v>343</v>
      </c>
      <c r="N110" s="6"/>
      <c r="O110" s="34"/>
      <c r="P110" s="29" t="s">
        <v>7</v>
      </c>
      <c r="Q110" s="8">
        <v>1125.8599999999999</v>
      </c>
      <c r="R110" s="6">
        <f t="shared" si="76"/>
        <v>0.21451778005250333</v>
      </c>
      <c r="S110" s="6">
        <f>((Q110/$Q$105)-1)*100</f>
        <v>1.5257813768102757</v>
      </c>
      <c r="T110" s="6" t="s">
        <v>344</v>
      </c>
    </row>
    <row r="111" spans="1:20" ht="11.4" x14ac:dyDescent="0.2">
      <c r="A111" s="34"/>
      <c r="B111" s="29" t="s">
        <v>8</v>
      </c>
      <c r="C111" s="8">
        <v>1218.94</v>
      </c>
      <c r="D111" s="6">
        <f t="shared" si="75"/>
        <v>0.34575300064212389</v>
      </c>
      <c r="E111" s="6" t="s">
        <v>348</v>
      </c>
      <c r="F111" s="6">
        <f t="shared" si="78"/>
        <v>4.0886034874387356</v>
      </c>
      <c r="G111" s="6"/>
      <c r="H111" s="34"/>
      <c r="I111" s="29" t="s">
        <v>8</v>
      </c>
      <c r="J111" s="8">
        <v>1210.04</v>
      </c>
      <c r="K111" s="6">
        <f t="shared" ref="K111:K121" si="79">((J111/J110)-1)*100</f>
        <v>0.22778288563642946</v>
      </c>
      <c r="L111" s="6">
        <f>((J111/J$105)-1)*100</f>
        <v>0.72167608646795944</v>
      </c>
      <c r="M111" s="6" t="s">
        <v>155</v>
      </c>
      <c r="N111" s="6"/>
      <c r="O111" s="34"/>
      <c r="P111" s="29" t="s">
        <v>8</v>
      </c>
      <c r="Q111" s="8">
        <v>1132.1400000000001</v>
      </c>
      <c r="R111" s="6">
        <f t="shared" si="76"/>
        <v>0.55779581830779357</v>
      </c>
      <c r="S111" s="6" t="s">
        <v>292</v>
      </c>
      <c r="T111" s="6">
        <f t="shared" si="74"/>
        <v>4.2476588613364674</v>
      </c>
    </row>
    <row r="112" spans="1:20" ht="11.4" x14ac:dyDescent="0.2">
      <c r="A112" s="34"/>
      <c r="B112" s="29" t="s">
        <v>9</v>
      </c>
      <c r="C112" s="8">
        <v>1227.25</v>
      </c>
      <c r="D112" s="6">
        <f t="shared" si="75"/>
        <v>0.68173987234809719</v>
      </c>
      <c r="E112" s="6" t="s">
        <v>352</v>
      </c>
      <c r="F112" s="6" t="s">
        <v>353</v>
      </c>
      <c r="G112" s="6"/>
      <c r="H112" s="34"/>
      <c r="I112" s="29" t="s">
        <v>9</v>
      </c>
      <c r="J112" s="8">
        <v>1212.1099999999999</v>
      </c>
      <c r="K112" s="6">
        <f t="shared" si="79"/>
        <v>0.17106872500081138</v>
      </c>
      <c r="L112" s="6">
        <f>((J112/$J$105)-1)*100</f>
        <v>0.89397937354853685</v>
      </c>
      <c r="M112" s="6" t="s">
        <v>354</v>
      </c>
      <c r="N112" s="6"/>
      <c r="O112" s="34"/>
      <c r="P112" s="29" t="s">
        <v>9</v>
      </c>
      <c r="Q112" s="8">
        <v>1134.06</v>
      </c>
      <c r="R112" s="6">
        <f t="shared" si="76"/>
        <v>0.1695903333509774</v>
      </c>
      <c r="S112" s="6">
        <f>((Q112/$Q$105)-1)*100</f>
        <v>2.2652262520965971</v>
      </c>
      <c r="T112" s="6">
        <f t="shared" si="74"/>
        <v>3.925881123879682</v>
      </c>
    </row>
    <row r="113" spans="1:20" ht="11.4" x14ac:dyDescent="0.2">
      <c r="A113" s="34"/>
      <c r="B113" s="29" t="s">
        <v>10</v>
      </c>
      <c r="C113" s="8">
        <v>1232.6400000000001</v>
      </c>
      <c r="D113" s="6">
        <f t="shared" si="75"/>
        <v>0.4391933183947927</v>
      </c>
      <c r="E113" s="6" t="s">
        <v>255</v>
      </c>
      <c r="F113" s="6">
        <f t="shared" si="78"/>
        <v>4.3867077673520605</v>
      </c>
      <c r="G113" s="6"/>
      <c r="H113" s="34"/>
      <c r="I113" s="29" t="s">
        <v>10</v>
      </c>
      <c r="J113" s="8">
        <v>1227.05</v>
      </c>
      <c r="K113" s="6">
        <f t="shared" si="79"/>
        <v>1.2325614011929664</v>
      </c>
      <c r="L113" s="6" t="s">
        <v>358</v>
      </c>
      <c r="M113" s="6">
        <f t="shared" si="73"/>
        <v>3.9872881355932144</v>
      </c>
      <c r="N113" s="6"/>
      <c r="O113" s="34"/>
      <c r="P113" s="29" t="s">
        <v>10</v>
      </c>
      <c r="Q113" s="8">
        <v>1138.44</v>
      </c>
      <c r="R113" s="6">
        <f t="shared" si="76"/>
        <v>0.38622295116661487</v>
      </c>
      <c r="S113" s="6" t="s">
        <v>359</v>
      </c>
      <c r="T113" s="6" t="s">
        <v>356</v>
      </c>
    </row>
    <row r="114" spans="1:20" ht="11.4" x14ac:dyDescent="0.2">
      <c r="A114" s="34"/>
      <c r="B114" s="29" t="s">
        <v>11</v>
      </c>
      <c r="C114" s="8">
        <v>1237.21</v>
      </c>
      <c r="D114" s="6">
        <f t="shared" si="75"/>
        <v>0.37074896157840431</v>
      </c>
      <c r="E114" s="6" t="s">
        <v>361</v>
      </c>
      <c r="F114" s="6">
        <f t="shared" si="78"/>
        <v>4.3284312072047637</v>
      </c>
      <c r="G114" s="6"/>
      <c r="H114" s="34"/>
      <c r="I114" s="29" t="s">
        <v>11</v>
      </c>
      <c r="J114" s="8">
        <v>1233.42</v>
      </c>
      <c r="K114" s="6">
        <f t="shared" si="79"/>
        <v>0.51913124974534153</v>
      </c>
      <c r="L114" s="6" t="s">
        <v>362</v>
      </c>
      <c r="M114" s="6">
        <f t="shared" si="73"/>
        <v>4.1660684576341422</v>
      </c>
      <c r="N114" s="6"/>
      <c r="O114" s="34"/>
      <c r="P114" s="29" t="s">
        <v>11</v>
      </c>
      <c r="Q114" s="8">
        <v>1138.57</v>
      </c>
      <c r="R114" s="6">
        <f t="shared" si="76"/>
        <v>1.1419134956591748E-2</v>
      </c>
      <c r="S114" s="6" t="s">
        <v>363</v>
      </c>
      <c r="T114" s="6" t="s">
        <v>364</v>
      </c>
    </row>
    <row r="115" spans="1:20" ht="11.4" x14ac:dyDescent="0.2">
      <c r="A115" s="34"/>
      <c r="B115" s="29" t="s">
        <v>12</v>
      </c>
      <c r="C115" s="8">
        <v>1239.49</v>
      </c>
      <c r="D115" s="6">
        <f t="shared" si="75"/>
        <v>0.18428561036525348</v>
      </c>
      <c r="E115" s="6" t="s">
        <v>288</v>
      </c>
      <c r="F115" s="6">
        <f t="shared" si="78"/>
        <v>4.0836034462489401</v>
      </c>
      <c r="G115" s="6"/>
      <c r="H115" s="34"/>
      <c r="I115" s="29" t="s">
        <v>12</v>
      </c>
      <c r="J115" s="8">
        <v>1237.6300000000001</v>
      </c>
      <c r="K115" s="6">
        <f t="shared" si="79"/>
        <v>0.34132736618508464</v>
      </c>
      <c r="L115" s="6" t="s">
        <v>242</v>
      </c>
      <c r="M115" s="6">
        <f t="shared" si="73"/>
        <v>3.4288818318569447</v>
      </c>
      <c r="N115" s="6"/>
      <c r="O115" s="34"/>
      <c r="P115" s="29" t="s">
        <v>12</v>
      </c>
      <c r="Q115" s="8">
        <v>1138.43</v>
      </c>
      <c r="R115" s="6">
        <f t="shared" si="76"/>
        <v>-1.2296125842048422E-2</v>
      </c>
      <c r="S115" s="6" t="s">
        <v>359</v>
      </c>
      <c r="T115" s="6" t="s">
        <v>368</v>
      </c>
    </row>
    <row r="116" spans="1:20" ht="11.4" x14ac:dyDescent="0.2">
      <c r="A116" s="34"/>
      <c r="B116" s="29" t="s">
        <v>13</v>
      </c>
      <c r="C116" s="8">
        <v>1240.8900000000001</v>
      </c>
      <c r="D116" s="6">
        <f t="shared" si="75"/>
        <v>0.11294968091715152</v>
      </c>
      <c r="E116" s="6">
        <f t="shared" ref="E116" si="80">((C116/$C$105)-1)*100</f>
        <v>3.749007148530592</v>
      </c>
      <c r="F116" s="6">
        <f t="shared" si="78"/>
        <v>3.9610928192625794</v>
      </c>
      <c r="G116" s="6"/>
      <c r="H116" s="34"/>
      <c r="I116" s="29" t="s">
        <v>13</v>
      </c>
      <c r="J116" s="8">
        <v>1243.58</v>
      </c>
      <c r="K116" s="6">
        <f t="shared" si="79"/>
        <v>0.4807575769818051</v>
      </c>
      <c r="L116" s="6" t="s">
        <v>373</v>
      </c>
      <c r="M116" s="6">
        <f t="shared" si="73"/>
        <v>3.7172333842086402</v>
      </c>
      <c r="N116" s="6"/>
      <c r="O116" s="34"/>
      <c r="P116" s="29" t="s">
        <v>13</v>
      </c>
      <c r="Q116" s="8">
        <v>1139.52</v>
      </c>
      <c r="R116" s="6">
        <f t="shared" si="76"/>
        <v>9.5745895663323921E-2</v>
      </c>
      <c r="S116" s="6" t="s">
        <v>262</v>
      </c>
      <c r="T116" s="6" t="s">
        <v>374</v>
      </c>
    </row>
    <row r="117" spans="1:20" ht="11.4" x14ac:dyDescent="0.2">
      <c r="A117" s="42"/>
      <c r="B117" s="29" t="s">
        <v>14</v>
      </c>
      <c r="C117" s="8">
        <v>1243.83</v>
      </c>
      <c r="D117" s="6">
        <f t="shared" si="75"/>
        <v>0.23692672194954856</v>
      </c>
      <c r="E117" s="6" t="s">
        <v>377</v>
      </c>
      <c r="F117" s="6" t="s">
        <v>377</v>
      </c>
      <c r="G117" s="6"/>
      <c r="H117" s="42"/>
      <c r="I117" s="29" t="s">
        <v>14</v>
      </c>
      <c r="J117" s="8">
        <v>1245.82</v>
      </c>
      <c r="K117" s="6">
        <f t="shared" si="79"/>
        <v>0.18012512262983726</v>
      </c>
      <c r="L117" s="6" t="s">
        <v>337</v>
      </c>
      <c r="M117" s="6" t="s">
        <v>337</v>
      </c>
      <c r="N117" s="6"/>
      <c r="O117" s="42"/>
      <c r="P117" s="29" t="s">
        <v>14</v>
      </c>
      <c r="Q117" s="8">
        <v>1141.8599999999999</v>
      </c>
      <c r="R117" s="6">
        <f t="shared" si="76"/>
        <v>0.20534962089300279</v>
      </c>
      <c r="S117" s="6" t="s">
        <v>378</v>
      </c>
      <c r="T117" s="6" t="s">
        <v>378</v>
      </c>
    </row>
    <row r="118" spans="1:20" ht="11.4" x14ac:dyDescent="0.2">
      <c r="A118" s="33">
        <v>2020</v>
      </c>
      <c r="B118" s="30" t="s">
        <v>3</v>
      </c>
      <c r="C118" s="9">
        <v>1247.22</v>
      </c>
      <c r="D118" s="44">
        <f t="shared" si="75"/>
        <v>0.27254528351945417</v>
      </c>
      <c r="E118" s="44">
        <f t="shared" ref="E118:E126" si="81">((C118/$C$117)-1)*100</f>
        <v>0.27254528351945417</v>
      </c>
      <c r="F118" s="10" t="s">
        <v>317</v>
      </c>
      <c r="G118" s="6"/>
      <c r="H118" s="33">
        <v>2020</v>
      </c>
      <c r="I118" s="30" t="s">
        <v>3</v>
      </c>
      <c r="J118" s="9">
        <v>1251.22</v>
      </c>
      <c r="K118" s="10">
        <f t="shared" si="79"/>
        <v>0.43344945497745258</v>
      </c>
      <c r="L118" s="10">
        <f t="shared" ref="L118:L127" si="82">((J118/$J$117)-1)*100</f>
        <v>0.43344945497745258</v>
      </c>
      <c r="M118" s="10">
        <f t="shared" ref="M118:M126" si="83">((J118/J106)-1)*100</f>
        <v>4.0506939651229645</v>
      </c>
      <c r="N118" s="6"/>
      <c r="O118" s="33">
        <v>2020</v>
      </c>
      <c r="P118" s="30" t="s">
        <v>3</v>
      </c>
      <c r="Q118" s="9">
        <v>1146.98</v>
      </c>
      <c r="R118" s="10">
        <f>((Q118/Q117)-1)*100</f>
        <v>0.44839122134063825</v>
      </c>
      <c r="S118" s="10">
        <f>((Q118/$Q$117)-1)*100</f>
        <v>0.44839122134063825</v>
      </c>
      <c r="T118" s="10" t="s">
        <v>379</v>
      </c>
    </row>
    <row r="119" spans="1:20" ht="11.4" x14ac:dyDescent="0.2">
      <c r="A119" s="34"/>
      <c r="B119" s="29" t="s">
        <v>4</v>
      </c>
      <c r="C119" s="8">
        <v>1250.03</v>
      </c>
      <c r="D119" s="6">
        <f t="shared" ref="D119:D130" si="84">((C119/C118)-1)*100</f>
        <v>0.22530106957874274</v>
      </c>
      <c r="E119" s="6">
        <f t="shared" si="81"/>
        <v>0.49846040053704854</v>
      </c>
      <c r="F119" s="6">
        <f t="shared" ref="F119:F128" si="85">((C119/C107)-1)*100</f>
        <v>3.8869404783671069</v>
      </c>
      <c r="G119" s="6"/>
      <c r="H119" s="34"/>
      <c r="I119" s="29" t="s">
        <v>4</v>
      </c>
      <c r="J119" s="8">
        <v>1253.92</v>
      </c>
      <c r="K119" s="6">
        <f t="shared" si="79"/>
        <v>0.21578938955579829</v>
      </c>
      <c r="L119" s="6">
        <f t="shared" si="82"/>
        <v>0.65017418246617886</v>
      </c>
      <c r="M119" s="6">
        <f t="shared" si="83"/>
        <v>4.0071001401780215</v>
      </c>
      <c r="N119" s="6"/>
      <c r="O119" s="34"/>
      <c r="P119" s="29" t="s">
        <v>4</v>
      </c>
      <c r="Q119" s="8">
        <v>1150.78</v>
      </c>
      <c r="R119" s="6">
        <f t="shared" ref="R119:R129" si="86">((Q119/Q118)-1)*100</f>
        <v>0.33130481786953769</v>
      </c>
      <c r="S119" s="6">
        <f>((Q119/$Q$117)-1)*100</f>
        <v>0.78118158092936874</v>
      </c>
      <c r="T119" s="6" t="s">
        <v>361</v>
      </c>
    </row>
    <row r="120" spans="1:20" ht="12" customHeight="1" x14ac:dyDescent="0.2">
      <c r="A120" s="34"/>
      <c r="B120" s="29" t="s">
        <v>5</v>
      </c>
      <c r="C120" s="8">
        <v>1254.47</v>
      </c>
      <c r="D120" s="6">
        <f t="shared" si="84"/>
        <v>0.35519147540459262</v>
      </c>
      <c r="E120" s="45">
        <f t="shared" si="81"/>
        <v>0.85542236479263511</v>
      </c>
      <c r="F120" s="6">
        <f t="shared" si="85"/>
        <v>3.7266413097403639</v>
      </c>
      <c r="G120" s="6"/>
      <c r="H120" s="34"/>
      <c r="I120" s="29" t="s">
        <v>5</v>
      </c>
      <c r="J120" s="8">
        <v>1255.71</v>
      </c>
      <c r="K120" s="6">
        <f t="shared" si="79"/>
        <v>0.14275232869720433</v>
      </c>
      <c r="L120" s="6">
        <f t="shared" si="82"/>
        <v>0.79385464994943256</v>
      </c>
      <c r="M120" s="6">
        <f t="shared" si="83"/>
        <v>4.0614900140879984</v>
      </c>
      <c r="N120" s="6"/>
      <c r="O120" s="34"/>
      <c r="P120" s="29" t="s">
        <v>5</v>
      </c>
      <c r="Q120" s="8">
        <v>1159.25</v>
      </c>
      <c r="R120" s="6">
        <f t="shared" si="86"/>
        <v>0.73602252385338574</v>
      </c>
      <c r="S120" s="6" t="s">
        <v>209</v>
      </c>
      <c r="T120" s="6" t="s">
        <v>337</v>
      </c>
    </row>
    <row r="121" spans="1:20" ht="11.4" x14ac:dyDescent="0.2">
      <c r="A121" s="34"/>
      <c r="B121" s="29" t="s">
        <v>6</v>
      </c>
      <c r="C121" s="8">
        <v>1257.74</v>
      </c>
      <c r="D121" s="6">
        <f t="shared" si="84"/>
        <v>0.2606678517620864</v>
      </c>
      <c r="E121" s="6">
        <f t="shared" si="81"/>
        <v>1.1183200276565275</v>
      </c>
      <c r="F121" s="6">
        <f t="shared" si="85"/>
        <v>3.6567576254563861</v>
      </c>
      <c r="G121" s="6"/>
      <c r="H121" s="34"/>
      <c r="I121" s="29" t="s">
        <v>6</v>
      </c>
      <c r="J121" s="8">
        <v>1256.05</v>
      </c>
      <c r="K121" s="6">
        <f t="shared" si="79"/>
        <v>2.7076315391294514E-2</v>
      </c>
      <c r="L121" s="6">
        <f t="shared" si="82"/>
        <v>0.82114591192949948</v>
      </c>
      <c r="M121" s="6" t="s">
        <v>389</v>
      </c>
      <c r="N121" s="6"/>
      <c r="O121" s="34"/>
      <c r="P121" s="29" t="s">
        <v>6</v>
      </c>
      <c r="Q121" s="8">
        <v>1162.0899999999999</v>
      </c>
      <c r="R121" s="6">
        <f t="shared" si="86"/>
        <v>0.24498598231614821</v>
      </c>
      <c r="S121" s="6">
        <f t="shared" ref="S121:S128" si="87">((Q121/$Q$117)-1)*100</f>
        <v>1.7716707827579503</v>
      </c>
      <c r="T121" s="6" t="s">
        <v>361</v>
      </c>
    </row>
    <row r="122" spans="1:20" ht="11.4" x14ac:dyDescent="0.2">
      <c r="A122" s="34"/>
      <c r="B122" s="29" t="s">
        <v>7</v>
      </c>
      <c r="C122" s="8">
        <v>1259.8599999999999</v>
      </c>
      <c r="D122" s="6">
        <f t="shared" si="84"/>
        <v>0.1685562993941403</v>
      </c>
      <c r="E122" s="6" t="s">
        <v>212</v>
      </c>
      <c r="F122" s="6" t="s">
        <v>391</v>
      </c>
      <c r="G122" s="6"/>
      <c r="H122" s="34"/>
      <c r="I122" s="29" t="s">
        <v>7</v>
      </c>
      <c r="J122" s="8">
        <v>1256.42</v>
      </c>
      <c r="K122" s="6">
        <f>((J122/J121)-1)*100</f>
        <v>2.945742605788837E-2</v>
      </c>
      <c r="L122" s="6">
        <f t="shared" si="82"/>
        <v>0.8508452264372135</v>
      </c>
      <c r="M122" s="6">
        <f t="shared" si="83"/>
        <v>4.0694447895700314</v>
      </c>
      <c r="N122" s="6"/>
      <c r="O122" s="34"/>
      <c r="P122" s="29" t="s">
        <v>7</v>
      </c>
      <c r="Q122" s="8">
        <v>1165.46</v>
      </c>
      <c r="R122" s="6">
        <f t="shared" si="86"/>
        <v>0.28999475083686388</v>
      </c>
      <c r="S122" s="6">
        <f t="shared" si="87"/>
        <v>2.066803285866925</v>
      </c>
      <c r="T122" s="6" t="s">
        <v>73</v>
      </c>
    </row>
    <row r="123" spans="1:20" ht="11.4" x14ac:dyDescent="0.2">
      <c r="A123" s="34"/>
      <c r="B123" s="29" t="s">
        <v>8</v>
      </c>
      <c r="C123" s="8">
        <v>1261.56</v>
      </c>
      <c r="D123" s="6">
        <f>((C123/C122)-1)*100</f>
        <v>0.13493562776816237</v>
      </c>
      <c r="E123" s="6">
        <f>((C123/$C$117)-1)*100</f>
        <v>1.4254359518583781</v>
      </c>
      <c r="F123" s="6" t="s">
        <v>393</v>
      </c>
      <c r="G123" s="6"/>
      <c r="H123" s="34"/>
      <c r="I123" s="29" t="s">
        <v>8</v>
      </c>
      <c r="J123" s="8">
        <v>1257.1199999999999</v>
      </c>
      <c r="K123" s="6">
        <f t="shared" ref="K123:K129" si="88">((J123/J122)-1)*100</f>
        <v>5.5713853647643141E-2</v>
      </c>
      <c r="L123" s="6">
        <f t="shared" si="82"/>
        <v>0.90703311874908987</v>
      </c>
      <c r="M123" s="6">
        <f t="shared" si="83"/>
        <v>3.8907804700671011</v>
      </c>
      <c r="N123" s="6"/>
      <c r="O123" s="34"/>
      <c r="P123" s="29" t="s">
        <v>8</v>
      </c>
      <c r="Q123" s="8">
        <v>1167.5999999999999</v>
      </c>
      <c r="R123" s="6">
        <f t="shared" si="86"/>
        <v>0.18361848540489056</v>
      </c>
      <c r="S123" s="6">
        <f t="shared" si="87"/>
        <v>2.254216804161624</v>
      </c>
      <c r="T123" s="6" t="s">
        <v>394</v>
      </c>
    </row>
    <row r="124" spans="1:20" ht="11.4" x14ac:dyDescent="0.2">
      <c r="A124" s="34"/>
      <c r="B124" s="29" t="s">
        <v>9</v>
      </c>
      <c r="C124" s="8">
        <v>1267.75</v>
      </c>
      <c r="D124" s="6">
        <f t="shared" si="84"/>
        <v>0.49066235454517937</v>
      </c>
      <c r="E124" s="6" t="s">
        <v>396</v>
      </c>
      <c r="F124" s="6">
        <f t="shared" si="85"/>
        <v>3.3000611122428136</v>
      </c>
      <c r="G124" s="6"/>
      <c r="H124" s="34"/>
      <c r="I124" s="29" t="s">
        <v>9</v>
      </c>
      <c r="J124" s="8">
        <v>1259.9000000000001</v>
      </c>
      <c r="K124" s="6">
        <f t="shared" si="88"/>
        <v>0.22114038437064387</v>
      </c>
      <c r="L124" s="6">
        <f t="shared" si="82"/>
        <v>1.1301793196448973</v>
      </c>
      <c r="M124" s="6">
        <f t="shared" si="83"/>
        <v>3.9427114700811172</v>
      </c>
      <c r="N124" s="6"/>
      <c r="O124" s="34"/>
      <c r="P124" s="29" t="s">
        <v>9</v>
      </c>
      <c r="Q124" s="8">
        <v>1173.31</v>
      </c>
      <c r="R124" s="6">
        <f t="shared" si="86"/>
        <v>0.48903734155532064</v>
      </c>
      <c r="S124" s="6">
        <f t="shared" si="87"/>
        <v>2.754278107648922</v>
      </c>
      <c r="T124" s="6" t="s">
        <v>397</v>
      </c>
    </row>
    <row r="125" spans="1:20" ht="11.4" x14ac:dyDescent="0.2">
      <c r="A125" s="34"/>
      <c r="B125" s="29" t="s">
        <v>10</v>
      </c>
      <c r="C125" s="8">
        <v>1278.18</v>
      </c>
      <c r="D125" s="6">
        <f t="shared" si="84"/>
        <v>0.82271741273911569</v>
      </c>
      <c r="E125" s="6">
        <f t="shared" si="81"/>
        <v>2.7616314126528652</v>
      </c>
      <c r="F125" s="6">
        <f t="shared" si="85"/>
        <v>3.6945093457943834</v>
      </c>
      <c r="G125" s="6"/>
      <c r="H125" s="34"/>
      <c r="I125" s="29" t="s">
        <v>10</v>
      </c>
      <c r="J125" s="8">
        <v>1270.29</v>
      </c>
      <c r="K125" s="6">
        <f t="shared" si="88"/>
        <v>0.82466862449399603</v>
      </c>
      <c r="L125" s="6">
        <f t="shared" si="82"/>
        <v>1.9641681783885367</v>
      </c>
      <c r="M125" s="6">
        <f t="shared" si="83"/>
        <v>3.5238987816307521</v>
      </c>
      <c r="N125" s="6"/>
      <c r="O125" s="34"/>
      <c r="P125" s="29" t="s">
        <v>10</v>
      </c>
      <c r="Q125" s="8">
        <v>1186.3900000000001</v>
      </c>
      <c r="R125" s="6">
        <f t="shared" si="86"/>
        <v>1.1147948964894239</v>
      </c>
      <c r="S125" s="6" t="s">
        <v>371</v>
      </c>
      <c r="T125" s="6">
        <f t="shared" ref="T125:T128" si="89">((Q125/Q113)-1)*100</f>
        <v>4.2119040089947601</v>
      </c>
    </row>
    <row r="126" spans="1:20" ht="11.4" x14ac:dyDescent="0.2">
      <c r="A126" s="34"/>
      <c r="B126" s="29" t="s">
        <v>11</v>
      </c>
      <c r="C126" s="8">
        <v>1295.48</v>
      </c>
      <c r="D126" s="6">
        <f t="shared" si="84"/>
        <v>1.3534869893129242</v>
      </c>
      <c r="E126" s="45">
        <f t="shared" si="81"/>
        <v>4.1524967238288246</v>
      </c>
      <c r="F126" s="6" t="s">
        <v>404</v>
      </c>
      <c r="G126" s="6"/>
      <c r="H126" s="34"/>
      <c r="I126" s="29" t="s">
        <v>11</v>
      </c>
      <c r="J126" s="8">
        <v>1288.95</v>
      </c>
      <c r="K126" s="6">
        <f t="shared" si="88"/>
        <v>1.4689559077061265</v>
      </c>
      <c r="L126" s="6">
        <f t="shared" si="82"/>
        <v>3.4619768505883775</v>
      </c>
      <c r="M126" s="6">
        <f t="shared" si="83"/>
        <v>4.5021160675195793</v>
      </c>
      <c r="N126" s="6"/>
      <c r="O126" s="34"/>
      <c r="P126" s="29" t="s">
        <v>11</v>
      </c>
      <c r="Q126" s="8">
        <v>1204.4100000000001</v>
      </c>
      <c r="R126" s="6">
        <f t="shared" si="86"/>
        <v>1.5188934498773676</v>
      </c>
      <c r="S126" s="6" t="s">
        <v>372</v>
      </c>
      <c r="T126" s="6" t="s">
        <v>405</v>
      </c>
    </row>
    <row r="127" spans="1:20" ht="11.4" x14ac:dyDescent="0.2">
      <c r="A127" s="34"/>
      <c r="B127" s="29" t="s">
        <v>12</v>
      </c>
      <c r="C127" s="8">
        <v>1316.24</v>
      </c>
      <c r="D127" s="6">
        <f t="shared" si="84"/>
        <v>1.6024948281718077</v>
      </c>
      <c r="E127" s="6" t="s">
        <v>163</v>
      </c>
      <c r="F127" s="6">
        <f t="shared" si="85"/>
        <v>6.192062864565262</v>
      </c>
      <c r="G127" s="6"/>
      <c r="H127" s="34"/>
      <c r="I127" s="29" t="s">
        <v>12</v>
      </c>
      <c r="J127" s="8">
        <v>1303.55</v>
      </c>
      <c r="K127" s="6">
        <f t="shared" si="88"/>
        <v>1.1327049148531776</v>
      </c>
      <c r="L127" s="6">
        <f t="shared" si="82"/>
        <v>4.6338957473792464</v>
      </c>
      <c r="M127" s="6" t="s">
        <v>408</v>
      </c>
      <c r="N127" s="6"/>
      <c r="O127" s="34"/>
      <c r="P127" s="29" t="s">
        <v>12</v>
      </c>
      <c r="Q127" s="8">
        <v>1227.6300000000001</v>
      </c>
      <c r="R127" s="6">
        <f t="shared" si="86"/>
        <v>1.9279149126958384</v>
      </c>
      <c r="S127" s="6">
        <f t="shared" si="87"/>
        <v>7.5114287215595876</v>
      </c>
      <c r="T127" s="6">
        <f t="shared" si="89"/>
        <v>7.8353521955675909</v>
      </c>
    </row>
    <row r="128" spans="1:20" ht="11.4" x14ac:dyDescent="0.2">
      <c r="A128" s="34"/>
      <c r="B128" s="29" t="s">
        <v>13</v>
      </c>
      <c r="C128" s="8">
        <v>1338.83</v>
      </c>
      <c r="D128" s="6">
        <f t="shared" si="84"/>
        <v>1.7162523551935704</v>
      </c>
      <c r="E128" s="6" t="s">
        <v>411</v>
      </c>
      <c r="F128" s="6">
        <f t="shared" si="85"/>
        <v>7.8927221590954666</v>
      </c>
      <c r="G128" s="6"/>
      <c r="H128" s="34"/>
      <c r="I128" s="29" t="s">
        <v>13</v>
      </c>
      <c r="J128" s="8">
        <v>1326.14</v>
      </c>
      <c r="K128" s="6">
        <f t="shared" si="88"/>
        <v>1.7329599938629148</v>
      </c>
      <c r="L128" s="6" t="s">
        <v>165</v>
      </c>
      <c r="M128" s="6" t="s">
        <v>90</v>
      </c>
      <c r="N128" s="6"/>
      <c r="O128" s="34"/>
      <c r="P128" s="29" t="s">
        <v>13</v>
      </c>
      <c r="Q128" s="8">
        <v>1250.05</v>
      </c>
      <c r="R128" s="6">
        <f t="shared" si="86"/>
        <v>1.8262831634938692</v>
      </c>
      <c r="S128" s="6">
        <f t="shared" si="87"/>
        <v>9.4748918431331486</v>
      </c>
      <c r="T128" s="6">
        <f t="shared" si="89"/>
        <v>9.6996981185060385</v>
      </c>
    </row>
    <row r="129" spans="1:20" ht="11.4" x14ac:dyDescent="0.2">
      <c r="A129" s="42"/>
      <c r="B129" s="29" t="s">
        <v>14</v>
      </c>
      <c r="C129" s="8">
        <v>1363.23</v>
      </c>
      <c r="D129" s="6">
        <f t="shared" si="84"/>
        <v>1.8224867981745385</v>
      </c>
      <c r="E129" s="6" t="s">
        <v>413</v>
      </c>
      <c r="F129" s="6" t="s">
        <v>413</v>
      </c>
      <c r="G129" s="6"/>
      <c r="H129" s="42"/>
      <c r="I129" s="29" t="s">
        <v>14</v>
      </c>
      <c r="J129" s="8">
        <v>1343.16</v>
      </c>
      <c r="K129" s="6">
        <f t="shared" si="88"/>
        <v>1.2834240728731405</v>
      </c>
      <c r="L129" s="6" t="s">
        <v>414</v>
      </c>
      <c r="M129" s="6" t="s">
        <v>414</v>
      </c>
      <c r="N129" s="6"/>
      <c r="O129" s="42"/>
      <c r="P129" s="29" t="s">
        <v>14</v>
      </c>
      <c r="Q129" s="8">
        <v>1278.01</v>
      </c>
      <c r="R129" s="6">
        <f t="shared" si="86"/>
        <v>2.236710531578745</v>
      </c>
      <c r="S129" s="6" t="s">
        <v>415</v>
      </c>
      <c r="T129" s="6" t="s">
        <v>415</v>
      </c>
    </row>
    <row r="130" spans="1:20" ht="11.4" x14ac:dyDescent="0.2">
      <c r="A130" s="33">
        <v>2021</v>
      </c>
      <c r="B130" s="30" t="s">
        <v>3</v>
      </c>
      <c r="C130" s="9">
        <v>1389.4</v>
      </c>
      <c r="D130" s="44">
        <f t="shared" si="84"/>
        <v>1.9197054055441809</v>
      </c>
      <c r="E130" s="44">
        <f t="shared" ref="E130:E135" si="90">((C130/$C$129)-1)*100</f>
        <v>1.9197054055441809</v>
      </c>
      <c r="F130" s="10">
        <f t="shared" ref="F130:F139" si="91">((C130/C118)-1)*100</f>
        <v>11.399753050784955</v>
      </c>
      <c r="G130" s="6"/>
      <c r="H130" s="33">
        <v>2021</v>
      </c>
      <c r="I130" s="30" t="s">
        <v>3</v>
      </c>
      <c r="J130" s="9">
        <v>1363.23</v>
      </c>
      <c r="K130" s="10">
        <f t="shared" ref="K130:K141" si="92">((J130/J129)-1)*100</f>
        <v>1.4942374698472261</v>
      </c>
      <c r="L130" s="10">
        <f t="shared" ref="L130:L140" si="93">((J130/$J$129)-1)*100</f>
        <v>1.4942374698472261</v>
      </c>
      <c r="M130" s="10" t="s">
        <v>417</v>
      </c>
      <c r="N130" s="6"/>
      <c r="O130" s="33">
        <v>2021</v>
      </c>
      <c r="P130" s="30" t="s">
        <v>3</v>
      </c>
      <c r="Q130" s="9">
        <v>1306.6500000000001</v>
      </c>
      <c r="R130" s="10">
        <f t="shared" ref="R130:R137" si="94">((Q130/Q129)-1)*100</f>
        <v>2.2409840298589279</v>
      </c>
      <c r="S130" s="10">
        <f t="shared" ref="S130:S140" si="95">((Q130/$Q$129)-1)*100</f>
        <v>2.2409840298589279</v>
      </c>
      <c r="T130" s="10">
        <f t="shared" ref="T130:T140" si="96">((Q130/Q118)-1)*100</f>
        <v>13.920905334007582</v>
      </c>
    </row>
    <row r="131" spans="1:20" ht="11.4" x14ac:dyDescent="0.2">
      <c r="A131" s="34"/>
      <c r="B131" s="29" t="s">
        <v>4</v>
      </c>
      <c r="C131" s="8">
        <v>1406.89</v>
      </c>
      <c r="D131" s="6">
        <f t="shared" ref="D131:D134" si="97">((C131/C130)-1)*100</f>
        <v>1.2588167554340002</v>
      </c>
      <c r="E131" s="6">
        <f t="shared" si="90"/>
        <v>3.2026877342781646</v>
      </c>
      <c r="F131" s="6" t="s">
        <v>419</v>
      </c>
      <c r="G131" s="6"/>
      <c r="H131" s="34"/>
      <c r="I131" s="29" t="s">
        <v>4</v>
      </c>
      <c r="J131" s="8">
        <v>1379.78</v>
      </c>
      <c r="K131" s="6">
        <f t="shared" si="92"/>
        <v>1.2140284471439111</v>
      </c>
      <c r="L131" s="6" t="s">
        <v>231</v>
      </c>
      <c r="M131" s="6" t="s">
        <v>420</v>
      </c>
      <c r="N131" s="6"/>
      <c r="O131" s="34"/>
      <c r="P131" s="29" t="s">
        <v>4</v>
      </c>
      <c r="Q131" s="8">
        <v>1324.15</v>
      </c>
      <c r="R131" s="6">
        <f t="shared" si="94"/>
        <v>1.3393027972295579</v>
      </c>
      <c r="S131" s="6">
        <f t="shared" si="95"/>
        <v>3.6103003888858565</v>
      </c>
      <c r="T131" s="6">
        <f t="shared" si="96"/>
        <v>15.065433879629486</v>
      </c>
    </row>
    <row r="132" spans="1:20" ht="12" customHeight="1" x14ac:dyDescent="0.2">
      <c r="A132" s="34"/>
      <c r="B132" s="29" t="s">
        <v>5</v>
      </c>
      <c r="C132" s="8">
        <v>1426.47</v>
      </c>
      <c r="D132" s="6">
        <f t="shared" si="97"/>
        <v>1.3917221673336089</v>
      </c>
      <c r="E132" s="45">
        <f t="shared" si="90"/>
        <v>4.6389824167601956</v>
      </c>
      <c r="F132" s="6" t="s">
        <v>422</v>
      </c>
      <c r="G132" s="6"/>
      <c r="H132" s="34"/>
      <c r="I132" s="29" t="s">
        <v>5</v>
      </c>
      <c r="J132" s="8">
        <v>1406.38</v>
      </c>
      <c r="K132" s="6">
        <f t="shared" si="92"/>
        <v>1.9278435692646756</v>
      </c>
      <c r="L132" s="6" t="s">
        <v>404</v>
      </c>
      <c r="M132" s="6" t="s">
        <v>423</v>
      </c>
      <c r="N132" s="6"/>
      <c r="O132" s="34"/>
      <c r="P132" s="29" t="s">
        <v>5</v>
      </c>
      <c r="Q132" s="8">
        <v>1343.93</v>
      </c>
      <c r="R132" s="6">
        <f t="shared" si="94"/>
        <v>1.4937884680738645</v>
      </c>
      <c r="S132" s="6" t="s">
        <v>424</v>
      </c>
      <c r="T132" s="6" t="s">
        <v>425</v>
      </c>
    </row>
    <row r="133" spans="1:20" ht="11.4" x14ac:dyDescent="0.2">
      <c r="A133" s="34"/>
      <c r="B133" s="29" t="s">
        <v>6</v>
      </c>
      <c r="C133" s="8">
        <v>1451.71</v>
      </c>
      <c r="D133" s="6">
        <f t="shared" si="97"/>
        <v>1.7694027915063026</v>
      </c>
      <c r="E133" s="6">
        <f t="shared" si="90"/>
        <v>6.4904674926461459</v>
      </c>
      <c r="F133" s="6" t="s">
        <v>428</v>
      </c>
      <c r="G133" s="6"/>
      <c r="H133" s="34"/>
      <c r="I133" s="29" t="s">
        <v>6</v>
      </c>
      <c r="J133" s="8">
        <v>1414.5</v>
      </c>
      <c r="K133" s="6">
        <f t="shared" si="92"/>
        <v>0.57736884767984886</v>
      </c>
      <c r="L133" s="6">
        <f t="shared" si="93"/>
        <v>5.3113553113553147</v>
      </c>
      <c r="M133" s="6" t="s">
        <v>429</v>
      </c>
      <c r="N133" s="6"/>
      <c r="O133" s="34"/>
      <c r="P133" s="29" t="s">
        <v>6</v>
      </c>
      <c r="Q133" s="8">
        <v>1372.51</v>
      </c>
      <c r="R133" s="6">
        <f t="shared" si="94"/>
        <v>2.1265988555951409</v>
      </c>
      <c r="S133" s="6">
        <f t="shared" si="95"/>
        <v>7.3943083387453923</v>
      </c>
      <c r="T133" s="6">
        <f t="shared" si="96"/>
        <v>18.107031297059617</v>
      </c>
    </row>
    <row r="134" spans="1:20" ht="11.4" x14ac:dyDescent="0.2">
      <c r="A134" s="34"/>
      <c r="B134" s="29" t="s">
        <v>7</v>
      </c>
      <c r="C134" s="8">
        <v>1476.58</v>
      </c>
      <c r="D134" s="6">
        <f t="shared" si="97"/>
        <v>1.7131520758278063</v>
      </c>
      <c r="E134" s="6">
        <f t="shared" si="90"/>
        <v>8.3148111470551456</v>
      </c>
      <c r="F134" s="6" t="s">
        <v>431</v>
      </c>
      <c r="G134" s="6"/>
      <c r="H134" s="34"/>
      <c r="I134" s="29" t="s">
        <v>7</v>
      </c>
      <c r="J134" s="8">
        <v>1438.09</v>
      </c>
      <c r="K134" s="6">
        <f t="shared" si="92"/>
        <v>1.6677271120537185</v>
      </c>
      <c r="L134" s="6">
        <f t="shared" si="93"/>
        <v>7.0676613359540008</v>
      </c>
      <c r="M134" s="6" t="s">
        <v>432</v>
      </c>
      <c r="N134" s="6"/>
      <c r="O134" s="34"/>
      <c r="P134" s="29" t="s">
        <v>7</v>
      </c>
      <c r="Q134" s="8">
        <v>1397.11</v>
      </c>
      <c r="R134" s="6">
        <f t="shared" si="94"/>
        <v>1.7923366678566977</v>
      </c>
      <c r="S134" s="6">
        <f t="shared" si="95"/>
        <v>9.3191759062918109</v>
      </c>
      <c r="T134" s="6">
        <f t="shared" si="96"/>
        <v>19.876272029928078</v>
      </c>
    </row>
    <row r="135" spans="1:20" ht="11.4" x14ac:dyDescent="0.2">
      <c r="A135" s="34"/>
      <c r="B135" s="29" t="s">
        <v>8</v>
      </c>
      <c r="C135" s="8">
        <v>1512.9</v>
      </c>
      <c r="D135" s="6">
        <f>((C135/C134)-1)*100</f>
        <v>2.4597380433163174</v>
      </c>
      <c r="E135" s="6">
        <f t="shared" si="90"/>
        <v>10.979071763385484</v>
      </c>
      <c r="F135" s="6" t="s">
        <v>437</v>
      </c>
      <c r="G135" s="6"/>
      <c r="H135" s="34"/>
      <c r="I135" s="29" t="s">
        <v>8</v>
      </c>
      <c r="J135" s="8">
        <v>1465.41</v>
      </c>
      <c r="K135" s="6">
        <f t="shared" si="92"/>
        <v>1.8997420189278857</v>
      </c>
      <c r="L135" s="6">
        <f t="shared" si="93"/>
        <v>9.1016706870365347</v>
      </c>
      <c r="M135" s="6" t="s">
        <v>438</v>
      </c>
      <c r="N135" s="6"/>
      <c r="O135" s="34"/>
      <c r="P135" s="29" t="s">
        <v>8</v>
      </c>
      <c r="Q135" s="8">
        <v>1423.79</v>
      </c>
      <c r="R135" s="6">
        <f t="shared" si="94"/>
        <v>1.9096563620616847</v>
      </c>
      <c r="S135" s="6" t="s">
        <v>439</v>
      </c>
      <c r="T135" s="6" t="s">
        <v>440</v>
      </c>
    </row>
    <row r="136" spans="1:20" ht="11.4" x14ac:dyDescent="0.2">
      <c r="A136" s="34"/>
      <c r="B136" s="29" t="s">
        <v>9</v>
      </c>
      <c r="C136" s="8">
        <v>1540.32</v>
      </c>
      <c r="D136" s="6">
        <f t="shared" ref="D136:D141" si="98">((C136/C135)-1)*100</f>
        <v>1.8124132460836773</v>
      </c>
      <c r="E136" s="6" t="s">
        <v>444</v>
      </c>
      <c r="F136" s="6" t="s">
        <v>445</v>
      </c>
      <c r="G136" s="6"/>
      <c r="H136" s="34"/>
      <c r="I136" s="29" t="s">
        <v>9</v>
      </c>
      <c r="J136" s="8">
        <v>1492.9</v>
      </c>
      <c r="K136" s="6">
        <f t="shared" si="92"/>
        <v>1.8759255089019433</v>
      </c>
      <c r="L136" s="6">
        <f t="shared" si="93"/>
        <v>11.148336758092858</v>
      </c>
      <c r="M136" s="6" t="s">
        <v>446</v>
      </c>
      <c r="N136" s="6"/>
      <c r="O136" s="34"/>
      <c r="P136" s="29" t="s">
        <v>9</v>
      </c>
      <c r="Q136" s="8">
        <v>1445.54</v>
      </c>
      <c r="R136" s="6">
        <f t="shared" si="94"/>
        <v>1.5276129204447209</v>
      </c>
      <c r="S136" s="6">
        <f t="shared" si="95"/>
        <v>13.108661121587462</v>
      </c>
      <c r="T136" s="6" t="s">
        <v>447</v>
      </c>
    </row>
    <row r="137" spans="1:20" ht="11.4" x14ac:dyDescent="0.2">
      <c r="A137" s="34"/>
      <c r="B137" s="29" t="s">
        <v>10</v>
      </c>
      <c r="C137" s="8">
        <v>1554.73</v>
      </c>
      <c r="D137" s="6">
        <f t="shared" si="98"/>
        <v>0.93551989197051544</v>
      </c>
      <c r="E137" s="46">
        <f>((C137/$C$129)-1)*100</f>
        <v>14.04751949414258</v>
      </c>
      <c r="F137" s="6" t="s">
        <v>451</v>
      </c>
      <c r="G137" s="6"/>
      <c r="H137" s="34"/>
      <c r="I137" s="29" t="s">
        <v>10</v>
      </c>
      <c r="J137" s="8">
        <v>1510.15</v>
      </c>
      <c r="K137" s="6">
        <f t="shared" si="92"/>
        <v>1.1554692209793105</v>
      </c>
      <c r="L137" s="6" t="s">
        <v>452</v>
      </c>
      <c r="M137" s="6">
        <f t="shared" ref="M137:M138" si="99">((J137/J125)-1)*100</f>
        <v>18.882302466365953</v>
      </c>
      <c r="N137" s="6"/>
      <c r="O137" s="34"/>
      <c r="P137" s="29" t="s">
        <v>10</v>
      </c>
      <c r="Q137" s="8">
        <v>1460.01</v>
      </c>
      <c r="R137" s="6">
        <f t="shared" si="94"/>
        <v>1.0010100031822011</v>
      </c>
      <c r="S137" s="6">
        <f t="shared" si="95"/>
        <v>14.240890133880013</v>
      </c>
      <c r="T137" s="6" t="s">
        <v>453</v>
      </c>
    </row>
    <row r="138" spans="1:20" ht="11.4" x14ac:dyDescent="0.2">
      <c r="A138" s="34"/>
      <c r="B138" s="29" t="s">
        <v>11</v>
      </c>
      <c r="C138" s="8">
        <v>1567.95</v>
      </c>
      <c r="D138" s="6">
        <f t="shared" si="98"/>
        <v>0.85030841367954579</v>
      </c>
      <c r="E138" s="45">
        <f t="shared" ref="E138" si="100">((C138/$C$129)-1)*100</f>
        <v>15.017275147994113</v>
      </c>
      <c r="F138" s="6">
        <f t="shared" si="91"/>
        <v>21.032358662426276</v>
      </c>
      <c r="G138" s="6"/>
      <c r="H138" s="34"/>
      <c r="I138" s="29" t="s">
        <v>11</v>
      </c>
      <c r="J138" s="8">
        <v>1540.76</v>
      </c>
      <c r="K138" s="6">
        <f t="shared" si="92"/>
        <v>2.0269509651358986</v>
      </c>
      <c r="L138" s="6" t="s">
        <v>458</v>
      </c>
      <c r="M138" s="6">
        <f t="shared" si="99"/>
        <v>19.536056480080678</v>
      </c>
      <c r="N138" s="6"/>
      <c r="O138" s="34"/>
      <c r="P138" s="29" t="s">
        <v>11</v>
      </c>
      <c r="Q138" s="8">
        <v>1467.55</v>
      </c>
      <c r="R138" s="6">
        <f t="shared" ref="R138" si="101">((Q138/Q137)-1)*100</f>
        <v>0.51643481893959287</v>
      </c>
      <c r="S138" s="6">
        <f t="shared" si="95"/>
        <v>14.830869867997908</v>
      </c>
      <c r="T138" s="6" t="s">
        <v>459</v>
      </c>
    </row>
    <row r="139" spans="1:20" ht="11.4" x14ac:dyDescent="0.2">
      <c r="A139" s="34"/>
      <c r="B139" s="29" t="s">
        <v>12</v>
      </c>
      <c r="C139" s="8">
        <v>1583.48</v>
      </c>
      <c r="D139" s="6">
        <f t="shared" si="98"/>
        <v>0.99046525718293754</v>
      </c>
      <c r="E139" s="6">
        <f>((C139/$C$129)-1)*100</f>
        <v>16.156481298093507</v>
      </c>
      <c r="F139" s="6">
        <f t="shared" si="91"/>
        <v>20.303288154136023</v>
      </c>
      <c r="G139" s="6"/>
      <c r="H139" s="34"/>
      <c r="I139" s="29" t="s">
        <v>12</v>
      </c>
      <c r="J139" s="8">
        <v>1558.55</v>
      </c>
      <c r="K139" s="6">
        <f t="shared" si="92"/>
        <v>1.1546249902645522</v>
      </c>
      <c r="L139" s="6">
        <f t="shared" si="93"/>
        <v>16.036064206795906</v>
      </c>
      <c r="M139" s="6">
        <f t="shared" ref="M139" si="102">((J139/J127)-1)*100</f>
        <v>19.561965402170991</v>
      </c>
      <c r="N139" s="6"/>
      <c r="O139" s="34"/>
      <c r="P139" s="29" t="s">
        <v>12</v>
      </c>
      <c r="Q139" s="8">
        <v>1476.91</v>
      </c>
      <c r="R139" s="6">
        <f>((Q139/Q138)-1)*100</f>
        <v>0.63779769002760833</v>
      </c>
      <c r="S139" s="6" t="s">
        <v>463</v>
      </c>
      <c r="T139" s="6" t="s">
        <v>464</v>
      </c>
    </row>
    <row r="140" spans="1:20" ht="11.4" x14ac:dyDescent="0.2">
      <c r="A140" s="34"/>
      <c r="B140" s="29" t="s">
        <v>13</v>
      </c>
      <c r="C140" s="8">
        <v>1599.55</v>
      </c>
      <c r="D140" s="6">
        <f t="shared" si="98"/>
        <v>1.0148533609518173</v>
      </c>
      <c r="E140" s="6" t="s">
        <v>467</v>
      </c>
      <c r="F140" s="6" t="s">
        <v>468</v>
      </c>
      <c r="G140" s="6"/>
      <c r="H140" s="34"/>
      <c r="I140" s="29" t="s">
        <v>13</v>
      </c>
      <c r="J140" s="8">
        <v>1582.76</v>
      </c>
      <c r="K140" s="6">
        <f t="shared" si="92"/>
        <v>1.5533669115524118</v>
      </c>
      <c r="L140" s="6">
        <f t="shared" si="93"/>
        <v>17.838530033651967</v>
      </c>
      <c r="M140" s="6">
        <f>((J140/J128)-1)*100</f>
        <v>19.350898095223723</v>
      </c>
      <c r="N140" s="6"/>
      <c r="O140" s="34"/>
      <c r="P140" s="29" t="s">
        <v>13</v>
      </c>
      <c r="Q140" s="8">
        <v>1490.51</v>
      </c>
      <c r="R140" s="6">
        <f>((Q140/Q139)-1)*100</f>
        <v>0.92084148661732979</v>
      </c>
      <c r="S140" s="6">
        <f t="shared" si="95"/>
        <v>16.627412931041221</v>
      </c>
      <c r="T140" s="6">
        <f t="shared" si="96"/>
        <v>19.236030558777649</v>
      </c>
    </row>
    <row r="141" spans="1:20" ht="11.4" x14ac:dyDescent="0.2">
      <c r="A141" s="42"/>
      <c r="B141" s="29" t="s">
        <v>14</v>
      </c>
      <c r="C141" s="8">
        <v>1607.45</v>
      </c>
      <c r="D141" s="6">
        <f t="shared" si="98"/>
        <v>0.49388890625488013</v>
      </c>
      <c r="E141" s="6" t="s">
        <v>472</v>
      </c>
      <c r="F141" s="6" t="s">
        <v>472</v>
      </c>
      <c r="G141" s="6"/>
      <c r="H141" s="42"/>
      <c r="I141" s="29" t="s">
        <v>14</v>
      </c>
      <c r="J141" s="8">
        <v>1591.94</v>
      </c>
      <c r="K141" s="6">
        <f t="shared" si="92"/>
        <v>0.57999949455382893</v>
      </c>
      <c r="L141" s="6" t="s">
        <v>473</v>
      </c>
      <c r="M141" s="6" t="s">
        <v>473</v>
      </c>
      <c r="N141" s="6"/>
      <c r="O141" s="42"/>
      <c r="P141" s="29" t="s">
        <v>14</v>
      </c>
      <c r="Q141" s="8">
        <v>1499.91</v>
      </c>
      <c r="R141" s="6">
        <f>((Q141/Q140)-1)*100</f>
        <v>0.63065662088814811</v>
      </c>
      <c r="S141" s="6" t="s">
        <v>474</v>
      </c>
      <c r="T141" s="6" t="s">
        <v>474</v>
      </c>
    </row>
    <row r="142" spans="1:20" ht="11.4" x14ac:dyDescent="0.2">
      <c r="A142" s="33">
        <v>2022</v>
      </c>
      <c r="B142" s="30" t="s">
        <v>3</v>
      </c>
      <c r="C142" s="9">
        <v>1619.18</v>
      </c>
      <c r="D142" s="44">
        <f t="shared" ref="D142:D153" si="103">((C142/C141)-1)*100</f>
        <v>0.72972720768920141</v>
      </c>
      <c r="E142" s="44">
        <f t="shared" ref="E142:E150" si="104">((C142/$C$141)-1)*100</f>
        <v>0.72972720768920141</v>
      </c>
      <c r="F142" s="10" t="s">
        <v>477</v>
      </c>
      <c r="G142" s="6"/>
      <c r="H142" s="33">
        <v>2022</v>
      </c>
      <c r="I142" s="30" t="s">
        <v>3</v>
      </c>
      <c r="J142" s="9">
        <v>1604.24</v>
      </c>
      <c r="K142" s="10">
        <f t="shared" ref="K142:K153" si="105">((J142/J141)-1)*100</f>
        <v>0.77264218500696646</v>
      </c>
      <c r="L142" s="10">
        <f t="shared" ref="L142:L148" si="106">((J142/$J$141)-1)*100</f>
        <v>0.77264218500696646</v>
      </c>
      <c r="M142" s="10">
        <f t="shared" ref="M142:M153" si="107">((J142/J130)-1)*100</f>
        <v>17.679335108529017</v>
      </c>
      <c r="N142" s="6"/>
      <c r="O142" s="33">
        <v>2022</v>
      </c>
      <c r="P142" s="30" t="s">
        <v>3</v>
      </c>
      <c r="Q142" s="9">
        <v>1516.46</v>
      </c>
      <c r="R142" s="10">
        <f>((Q142/Q141)-1)*100</f>
        <v>1.1033995373055605</v>
      </c>
      <c r="S142" s="10">
        <f t="shared" ref="S142:S152" si="108">((Q142/$Q$141)-1)*100</f>
        <v>1.1033995373055605</v>
      </c>
      <c r="T142" s="10">
        <f t="shared" ref="T142:T150" si="109">((Q142/Q130)-1)*100</f>
        <v>16.057092564956179</v>
      </c>
    </row>
    <row r="143" spans="1:20" ht="11.4" x14ac:dyDescent="0.2">
      <c r="A143" s="34"/>
      <c r="B143" s="29" t="s">
        <v>4</v>
      </c>
      <c r="C143" s="8">
        <v>1627.8</v>
      </c>
      <c r="D143" s="6">
        <f t="shared" si="103"/>
        <v>0.53236823577365033</v>
      </c>
      <c r="E143" s="6" t="s">
        <v>480</v>
      </c>
      <c r="F143" s="6" t="s">
        <v>481</v>
      </c>
      <c r="G143" s="6"/>
      <c r="H143" s="34"/>
      <c r="I143" s="29" t="s">
        <v>4</v>
      </c>
      <c r="J143" s="8">
        <v>1612.35</v>
      </c>
      <c r="K143" s="6">
        <f t="shared" si="105"/>
        <v>0.50553533137185358</v>
      </c>
      <c r="L143" s="6">
        <f t="shared" si="106"/>
        <v>1.2820834956091209</v>
      </c>
      <c r="M143" s="6" t="s">
        <v>482</v>
      </c>
      <c r="N143" s="6"/>
      <c r="O143" s="34"/>
      <c r="P143" s="29" t="s">
        <v>4</v>
      </c>
      <c r="Q143" s="8">
        <v>1524.68</v>
      </c>
      <c r="R143" s="6">
        <f t="shared" ref="R143" si="110">((Q143/Q142)-1)*100</f>
        <v>0.54205188399298887</v>
      </c>
      <c r="S143" s="6">
        <f t="shared" si="108"/>
        <v>1.6514324192784979</v>
      </c>
      <c r="T143" s="6">
        <f t="shared" si="109"/>
        <v>15.144054676584972</v>
      </c>
    </row>
    <row r="144" spans="1:20" ht="12" customHeight="1" x14ac:dyDescent="0.2">
      <c r="A144" s="34"/>
      <c r="B144" s="29" t="s">
        <v>5</v>
      </c>
      <c r="C144" s="8">
        <v>1644.56</v>
      </c>
      <c r="D144" s="6">
        <f t="shared" si="103"/>
        <v>1.029610517262558</v>
      </c>
      <c r="E144" s="45">
        <f t="shared" si="104"/>
        <v>2.308625462689351</v>
      </c>
      <c r="F144" s="6" t="s">
        <v>487</v>
      </c>
      <c r="G144" s="6"/>
      <c r="H144" s="34"/>
      <c r="I144" s="29" t="s">
        <v>5</v>
      </c>
      <c r="J144" s="8">
        <v>1640.3</v>
      </c>
      <c r="K144" s="6">
        <f t="shared" si="105"/>
        <v>1.7334945886439135</v>
      </c>
      <c r="L144" s="6">
        <f t="shared" si="106"/>
        <v>3.0378029322713163</v>
      </c>
      <c r="M144" s="6" t="s">
        <v>488</v>
      </c>
      <c r="N144" s="6"/>
      <c r="O144" s="34"/>
      <c r="P144" s="29" t="s">
        <v>5</v>
      </c>
      <c r="Q144" s="8">
        <v>1537.92</v>
      </c>
      <c r="R144" s="6">
        <f t="shared" ref="R144:R153" si="111">((Q144/Q143)-1)*100</f>
        <v>0.86837893853135562</v>
      </c>
      <c r="S144" s="6">
        <f t="shared" si="108"/>
        <v>2.5341520491229508</v>
      </c>
      <c r="T144" s="6" t="s">
        <v>489</v>
      </c>
    </row>
    <row r="145" spans="1:20" ht="13.5" customHeight="1" x14ac:dyDescent="0.2">
      <c r="A145" s="34"/>
      <c r="B145" s="29" t="s">
        <v>6</v>
      </c>
      <c r="C145" s="8">
        <v>1663.57</v>
      </c>
      <c r="D145" s="6">
        <f t="shared" si="103"/>
        <v>1.1559322858393672</v>
      </c>
      <c r="E145" s="6">
        <f t="shared" si="104"/>
        <v>3.4912438956110625</v>
      </c>
      <c r="F145" s="6" t="s">
        <v>491</v>
      </c>
      <c r="G145" s="6"/>
      <c r="H145" s="34"/>
      <c r="I145" s="29" t="s">
        <v>6</v>
      </c>
      <c r="J145" s="8">
        <v>1663.23</v>
      </c>
      <c r="K145" s="6">
        <f t="shared" si="105"/>
        <v>1.3979150155459363</v>
      </c>
      <c r="L145" s="6">
        <f t="shared" si="106"/>
        <v>4.4781838511501748</v>
      </c>
      <c r="M145" s="6" t="s">
        <v>492</v>
      </c>
      <c r="N145" s="6"/>
      <c r="O145" s="34"/>
      <c r="P145" s="29" t="s">
        <v>6</v>
      </c>
      <c r="Q145" s="8">
        <v>1554.28</v>
      </c>
      <c r="R145" s="6">
        <f t="shared" si="111"/>
        <v>1.0637744486059031</v>
      </c>
      <c r="S145" s="6">
        <f t="shared" si="108"/>
        <v>3.6248841597162462</v>
      </c>
      <c r="T145" s="6">
        <f t="shared" si="109"/>
        <v>13.243619354321634</v>
      </c>
    </row>
    <row r="146" spans="1:20" ht="11.4" x14ac:dyDescent="0.2">
      <c r="A146" s="34"/>
      <c r="B146" s="29" t="s">
        <v>7</v>
      </c>
      <c r="C146" s="8">
        <v>1699.95</v>
      </c>
      <c r="D146" s="6">
        <f t="shared" si="103"/>
        <v>2.1868631918103842</v>
      </c>
      <c r="E146" s="6" t="s">
        <v>496</v>
      </c>
      <c r="F146" s="6">
        <f t="shared" ref="F146:F148" si="112">((C146/C134)-1)*100</f>
        <v>15.127524414525473</v>
      </c>
      <c r="G146" s="6"/>
      <c r="H146" s="34"/>
      <c r="I146" s="29" t="s">
        <v>7</v>
      </c>
      <c r="J146" s="8">
        <v>1718.2</v>
      </c>
      <c r="K146" s="6">
        <f t="shared" si="105"/>
        <v>3.3050149408079488</v>
      </c>
      <c r="L146" s="6" t="s">
        <v>497</v>
      </c>
      <c r="M146" s="6" t="s">
        <v>498</v>
      </c>
      <c r="N146" s="6"/>
      <c r="O146" s="34"/>
      <c r="P146" s="29" t="s">
        <v>7</v>
      </c>
      <c r="Q146" s="8">
        <v>1575.92</v>
      </c>
      <c r="R146" s="6">
        <f t="shared" si="111"/>
        <v>1.3922845304578324</v>
      </c>
      <c r="S146" s="6" t="s">
        <v>499</v>
      </c>
      <c r="T146" s="6" t="s">
        <v>500</v>
      </c>
    </row>
    <row r="147" spans="1:20" ht="11.4" x14ac:dyDescent="0.2">
      <c r="A147" s="34"/>
      <c r="B147" s="29" t="s">
        <v>8</v>
      </c>
      <c r="C147" s="8">
        <v>1728.71</v>
      </c>
      <c r="D147" s="6">
        <f t="shared" si="103"/>
        <v>1.691814465131336</v>
      </c>
      <c r="E147" s="6" t="s">
        <v>504</v>
      </c>
      <c r="F147" s="6">
        <f t="shared" si="112"/>
        <v>14.264657280719151</v>
      </c>
      <c r="G147" s="6"/>
      <c r="H147" s="34"/>
      <c r="I147" s="29" t="s">
        <v>8</v>
      </c>
      <c r="J147" s="8">
        <v>1733.83</v>
      </c>
      <c r="K147" s="6">
        <f t="shared" si="105"/>
        <v>0.90967291351413682</v>
      </c>
      <c r="L147" s="6" t="s">
        <v>505</v>
      </c>
      <c r="M147" s="6" t="s">
        <v>506</v>
      </c>
      <c r="N147" s="6"/>
      <c r="O147" s="34"/>
      <c r="P147" s="29" t="s">
        <v>8</v>
      </c>
      <c r="Q147" s="8">
        <v>1613.06</v>
      </c>
      <c r="R147" s="6">
        <f t="shared" si="111"/>
        <v>2.3567186151581154</v>
      </c>
      <c r="S147" s="6">
        <f t="shared" si="108"/>
        <v>7.5437859604909452</v>
      </c>
      <c r="T147" s="6">
        <f t="shared" si="109"/>
        <v>13.293392986325237</v>
      </c>
    </row>
    <row r="148" spans="1:20" x14ac:dyDescent="0.2">
      <c r="A148" s="34"/>
      <c r="B148" s="29" t="s">
        <v>9</v>
      </c>
      <c r="C148" s="8">
        <v>1754.33</v>
      </c>
      <c r="D148" s="6">
        <f t="shared" si="103"/>
        <v>1.4820299529707093</v>
      </c>
      <c r="E148" s="6">
        <f t="shared" si="104"/>
        <v>9.1374537310647153</v>
      </c>
      <c r="F148" s="6">
        <f t="shared" si="112"/>
        <v>13.893866209618789</v>
      </c>
      <c r="G148" s="6"/>
      <c r="H148" s="34"/>
      <c r="I148" s="29" t="s">
        <v>9</v>
      </c>
      <c r="J148" s="8">
        <v>1753.68</v>
      </c>
      <c r="K148" s="6">
        <f t="shared" si="105"/>
        <v>1.1448642600485615</v>
      </c>
      <c r="L148" s="6">
        <f t="shared" si="106"/>
        <v>10.15993065065266</v>
      </c>
      <c r="M148" s="6">
        <f t="shared" si="107"/>
        <v>17.468015272288827</v>
      </c>
      <c r="N148" s="6"/>
      <c r="O148" s="34"/>
      <c r="P148" s="29" t="s">
        <v>9</v>
      </c>
      <c r="Q148" s="8">
        <v>1637.05</v>
      </c>
      <c r="R148" s="6">
        <f t="shared" si="111"/>
        <v>1.4872354407151622</v>
      </c>
      <c r="S148" s="6">
        <f t="shared" si="108"/>
        <v>9.143215259582238</v>
      </c>
      <c r="T148" s="6">
        <f t="shared" si="109"/>
        <v>13.248336261881377</v>
      </c>
    </row>
    <row r="149" spans="1:20" ht="11.4" x14ac:dyDescent="0.2">
      <c r="A149" s="34"/>
      <c r="B149" s="29" t="s">
        <v>10</v>
      </c>
      <c r="C149" s="8">
        <v>1764.34</v>
      </c>
      <c r="D149" s="6">
        <f t="shared" si="103"/>
        <v>0.57058820176363323</v>
      </c>
      <c r="E149" s="46">
        <f t="shared" si="104"/>
        <v>9.7601791657594195</v>
      </c>
      <c r="F149" s="6" t="s">
        <v>514</v>
      </c>
      <c r="G149" s="6"/>
      <c r="H149" s="34"/>
      <c r="I149" s="29" t="s">
        <v>10</v>
      </c>
      <c r="J149" s="8">
        <v>1772.1</v>
      </c>
      <c r="K149" s="6">
        <f t="shared" si="105"/>
        <v>1.050362665936766</v>
      </c>
      <c r="L149" s="6">
        <f t="shared" ref="L149" si="113">((J149/$J$141)-1)*100</f>
        <v>11.317009435028957</v>
      </c>
      <c r="M149" s="6" t="s">
        <v>515</v>
      </c>
      <c r="N149" s="6"/>
      <c r="O149" s="34"/>
      <c r="P149" s="29" t="s">
        <v>10</v>
      </c>
      <c r="Q149" s="8">
        <v>1640.55</v>
      </c>
      <c r="R149" s="6">
        <f t="shared" si="111"/>
        <v>0.21379921199720098</v>
      </c>
      <c r="S149" s="6" t="s">
        <v>516</v>
      </c>
      <c r="T149" s="6" t="s">
        <v>517</v>
      </c>
    </row>
    <row r="150" spans="1:20" ht="11.4" x14ac:dyDescent="0.2">
      <c r="A150" s="34"/>
      <c r="B150" s="29" t="s">
        <v>11</v>
      </c>
      <c r="C150" s="8">
        <v>1772.09</v>
      </c>
      <c r="D150" s="6">
        <f t="shared" si="103"/>
        <v>0.43925773943798152</v>
      </c>
      <c r="E150" s="45">
        <f t="shared" si="104"/>
        <v>10.242309247566016</v>
      </c>
      <c r="F150" s="6" t="s">
        <v>522</v>
      </c>
      <c r="G150" s="6"/>
      <c r="H150" s="34"/>
      <c r="I150" s="29" t="s">
        <v>11</v>
      </c>
      <c r="J150" s="8">
        <v>1778.78</v>
      </c>
      <c r="K150" s="6">
        <f t="shared" si="105"/>
        <v>0.37695389650698186</v>
      </c>
      <c r="L150" s="6">
        <f>((J150/$J$141)-1)*100</f>
        <v>11.736623239569322</v>
      </c>
      <c r="M150" s="6" t="s">
        <v>523</v>
      </c>
      <c r="N150" s="6"/>
      <c r="O150" s="34"/>
      <c r="P150" s="29" t="s">
        <v>11</v>
      </c>
      <c r="Q150" s="8">
        <v>1647.1</v>
      </c>
      <c r="R150" s="6">
        <f t="shared" si="111"/>
        <v>0.39925634695681111</v>
      </c>
      <c r="S150" s="6">
        <f t="shared" si="108"/>
        <v>9.8132554619943626</v>
      </c>
      <c r="T150" s="6">
        <f t="shared" si="109"/>
        <v>12.234676842356308</v>
      </c>
    </row>
    <row r="151" spans="1:20" ht="11.4" x14ac:dyDescent="0.2">
      <c r="A151" s="34"/>
      <c r="B151" s="29" t="s">
        <v>12</v>
      </c>
      <c r="C151" s="8">
        <v>1779.25</v>
      </c>
      <c r="D151" s="6">
        <f t="shared" si="103"/>
        <v>0.40404268406233346</v>
      </c>
      <c r="E151" s="6">
        <f t="shared" ref="E151" si="114">((C151/$C$141)-1)*100</f>
        <v>10.68773523282216</v>
      </c>
      <c r="F151" s="6" t="s">
        <v>527</v>
      </c>
      <c r="G151" s="6"/>
      <c r="H151" s="34"/>
      <c r="I151" s="29" t="s">
        <v>12</v>
      </c>
      <c r="J151" s="8">
        <v>1808.7</v>
      </c>
      <c r="K151" s="6">
        <f t="shared" si="105"/>
        <v>1.6820517433296933</v>
      </c>
      <c r="L151" s="6">
        <f>((J151/$J$141)-1)*100</f>
        <v>13.616091058708246</v>
      </c>
      <c r="M151" s="6">
        <f t="shared" si="107"/>
        <v>16.050174842000576</v>
      </c>
      <c r="N151" s="6"/>
      <c r="O151" s="34"/>
      <c r="P151" s="29" t="s">
        <v>12</v>
      </c>
      <c r="Q151" s="8">
        <v>1651.25</v>
      </c>
      <c r="R151" s="6">
        <f t="shared" si="111"/>
        <v>0.25195798676462822</v>
      </c>
      <c r="S151" s="6" t="s">
        <v>528</v>
      </c>
      <c r="T151" s="6" t="s">
        <v>529</v>
      </c>
    </row>
    <row r="152" spans="1:20" ht="11.4" x14ac:dyDescent="0.2">
      <c r="A152" s="34"/>
      <c r="B152" s="29" t="s">
        <v>13</v>
      </c>
      <c r="C152" s="8">
        <v>1782.15</v>
      </c>
      <c r="D152" s="6">
        <f t="shared" si="103"/>
        <v>0.16299002388646677</v>
      </c>
      <c r="E152" s="6" t="s">
        <v>532</v>
      </c>
      <c r="F152" s="6" t="s">
        <v>533</v>
      </c>
      <c r="G152" s="6"/>
      <c r="H152" s="34"/>
      <c r="I152" s="29" t="s">
        <v>13</v>
      </c>
      <c r="J152" s="8">
        <v>1819.89</v>
      </c>
      <c r="K152" s="6">
        <f t="shared" si="105"/>
        <v>0.61867639741250979</v>
      </c>
      <c r="L152" s="6">
        <f>((J152/$J$141)-1)*100</f>
        <v>14.31900699775117</v>
      </c>
      <c r="M152" s="6" t="s">
        <v>534</v>
      </c>
      <c r="N152" s="6"/>
      <c r="O152" s="34"/>
      <c r="P152" s="29" t="s">
        <v>13</v>
      </c>
      <c r="Q152" s="8">
        <v>1652.01</v>
      </c>
      <c r="R152" s="6">
        <f t="shared" si="111"/>
        <v>4.602573807721555E-2</v>
      </c>
      <c r="S152" s="6">
        <f t="shared" si="108"/>
        <v>10.140608436506193</v>
      </c>
      <c r="T152" s="6" t="s">
        <v>535</v>
      </c>
    </row>
    <row r="153" spans="1:20" ht="11.4" x14ac:dyDescent="0.2">
      <c r="A153" s="42"/>
      <c r="B153" s="29" t="s">
        <v>14</v>
      </c>
      <c r="C153" s="8">
        <v>1783.53</v>
      </c>
      <c r="D153" s="6">
        <f t="shared" si="103"/>
        <v>7.7434559380518131E-2</v>
      </c>
      <c r="E153" s="6">
        <f>((C153/$C$141)-1)*100</f>
        <v>10.953995458645682</v>
      </c>
      <c r="F153" s="6">
        <f t="shared" ref="F153:F155" si="115">((C153/C141)-1)*100</f>
        <v>10.953995458645682</v>
      </c>
      <c r="G153" s="6"/>
      <c r="H153" s="42"/>
      <c r="I153" s="29" t="s">
        <v>14</v>
      </c>
      <c r="J153" s="8">
        <v>1823.5</v>
      </c>
      <c r="K153" s="6">
        <f t="shared" si="105"/>
        <v>0.19836363736269735</v>
      </c>
      <c r="L153" s="6">
        <f>((J153/$J$141)-1)*100</f>
        <v>14.545774338228835</v>
      </c>
      <c r="M153" s="6">
        <f t="shared" si="107"/>
        <v>14.545774338228835</v>
      </c>
      <c r="N153" s="6"/>
      <c r="O153" s="42"/>
      <c r="P153" s="29" t="s">
        <v>14</v>
      </c>
      <c r="Q153" s="8">
        <v>1651.69</v>
      </c>
      <c r="R153" s="6">
        <f t="shared" si="111"/>
        <v>-1.9370342794533535E-2</v>
      </c>
      <c r="S153" s="6">
        <v>10.11</v>
      </c>
      <c r="T153" s="6">
        <v>10.11</v>
      </c>
    </row>
    <row r="154" spans="1:20" ht="11.4" x14ac:dyDescent="0.2">
      <c r="A154" s="33">
        <v>2023</v>
      </c>
      <c r="B154" s="30" t="s">
        <v>3</v>
      </c>
      <c r="C154" s="9">
        <v>1789.58</v>
      </c>
      <c r="D154" s="44">
        <f t="shared" ref="D154:D165" si="116">((C154/C153)-1)*100</f>
        <v>0.33921492769954931</v>
      </c>
      <c r="E154" s="44">
        <f t="shared" ref="E154:E160" si="117">((C154/$C$153)-1)*100</f>
        <v>0.33921492769954931</v>
      </c>
      <c r="F154" s="10">
        <f t="shared" si="115"/>
        <v>10.523845403228794</v>
      </c>
      <c r="G154" s="6"/>
      <c r="H154" s="33">
        <v>2023</v>
      </c>
      <c r="I154" s="30" t="s">
        <v>3</v>
      </c>
      <c r="J154" s="9">
        <v>1828.36</v>
      </c>
      <c r="K154" s="10">
        <f t="shared" ref="K154:K165" si="118">((J154/J153)-1)*100</f>
        <v>0.26652042774883977</v>
      </c>
      <c r="L154" s="10">
        <f t="shared" ref="L154:L162" si="119">((J154/$J$153)-1)*100</f>
        <v>0.26652042774883977</v>
      </c>
      <c r="M154" s="10" t="s">
        <v>538</v>
      </c>
      <c r="N154" s="6"/>
      <c r="O154" s="33">
        <v>2023</v>
      </c>
      <c r="P154" s="30" t="s">
        <v>3</v>
      </c>
      <c r="Q154" s="9">
        <v>1652.89</v>
      </c>
      <c r="R154" s="10">
        <f t="shared" ref="R154:R165" si="120">((Q154/Q153)-1)*100</f>
        <v>7.2652858587263225E-2</v>
      </c>
      <c r="S154" s="10">
        <f t="shared" ref="S154:S162" si="121">((Q154/$Q$153)-1)*100</f>
        <v>7.2652858587263225E-2</v>
      </c>
      <c r="T154" s="10" t="s">
        <v>539</v>
      </c>
    </row>
    <row r="155" spans="1:20" x14ac:dyDescent="0.2">
      <c r="A155" s="34"/>
      <c r="B155" s="29" t="s">
        <v>4</v>
      </c>
      <c r="C155" s="8">
        <v>1790.9</v>
      </c>
      <c r="D155" s="6">
        <f t="shared" si="116"/>
        <v>7.3760323651361759E-2</v>
      </c>
      <c r="E155" s="6">
        <f t="shared" si="117"/>
        <v>0.41322545737947358</v>
      </c>
      <c r="F155" s="6">
        <f t="shared" si="115"/>
        <v>10.019658434697142</v>
      </c>
      <c r="G155" s="6"/>
      <c r="H155" s="34"/>
      <c r="I155" s="29" t="s">
        <v>4</v>
      </c>
      <c r="J155" s="8">
        <v>1829.69</v>
      </c>
      <c r="K155" s="6">
        <f t="shared" si="118"/>
        <v>7.2742785884627459E-2</v>
      </c>
      <c r="L155" s="6">
        <f t="shared" si="119"/>
        <v>0.33945708801754737</v>
      </c>
      <c r="M155" s="6">
        <f t="shared" ref="M155:M164" si="122">((J155/J143)-1)*100</f>
        <v>13.479703538313647</v>
      </c>
      <c r="N155" s="6"/>
      <c r="O155" s="34"/>
      <c r="P155" s="29" t="s">
        <v>4</v>
      </c>
      <c r="Q155" s="8">
        <v>1653.86</v>
      </c>
      <c r="R155" s="6">
        <f t="shared" si="120"/>
        <v>5.8685090961874131E-2</v>
      </c>
      <c r="S155" s="6">
        <f t="shared" si="121"/>
        <v>0.13138058594528434</v>
      </c>
      <c r="T155" s="6">
        <f t="shared" ref="T155:T163" si="123">((Q155/Q143)-1)*100</f>
        <v>8.4725975286617405</v>
      </c>
    </row>
    <row r="156" spans="1:20" ht="12" customHeight="1" x14ac:dyDescent="0.2">
      <c r="A156" s="34"/>
      <c r="B156" s="29" t="s">
        <v>5</v>
      </c>
      <c r="C156" s="8">
        <v>1794.66</v>
      </c>
      <c r="D156" s="6">
        <f t="shared" si="116"/>
        <v>0.20995030431627537</v>
      </c>
      <c r="E156" s="45">
        <f t="shared" si="117"/>
        <v>0.62404332980101618</v>
      </c>
      <c r="F156" s="6" t="s">
        <v>544</v>
      </c>
      <c r="G156" s="6"/>
      <c r="H156" s="34"/>
      <c r="I156" s="29" t="s">
        <v>5</v>
      </c>
      <c r="J156" s="8">
        <v>1829.41</v>
      </c>
      <c r="K156" s="6">
        <f t="shared" si="118"/>
        <v>-1.5303138783073766E-2</v>
      </c>
      <c r="L156" s="6">
        <f t="shared" si="119"/>
        <v>0.32410200164518788</v>
      </c>
      <c r="M156" s="6">
        <f t="shared" si="122"/>
        <v>11.528988599646418</v>
      </c>
      <c r="N156" s="6"/>
      <c r="O156" s="34"/>
      <c r="P156" s="29" t="s">
        <v>5</v>
      </c>
      <c r="Q156" s="8">
        <v>1663.25</v>
      </c>
      <c r="R156" s="6">
        <f t="shared" si="120"/>
        <v>0.56776268849842992</v>
      </c>
      <c r="S156" s="6">
        <f t="shared" si="121"/>
        <v>0.69988920439065794</v>
      </c>
      <c r="T156" s="6">
        <f t="shared" si="123"/>
        <v>8.1493185601331675</v>
      </c>
    </row>
    <row r="157" spans="1:20" ht="13.5" customHeight="1" x14ac:dyDescent="0.2">
      <c r="A157" s="34"/>
      <c r="B157" s="29" t="s">
        <v>6</v>
      </c>
      <c r="C157" s="8">
        <v>1799.28</v>
      </c>
      <c r="D157" s="6">
        <f t="shared" si="116"/>
        <v>0.25743037678445102</v>
      </c>
      <c r="E157" s="6">
        <f t="shared" si="117"/>
        <v>0.88308018368068453</v>
      </c>
      <c r="F157" s="6" t="s">
        <v>547</v>
      </c>
      <c r="G157" s="6"/>
      <c r="H157" s="34"/>
      <c r="I157" s="29" t="s">
        <v>6</v>
      </c>
      <c r="J157" s="8">
        <v>1830.3</v>
      </c>
      <c r="K157" s="6">
        <f t="shared" si="118"/>
        <v>4.8649564613723051E-2</v>
      </c>
      <c r="L157" s="6">
        <f t="shared" si="119"/>
        <v>0.37290924047161944</v>
      </c>
      <c r="M157" s="6" t="s">
        <v>548</v>
      </c>
      <c r="N157" s="6"/>
      <c r="O157" s="34"/>
      <c r="P157" s="29" t="s">
        <v>6</v>
      </c>
      <c r="Q157" s="8">
        <v>1671.54</v>
      </c>
      <c r="R157" s="6">
        <f t="shared" si="120"/>
        <v>0.49842176461747378</v>
      </c>
      <c r="S157" s="6">
        <f t="shared" si="121"/>
        <v>1.2017993691310069</v>
      </c>
      <c r="T157" s="6" t="s">
        <v>549</v>
      </c>
    </row>
    <row r="158" spans="1:20" ht="11.4" x14ac:dyDescent="0.2">
      <c r="A158" s="34"/>
      <c r="B158" s="29" t="s">
        <v>7</v>
      </c>
      <c r="C158" s="8">
        <v>1806.69</v>
      </c>
      <c r="D158" s="6">
        <f t="shared" si="116"/>
        <v>0.41183139922635892</v>
      </c>
      <c r="E158" s="6">
        <f t="shared" si="117"/>
        <v>1.2985483843837908</v>
      </c>
      <c r="F158" s="6" t="s">
        <v>554</v>
      </c>
      <c r="G158" s="6"/>
      <c r="H158" s="34"/>
      <c r="I158" s="29" t="s">
        <v>7</v>
      </c>
      <c r="J158" s="8">
        <v>1833.66</v>
      </c>
      <c r="K158" s="6">
        <f t="shared" si="118"/>
        <v>0.18357646287494589</v>
      </c>
      <c r="L158" s="6" t="s">
        <v>555</v>
      </c>
      <c r="M158" s="6" t="s">
        <v>556</v>
      </c>
      <c r="N158" s="6"/>
      <c r="O158" s="34"/>
      <c r="P158" s="29" t="s">
        <v>7</v>
      </c>
      <c r="Q158" s="8">
        <v>1675.48</v>
      </c>
      <c r="R158" s="6">
        <f t="shared" si="120"/>
        <v>0.23571078167439197</v>
      </c>
      <c r="S158" s="6" t="s">
        <v>225</v>
      </c>
      <c r="T158" s="6" t="s">
        <v>56</v>
      </c>
    </row>
    <row r="159" spans="1:20" ht="11.4" x14ac:dyDescent="0.2">
      <c r="A159" s="34"/>
      <c r="B159" s="29" t="s">
        <v>8</v>
      </c>
      <c r="C159" s="8">
        <v>1814.85</v>
      </c>
      <c r="D159" s="6">
        <f t="shared" si="116"/>
        <v>0.45165468342658333</v>
      </c>
      <c r="E159" s="6" t="s">
        <v>202</v>
      </c>
      <c r="F159" s="6" t="s">
        <v>560</v>
      </c>
      <c r="G159" s="6"/>
      <c r="H159" s="34"/>
      <c r="I159" s="29" t="s">
        <v>8</v>
      </c>
      <c r="J159" s="8">
        <v>1844.08</v>
      </c>
      <c r="K159" s="6">
        <f t="shared" si="118"/>
        <v>0.56826238233913529</v>
      </c>
      <c r="L159" s="6" t="s">
        <v>561</v>
      </c>
      <c r="M159" s="6" t="s">
        <v>562</v>
      </c>
      <c r="N159" s="6"/>
      <c r="O159" s="34"/>
      <c r="P159" s="29" t="s">
        <v>8</v>
      </c>
      <c r="Q159" s="8">
        <v>1687.94</v>
      </c>
      <c r="R159" s="6">
        <f t="shared" si="120"/>
        <v>0.74366748633227786</v>
      </c>
      <c r="S159" s="6" t="s">
        <v>563</v>
      </c>
      <c r="T159" s="6" t="s">
        <v>564</v>
      </c>
    </row>
    <row r="160" spans="1:20" ht="11.4" x14ac:dyDescent="0.2">
      <c r="A160" s="34"/>
      <c r="B160" s="29" t="s">
        <v>9</v>
      </c>
      <c r="C160" s="8">
        <v>1819.26</v>
      </c>
      <c r="D160" s="6">
        <f t="shared" si="116"/>
        <v>0.24299528886684296</v>
      </c>
      <c r="E160" s="6">
        <f t="shared" si="117"/>
        <v>2.0033304738356073</v>
      </c>
      <c r="F160" s="6" t="s">
        <v>337</v>
      </c>
      <c r="G160" s="6"/>
      <c r="H160" s="34"/>
      <c r="I160" s="29" t="s">
        <v>9</v>
      </c>
      <c r="J160" s="8">
        <v>1842.54</v>
      </c>
      <c r="K160" s="6">
        <f t="shared" si="118"/>
        <v>-8.3510476768899888E-2</v>
      </c>
      <c r="L160" s="6">
        <f t="shared" si="119"/>
        <v>1.0441458733205344</v>
      </c>
      <c r="M160" s="6">
        <f t="shared" si="122"/>
        <v>5.0670589845353664</v>
      </c>
      <c r="N160" s="6"/>
      <c r="O160" s="34"/>
      <c r="P160" s="29" t="s">
        <v>9</v>
      </c>
      <c r="Q160" s="8">
        <v>1689.52</v>
      </c>
      <c r="R160" s="6">
        <f t="shared" si="120"/>
        <v>9.3605222934467491E-2</v>
      </c>
      <c r="S160" s="6">
        <f t="shared" si="121"/>
        <v>2.2903813669635342</v>
      </c>
      <c r="T160" s="6" t="s">
        <v>569</v>
      </c>
    </row>
    <row r="161" spans="1:20" ht="11.4" x14ac:dyDescent="0.2">
      <c r="A161" s="34"/>
      <c r="B161" s="29" t="s">
        <v>10</v>
      </c>
      <c r="C161" s="8">
        <v>1823.12</v>
      </c>
      <c r="D161" s="6">
        <f>((C161/C160)-1)*100</f>
        <v>0.21217418071082239</v>
      </c>
      <c r="E161" s="6" t="s">
        <v>247</v>
      </c>
      <c r="F161" s="6" t="s">
        <v>573</v>
      </c>
      <c r="G161" s="6"/>
      <c r="H161" s="34"/>
      <c r="I161" s="29" t="s">
        <v>10</v>
      </c>
      <c r="J161" s="8">
        <v>1847.4</v>
      </c>
      <c r="K161" s="6">
        <f>((J161/J160)-1)*100</f>
        <v>0.26376632257645305</v>
      </c>
      <c r="L161" s="6">
        <f>((J161/$J$153)-1)*100</f>
        <v>1.3106663010693742</v>
      </c>
      <c r="M161" s="6">
        <f>((J161/J149)-1)*100</f>
        <v>4.2491958693076093</v>
      </c>
      <c r="N161" s="6"/>
      <c r="O161" s="34"/>
      <c r="P161" s="29" t="s">
        <v>10</v>
      </c>
      <c r="Q161" s="8">
        <v>1688.71</v>
      </c>
      <c r="R161" s="6">
        <f>((Q161/Q160)-1)*100</f>
        <v>-4.7942610919071704E-2</v>
      </c>
      <c r="S161" s="6">
        <f>((Q161/$Q$153)-1)*100</f>
        <v>2.241340687417126</v>
      </c>
      <c r="T161" s="6">
        <f>((Q161/Q149)-1)*100</f>
        <v>2.9356008655633925</v>
      </c>
    </row>
    <row r="162" spans="1:20" ht="11.4" x14ac:dyDescent="0.2">
      <c r="A162" s="34"/>
      <c r="B162" s="29" t="s">
        <v>11</v>
      </c>
      <c r="C162" s="8">
        <v>1823.85</v>
      </c>
      <c r="D162" s="6">
        <f t="shared" si="116"/>
        <v>4.0041247970523663E-2</v>
      </c>
      <c r="E162" s="6" t="s">
        <v>123</v>
      </c>
      <c r="F162" s="6" t="s">
        <v>401</v>
      </c>
      <c r="G162" s="6"/>
      <c r="H162" s="34"/>
      <c r="I162" s="29" t="s">
        <v>11</v>
      </c>
      <c r="J162" s="8">
        <v>1848.3</v>
      </c>
      <c r="K162" s="6">
        <f t="shared" si="118"/>
        <v>4.871711594673922E-2</v>
      </c>
      <c r="L162" s="6">
        <f t="shared" si="119"/>
        <v>1.3600219358376631</v>
      </c>
      <c r="M162" s="6">
        <f t="shared" si="122"/>
        <v>3.9082966977366462</v>
      </c>
      <c r="N162" s="6"/>
      <c r="O162" s="34"/>
      <c r="P162" s="29" t="s">
        <v>11</v>
      </c>
      <c r="Q162" s="8">
        <v>1687.43</v>
      </c>
      <c r="R162" s="6">
        <f t="shared" si="120"/>
        <v>-7.5797502235430692E-2</v>
      </c>
      <c r="S162" s="6">
        <f t="shared" si="121"/>
        <v>2.1638443049240452</v>
      </c>
      <c r="T162" s="6" t="s">
        <v>577</v>
      </c>
    </row>
    <row r="163" spans="1:20" ht="11.4" x14ac:dyDescent="0.2">
      <c r="A163" s="34"/>
      <c r="B163" s="29" t="s">
        <v>12</v>
      </c>
      <c r="C163" s="8">
        <v>1826.64</v>
      </c>
      <c r="D163" s="6">
        <f t="shared" si="116"/>
        <v>0.15297310634099226</v>
      </c>
      <c r="E163" s="6" t="s">
        <v>314</v>
      </c>
      <c r="F163" s="6" t="s">
        <v>580</v>
      </c>
      <c r="G163" s="6"/>
      <c r="H163" s="34"/>
      <c r="I163" s="29" t="s">
        <v>12</v>
      </c>
      <c r="J163" s="8">
        <v>1847.66</v>
      </c>
      <c r="K163" s="6">
        <f t="shared" si="118"/>
        <v>-3.4626413461014138E-2</v>
      </c>
      <c r="L163" s="6" t="s">
        <v>581</v>
      </c>
      <c r="M163" s="6" t="s">
        <v>582</v>
      </c>
      <c r="N163" s="6"/>
      <c r="O163" s="34"/>
      <c r="P163" s="29" t="s">
        <v>12</v>
      </c>
      <c r="Q163" s="8">
        <v>1690.45</v>
      </c>
      <c r="R163" s="6">
        <f t="shared" si="120"/>
        <v>0.17897038691976341</v>
      </c>
      <c r="S163" s="6" t="s">
        <v>583</v>
      </c>
      <c r="T163" s="6">
        <f t="shared" si="123"/>
        <v>2.373959121877367</v>
      </c>
    </row>
    <row r="164" spans="1:20" ht="11.4" x14ac:dyDescent="0.2">
      <c r="A164" s="34"/>
      <c r="B164" s="29" t="s">
        <v>13</v>
      </c>
      <c r="C164" s="8">
        <v>1828.1</v>
      </c>
      <c r="D164" s="6">
        <f t="shared" si="116"/>
        <v>7.9928174133914176E-2</v>
      </c>
      <c r="E164" s="6" t="s">
        <v>254</v>
      </c>
      <c r="F164" s="6" t="s">
        <v>87</v>
      </c>
      <c r="G164" s="6"/>
      <c r="H164" s="34"/>
      <c r="I164" s="29" t="s">
        <v>13</v>
      </c>
      <c r="J164" s="8">
        <v>1844.61</v>
      </c>
      <c r="K164" s="6">
        <f t="shared" si="118"/>
        <v>-0.16507366073845731</v>
      </c>
      <c r="L164" s="6" t="s">
        <v>589</v>
      </c>
      <c r="M164" s="6">
        <f t="shared" si="122"/>
        <v>1.3583238547384635</v>
      </c>
      <c r="N164" s="6"/>
      <c r="O164" s="34"/>
      <c r="P164" s="29" t="s">
        <v>13</v>
      </c>
      <c r="Q164" s="8">
        <v>1692.71</v>
      </c>
      <c r="R164" s="6">
        <f t="shared" si="120"/>
        <v>0.1336922121328632</v>
      </c>
      <c r="S164" s="6" t="s">
        <v>590</v>
      </c>
      <c r="T164" s="6" t="s">
        <v>67</v>
      </c>
    </row>
    <row r="165" spans="1:20" ht="11.4" x14ac:dyDescent="0.2">
      <c r="A165" s="42"/>
      <c r="B165" s="29" t="s">
        <v>14</v>
      </c>
      <c r="C165" s="8">
        <v>1832.9</v>
      </c>
      <c r="D165" s="6">
        <f t="shared" si="116"/>
        <v>0.26256769323342866</v>
      </c>
      <c r="E165" s="6" t="s">
        <v>594</v>
      </c>
      <c r="F165" s="6" t="s">
        <v>594</v>
      </c>
      <c r="G165" s="6"/>
      <c r="H165" s="42"/>
      <c r="I165" s="29" t="s">
        <v>14</v>
      </c>
      <c r="J165" s="8">
        <v>1862.17</v>
      </c>
      <c r="K165" s="6">
        <f t="shared" si="118"/>
        <v>0.9519627455126134</v>
      </c>
      <c r="L165" s="6" t="s">
        <v>140</v>
      </c>
      <c r="M165" s="6" t="s">
        <v>140</v>
      </c>
      <c r="N165" s="6"/>
      <c r="O165" s="42"/>
      <c r="P165" s="29" t="s">
        <v>14</v>
      </c>
      <c r="Q165" s="8">
        <v>1696.44</v>
      </c>
      <c r="R165" s="6">
        <f t="shared" si="120"/>
        <v>0.22035670611031399</v>
      </c>
      <c r="S165" s="6" t="s">
        <v>595</v>
      </c>
      <c r="T165" s="6" t="s">
        <v>595</v>
      </c>
    </row>
    <row r="166" spans="1:20" ht="11.4" x14ac:dyDescent="0.2">
      <c r="A166" s="33">
        <v>2024</v>
      </c>
      <c r="B166" s="30" t="s">
        <v>3</v>
      </c>
      <c r="C166" s="9">
        <v>1836.59</v>
      </c>
      <c r="D166" s="10">
        <f t="shared" ref="D166:D177" si="124">((C166/C165)-1)*100</f>
        <v>0.20132031207376055</v>
      </c>
      <c r="E166" s="10">
        <f t="shared" ref="E166:E172" si="125">((C166/C$165)-1)*100</f>
        <v>0.20132031207376055</v>
      </c>
      <c r="F166" s="10" t="s">
        <v>597</v>
      </c>
      <c r="G166" s="6"/>
      <c r="H166" s="33">
        <v>2024</v>
      </c>
      <c r="I166" s="30" t="s">
        <v>3</v>
      </c>
      <c r="J166" s="9">
        <v>1862.34</v>
      </c>
      <c r="K166" s="10">
        <f t="shared" ref="K166:K177" si="126">((J166/J165)-1)*100</f>
        <v>9.1291342895649663E-3</v>
      </c>
      <c r="L166" s="10">
        <f t="shared" ref="L166:L174" si="127">((J166/J$165)-1)*100</f>
        <v>9.1291342895649663E-3</v>
      </c>
      <c r="M166" s="10" t="s">
        <v>598</v>
      </c>
      <c r="N166" s="6"/>
      <c r="O166" s="33">
        <v>2024</v>
      </c>
      <c r="P166" s="30" t="s">
        <v>3</v>
      </c>
      <c r="Q166" s="9">
        <v>1704.94</v>
      </c>
      <c r="R166" s="10">
        <f t="shared" ref="R166:R177" si="128">((Q166/Q165)-1)*100</f>
        <v>0.50104925608922546</v>
      </c>
      <c r="S166" s="10">
        <f>((Q166/Q$165)-1)*100</f>
        <v>0.50104925608922546</v>
      </c>
      <c r="T166" s="10" t="s">
        <v>394</v>
      </c>
    </row>
    <row r="167" spans="1:20" ht="11.4" x14ac:dyDescent="0.2">
      <c r="A167" s="34"/>
      <c r="B167" s="29" t="s">
        <v>4</v>
      </c>
      <c r="C167" s="8">
        <v>1839.22</v>
      </c>
      <c r="D167" s="6">
        <f t="shared" si="124"/>
        <v>0.14320016988005335</v>
      </c>
      <c r="E167" s="6">
        <f t="shared" si="125"/>
        <v>0.34480877298270762</v>
      </c>
      <c r="F167" s="6" t="s">
        <v>363</v>
      </c>
      <c r="G167" s="6"/>
      <c r="H167" s="34"/>
      <c r="I167" s="29" t="s">
        <v>4</v>
      </c>
      <c r="J167" s="8">
        <v>1868.64</v>
      </c>
      <c r="K167" s="6">
        <f t="shared" si="126"/>
        <v>0.33828409420406658</v>
      </c>
      <c r="L167" s="6">
        <f t="shared" si="127"/>
        <v>0.34744411090288363</v>
      </c>
      <c r="M167" s="6" t="s">
        <v>600</v>
      </c>
      <c r="N167" s="6"/>
      <c r="O167" s="34"/>
      <c r="P167" s="29" t="s">
        <v>4</v>
      </c>
      <c r="Q167" s="8">
        <v>1707.77</v>
      </c>
      <c r="R167" s="6">
        <f t="shared" si="128"/>
        <v>0.16598824592066741</v>
      </c>
      <c r="S167" s="6">
        <f>((Q167/Q$165)-1)*100</f>
        <v>0.66786918488128677</v>
      </c>
      <c r="T167" s="6" t="s">
        <v>601</v>
      </c>
    </row>
    <row r="168" spans="1:20" ht="11.4" x14ac:dyDescent="0.2">
      <c r="A168" s="34"/>
      <c r="B168" s="29" t="s">
        <v>5</v>
      </c>
      <c r="C168" s="8">
        <v>1840.42</v>
      </c>
      <c r="D168" s="6">
        <f t="shared" si="124"/>
        <v>6.5245049531870158E-2</v>
      </c>
      <c r="E168" s="6">
        <f t="shared" si="125"/>
        <v>0.41027879316928306</v>
      </c>
      <c r="F168" s="6" t="s">
        <v>574</v>
      </c>
      <c r="G168" s="6"/>
      <c r="H168" s="34"/>
      <c r="I168" s="29" t="s">
        <v>5</v>
      </c>
      <c r="J168" s="8">
        <v>1863.97</v>
      </c>
      <c r="K168" s="6">
        <f t="shared" si="126"/>
        <v>-0.24991437623084201</v>
      </c>
      <c r="L168" s="6">
        <f t="shared" si="127"/>
        <v>9.6661421889510102E-2</v>
      </c>
      <c r="M168" s="6">
        <f t="shared" ref="M168:M171" si="129">((J168/J156)-1)*100</f>
        <v>1.8891336551128513</v>
      </c>
      <c r="N168" s="6"/>
      <c r="O168" s="34"/>
      <c r="P168" s="29" t="s">
        <v>5</v>
      </c>
      <c r="Q168" s="8">
        <v>1709.69</v>
      </c>
      <c r="R168" s="6">
        <f t="shared" si="128"/>
        <v>0.11242731749592227</v>
      </c>
      <c r="S168" s="6">
        <f>((Q168/Q$165)-1)*100</f>
        <v>0.78104736978614753</v>
      </c>
      <c r="T168" s="6" t="s">
        <v>604</v>
      </c>
    </row>
    <row r="169" spans="1:20" ht="11.4" x14ac:dyDescent="0.2">
      <c r="A169" s="34"/>
      <c r="B169" s="29" t="s">
        <v>6</v>
      </c>
      <c r="C169" s="8">
        <v>1848.4</v>
      </c>
      <c r="D169" s="6">
        <f t="shared" si="124"/>
        <v>0.43359667901892163</v>
      </c>
      <c r="E169" s="6" t="s">
        <v>606</v>
      </c>
      <c r="F169" s="6" t="s">
        <v>607</v>
      </c>
      <c r="G169" s="6"/>
      <c r="H169" s="34"/>
      <c r="I169" s="29" t="s">
        <v>6</v>
      </c>
      <c r="J169" s="8">
        <v>1864.92</v>
      </c>
      <c r="K169" s="6">
        <f t="shared" si="126"/>
        <v>5.0966485512105031E-2</v>
      </c>
      <c r="L169" s="6">
        <f t="shared" si="127"/>
        <v>0.14767717233119537</v>
      </c>
      <c r="M169" s="6">
        <f t="shared" si="129"/>
        <v>1.8914931978364358</v>
      </c>
      <c r="N169" s="6"/>
      <c r="O169" s="34"/>
      <c r="P169" s="29" t="s">
        <v>6</v>
      </c>
      <c r="Q169" s="8">
        <v>1717.92</v>
      </c>
      <c r="R169" s="6">
        <f t="shared" si="128"/>
        <v>0.4813738163058856</v>
      </c>
      <c r="S169" s="6">
        <f t="shared" ref="S169" si="130">((Q169/Q$165)-1)*100</f>
        <v>1.2661809436231186</v>
      </c>
      <c r="T169" s="6" t="s">
        <v>608</v>
      </c>
    </row>
    <row r="170" spans="1:20" ht="11.4" x14ac:dyDescent="0.2">
      <c r="A170" s="34"/>
      <c r="B170" s="29" t="s">
        <v>7</v>
      </c>
      <c r="C170" s="8">
        <v>1851.74</v>
      </c>
      <c r="D170" s="6">
        <f t="shared" si="124"/>
        <v>0.18069681887036282</v>
      </c>
      <c r="E170" s="6" t="s">
        <v>612</v>
      </c>
      <c r="F170" s="6" t="s">
        <v>613</v>
      </c>
      <c r="G170" s="6"/>
      <c r="H170" s="34"/>
      <c r="I170" s="29" t="s">
        <v>7</v>
      </c>
      <c r="J170" s="8">
        <v>1871.61</v>
      </c>
      <c r="K170" s="6">
        <f t="shared" si="126"/>
        <v>0.35872852454796877</v>
      </c>
      <c r="L170" s="6">
        <f t="shared" si="127"/>
        <v>0.50693545702056308</v>
      </c>
      <c r="M170" s="6">
        <f t="shared" si="129"/>
        <v>2.0696312293445818</v>
      </c>
      <c r="N170" s="6"/>
      <c r="O170" s="34"/>
      <c r="P170" s="29" t="s">
        <v>7</v>
      </c>
      <c r="Q170" s="8">
        <v>1723.42</v>
      </c>
      <c r="R170" s="6">
        <f t="shared" si="128"/>
        <v>0.32015460556953368</v>
      </c>
      <c r="S170" s="6">
        <f t="shared" ref="S170:S174" si="131">((Q170/Q$165)-1)*100</f>
        <v>1.590389285798488</v>
      </c>
      <c r="T170" s="6" t="s">
        <v>614</v>
      </c>
    </row>
    <row r="171" spans="1:20" ht="12.75" customHeight="1" x14ac:dyDescent="0.2">
      <c r="A171" s="34"/>
      <c r="B171" s="29" t="s">
        <v>8</v>
      </c>
      <c r="C171" s="8">
        <v>1863.1</v>
      </c>
      <c r="D171" s="6">
        <f t="shared" si="124"/>
        <v>0.6134770540140666</v>
      </c>
      <c r="E171" s="6" t="s">
        <v>617</v>
      </c>
      <c r="F171" s="6" t="s">
        <v>403</v>
      </c>
      <c r="G171" s="6"/>
      <c r="H171" s="34"/>
      <c r="I171" s="29" t="s">
        <v>8</v>
      </c>
      <c r="J171" s="8">
        <v>1889.64</v>
      </c>
      <c r="K171" s="6">
        <f t="shared" si="126"/>
        <v>0.96334172183307754</v>
      </c>
      <c r="L171" s="6" t="s">
        <v>618</v>
      </c>
      <c r="M171" s="6">
        <f t="shared" si="129"/>
        <v>2.470608650383932</v>
      </c>
      <c r="N171" s="6"/>
      <c r="O171" s="34"/>
      <c r="P171" s="29" t="s">
        <v>8</v>
      </c>
      <c r="Q171" s="8">
        <v>1728.56</v>
      </c>
      <c r="R171" s="6">
        <f t="shared" si="128"/>
        <v>0.29824418888024784</v>
      </c>
      <c r="S171" s="6">
        <f t="shared" si="131"/>
        <v>1.8933767183042072</v>
      </c>
      <c r="T171" s="6" t="s">
        <v>619</v>
      </c>
    </row>
    <row r="172" spans="1:20" ht="11.4" x14ac:dyDescent="0.2">
      <c r="A172" s="34"/>
      <c r="B172" s="29" t="s">
        <v>9</v>
      </c>
      <c r="C172" s="8">
        <v>1870.73</v>
      </c>
      <c r="D172" s="6">
        <f t="shared" si="124"/>
        <v>0.40953249959745364</v>
      </c>
      <c r="E172" s="6">
        <f t="shared" si="125"/>
        <v>2.0639423863822337</v>
      </c>
      <c r="F172" s="6" t="s">
        <v>234</v>
      </c>
      <c r="G172" s="6"/>
      <c r="H172" s="34"/>
      <c r="I172" s="29" t="s">
        <v>9</v>
      </c>
      <c r="J172" s="8">
        <v>1893.51</v>
      </c>
      <c r="K172" s="6">
        <f t="shared" si="126"/>
        <v>0.20480091445989057</v>
      </c>
      <c r="L172" s="6">
        <f t="shared" si="127"/>
        <v>1.6829827566763544</v>
      </c>
      <c r="M172" s="6" t="s">
        <v>608</v>
      </c>
      <c r="N172" s="6"/>
      <c r="O172" s="34"/>
      <c r="P172" s="29" t="s">
        <v>9</v>
      </c>
      <c r="Q172" s="8">
        <v>1738.98</v>
      </c>
      <c r="R172" s="6">
        <f t="shared" si="128"/>
        <v>0.60281390290184422</v>
      </c>
      <c r="S172" s="6">
        <f t="shared" si="131"/>
        <v>2.5076041592982934</v>
      </c>
      <c r="T172" s="6" t="s">
        <v>241</v>
      </c>
    </row>
    <row r="173" spans="1:20" ht="11.4" x14ac:dyDescent="0.2">
      <c r="A173" s="34"/>
      <c r="B173" s="29" t="s">
        <v>10</v>
      </c>
      <c r="C173" s="8">
        <v>1882.79</v>
      </c>
      <c r="D173" s="6">
        <f t="shared" si="124"/>
        <v>0.64466812420820307</v>
      </c>
      <c r="E173" s="6" t="s">
        <v>607</v>
      </c>
      <c r="F173" s="6" t="s">
        <v>368</v>
      </c>
      <c r="G173" s="6"/>
      <c r="H173" s="34"/>
      <c r="I173" s="29" t="s">
        <v>10</v>
      </c>
      <c r="J173" s="8">
        <v>1896.16</v>
      </c>
      <c r="K173" s="6">
        <f t="shared" si="126"/>
        <v>0.13995172985619142</v>
      </c>
      <c r="L173" s="6" t="s">
        <v>624</v>
      </c>
      <c r="M173" s="6" t="s">
        <v>625</v>
      </c>
      <c r="N173" s="6"/>
      <c r="O173" s="34"/>
      <c r="P173" s="29" t="s">
        <v>10</v>
      </c>
      <c r="Q173" s="8">
        <v>1745.2</v>
      </c>
      <c r="R173" s="6">
        <f t="shared" si="128"/>
        <v>0.35768093940125034</v>
      </c>
      <c r="S173" s="6">
        <f t="shared" si="131"/>
        <v>2.8742543208129856</v>
      </c>
      <c r="T173" s="6" t="s">
        <v>626</v>
      </c>
    </row>
    <row r="174" spans="1:20" ht="11.4" x14ac:dyDescent="0.2">
      <c r="A174" s="34"/>
      <c r="B174" s="29" t="s">
        <v>11</v>
      </c>
      <c r="C174" s="8">
        <v>1889.03</v>
      </c>
      <c r="D174" s="6">
        <f t="shared" si="124"/>
        <v>0.33142304771109909</v>
      </c>
      <c r="E174" s="6" t="s">
        <v>628</v>
      </c>
      <c r="F174" s="6" t="s">
        <v>629</v>
      </c>
      <c r="G174" s="6"/>
      <c r="H174" s="34"/>
      <c r="I174" s="29" t="s">
        <v>11</v>
      </c>
      <c r="J174" s="8">
        <v>1901.66</v>
      </c>
      <c r="K174" s="6">
        <f t="shared" si="126"/>
        <v>0.29005991055606195</v>
      </c>
      <c r="L174" s="6">
        <f t="shared" si="127"/>
        <v>2.1206441946761023</v>
      </c>
      <c r="M174" s="6" t="s">
        <v>630</v>
      </c>
      <c r="N174" s="6"/>
      <c r="O174" s="34"/>
      <c r="P174" s="29" t="s">
        <v>11</v>
      </c>
      <c r="Q174" s="8">
        <v>1753.07</v>
      </c>
      <c r="R174" s="6">
        <f t="shared" si="128"/>
        <v>0.45095118038047666</v>
      </c>
      <c r="S174" s="6">
        <f t="shared" si="131"/>
        <v>3.3381669849803064</v>
      </c>
      <c r="T174" s="6">
        <f t="shared" ref="T174" si="132">((Q174/Q162)-1)*100</f>
        <v>3.8899391382160919</v>
      </c>
    </row>
    <row r="175" spans="1:20" ht="12" customHeight="1" x14ac:dyDescent="0.2">
      <c r="A175" s="34"/>
      <c r="B175" s="29" t="s">
        <v>12</v>
      </c>
      <c r="C175" s="8">
        <v>1898.57</v>
      </c>
      <c r="D175" s="6">
        <f t="shared" si="124"/>
        <v>0.50502109548287155</v>
      </c>
      <c r="E175" s="6" t="s">
        <v>263</v>
      </c>
      <c r="F175" s="6" t="s">
        <v>85</v>
      </c>
      <c r="G175" s="6"/>
      <c r="H175" s="34"/>
      <c r="I175" s="29" t="s">
        <v>12</v>
      </c>
      <c r="J175" s="8">
        <v>1904.6</v>
      </c>
      <c r="K175" s="6">
        <f t="shared" si="126"/>
        <v>0.15460176898076661</v>
      </c>
      <c r="L175" s="6" t="s">
        <v>79</v>
      </c>
      <c r="M175" s="6" t="s">
        <v>354</v>
      </c>
      <c r="N175" s="6"/>
      <c r="O175" s="34"/>
      <c r="P175" s="29" t="s">
        <v>12</v>
      </c>
      <c r="Q175" s="8">
        <v>1759.64</v>
      </c>
      <c r="R175" s="6">
        <f t="shared" si="128"/>
        <v>0.3747711158139877</v>
      </c>
      <c r="S175" s="6" t="s">
        <v>391</v>
      </c>
      <c r="T175" s="6" t="s">
        <v>293</v>
      </c>
    </row>
    <row r="176" spans="1:20" ht="11.4" x14ac:dyDescent="0.2">
      <c r="A176" s="34"/>
      <c r="B176" s="29" t="s">
        <v>13</v>
      </c>
      <c r="C176" s="8">
        <v>1902.88</v>
      </c>
      <c r="D176" s="6">
        <f t="shared" si="124"/>
        <v>0.22701296238749613</v>
      </c>
      <c r="E176" s="6" t="s">
        <v>334</v>
      </c>
      <c r="F176" s="6" t="s">
        <v>635</v>
      </c>
      <c r="G176" s="6"/>
      <c r="H176" s="34"/>
      <c r="I176" s="29" t="s">
        <v>13</v>
      </c>
      <c r="J176" s="8">
        <v>1906.15</v>
      </c>
      <c r="K176" s="6">
        <f t="shared" si="126"/>
        <v>8.1381917462985953E-2</v>
      </c>
      <c r="L176" s="6" t="s">
        <v>636</v>
      </c>
      <c r="M176" s="6" t="s">
        <v>573</v>
      </c>
      <c r="N176" s="6"/>
      <c r="O176" s="34"/>
      <c r="P176" s="29" t="s">
        <v>13</v>
      </c>
      <c r="Q176" s="8">
        <v>1763.4</v>
      </c>
      <c r="R176" s="6">
        <f t="shared" si="128"/>
        <v>0.2136800709235942</v>
      </c>
      <c r="S176" s="6" t="s">
        <v>300</v>
      </c>
      <c r="T176" s="6" t="s">
        <v>587</v>
      </c>
    </row>
    <row r="177" spans="1:20" ht="11.4" x14ac:dyDescent="0.2">
      <c r="A177" s="42"/>
      <c r="B177" s="29" t="s">
        <v>14</v>
      </c>
      <c r="C177" s="8">
        <v>1906.79</v>
      </c>
      <c r="D177" s="6">
        <f t="shared" si="124"/>
        <v>0.20547801227612794</v>
      </c>
      <c r="E177" s="6">
        <f>((C177/C$165)-1)*100</f>
        <v>4.0313164929892453</v>
      </c>
      <c r="F177" s="6">
        <f t="shared" ref="F177:F188" si="133">((C177/C165)-1)*100</f>
        <v>4.0313164929892453</v>
      </c>
      <c r="G177" s="6"/>
      <c r="H177" s="42"/>
      <c r="I177" s="29" t="s">
        <v>14</v>
      </c>
      <c r="J177" s="8">
        <v>1911.15</v>
      </c>
      <c r="K177" s="6">
        <f t="shared" si="126"/>
        <v>0.26230884243108044</v>
      </c>
      <c r="L177" s="6" t="s">
        <v>352</v>
      </c>
      <c r="M177" s="6" t="s">
        <v>352</v>
      </c>
      <c r="N177" s="6"/>
      <c r="O177" s="42"/>
      <c r="P177" s="29" t="s">
        <v>14</v>
      </c>
      <c r="Q177" s="8">
        <v>1766.27</v>
      </c>
      <c r="R177" s="6">
        <f t="shared" si="128"/>
        <v>0.16275377112395795</v>
      </c>
      <c r="S177" s="6" t="s">
        <v>638</v>
      </c>
      <c r="T177" s="6" t="s">
        <v>638</v>
      </c>
    </row>
    <row r="178" spans="1:20" ht="11.4" x14ac:dyDescent="0.2">
      <c r="A178" s="33">
        <v>2025</v>
      </c>
      <c r="B178" s="30" t="s">
        <v>3</v>
      </c>
      <c r="C178" s="9">
        <v>1917.13</v>
      </c>
      <c r="D178" s="10">
        <f t="shared" ref="D178:D189" si="134">((C178/C177)-1)*100</f>
        <v>0.54227261523294157</v>
      </c>
      <c r="E178" s="10">
        <f>((C178/C$177)-1)*100</f>
        <v>0.54227261523294157</v>
      </c>
      <c r="F178" s="10" t="s">
        <v>640</v>
      </c>
      <c r="G178" s="6"/>
      <c r="H178" s="33">
        <v>2025</v>
      </c>
      <c r="I178" s="30" t="s">
        <v>3</v>
      </c>
      <c r="J178" s="9">
        <v>1916.6</v>
      </c>
      <c r="K178" s="10">
        <f t="shared" ref="K178:K189" si="135">((J178/J177)-1)*100</f>
        <v>0.28516861575489383</v>
      </c>
      <c r="L178" s="10">
        <f>((J178/J$177)-1)*100</f>
        <v>0.28516861575489383</v>
      </c>
      <c r="M178" s="10" t="s">
        <v>641</v>
      </c>
      <c r="N178" s="6"/>
      <c r="O178" s="33">
        <v>2025</v>
      </c>
      <c r="P178" s="30" t="s">
        <v>3</v>
      </c>
      <c r="Q178" s="9">
        <v>1777.43</v>
      </c>
      <c r="R178" s="10">
        <f t="shared" ref="R178:R189" si="136">((Q178/Q177)-1)*100</f>
        <v>0.63183997916513857</v>
      </c>
      <c r="S178" s="10">
        <f>((Q178/Q$177)-1)*100</f>
        <v>0.63183997916513857</v>
      </c>
      <c r="T178" s="10" t="s">
        <v>642</v>
      </c>
    </row>
    <row r="179" spans="1:20" ht="11.4" x14ac:dyDescent="0.2">
      <c r="A179" s="34"/>
      <c r="B179" s="29" t="s">
        <v>4</v>
      </c>
      <c r="C179" s="8">
        <v>1921.33</v>
      </c>
      <c r="D179" s="6">
        <f t="shared" si="134"/>
        <v>0.21907747518425946</v>
      </c>
      <c r="E179" s="6">
        <f t="shared" ref="E179:E189" si="137">((C179/C$177)-1)*100</f>
        <v>0.76253808757125174</v>
      </c>
      <c r="F179" s="6" t="s">
        <v>643</v>
      </c>
      <c r="G179" s="6"/>
      <c r="H179" s="34"/>
      <c r="I179" s="29" t="s">
        <v>4</v>
      </c>
      <c r="J179" s="8">
        <v>1919.59</v>
      </c>
      <c r="K179" s="6">
        <f t="shared" si="135"/>
        <v>0.15600542627569602</v>
      </c>
      <c r="L179" s="6" t="s">
        <v>210</v>
      </c>
      <c r="M179" s="6" t="s">
        <v>231</v>
      </c>
      <c r="N179" s="6"/>
      <c r="O179" s="34"/>
      <c r="P179" s="29" t="s">
        <v>4</v>
      </c>
      <c r="Q179" s="8">
        <v>1779.58</v>
      </c>
      <c r="R179" s="6">
        <f t="shared" si="136"/>
        <v>0.12096116302751092</v>
      </c>
      <c r="S179" s="6">
        <f t="shared" ref="S179:S189" si="138">((Q179/Q$177)-1)*100</f>
        <v>0.75356542317992492</v>
      </c>
      <c r="T179" s="6" t="s">
        <v>644</v>
      </c>
    </row>
    <row r="180" spans="1:20" ht="11.4" x14ac:dyDescent="0.2">
      <c r="A180" s="34"/>
      <c r="B180" s="29" t="s">
        <v>5</v>
      </c>
      <c r="C180" s="8">
        <v>1928.04</v>
      </c>
      <c r="D180" s="6">
        <f t="shared" si="134"/>
        <v>0.34923724711528603</v>
      </c>
      <c r="E180" s="6">
        <f t="shared" si="137"/>
        <v>1.1144384017117703</v>
      </c>
      <c r="F180" s="6">
        <f t="shared" si="133"/>
        <v>4.7608698014583561</v>
      </c>
      <c r="G180" s="6"/>
      <c r="H180" s="34"/>
      <c r="I180" s="29" t="s">
        <v>5</v>
      </c>
      <c r="J180" s="8">
        <v>1924.27</v>
      </c>
      <c r="K180" s="6">
        <f t="shared" si="135"/>
        <v>0.24380206189864584</v>
      </c>
      <c r="L180" s="6">
        <f t="shared" ref="L180:L189" si="139">((J180/J$177)-1)*100</f>
        <v>0.68649765847788036</v>
      </c>
      <c r="M180" s="6" t="s">
        <v>75</v>
      </c>
      <c r="N180" s="6"/>
      <c r="O180" s="34"/>
      <c r="P180" s="29" t="s">
        <v>5</v>
      </c>
      <c r="Q180" s="8">
        <v>1785.57</v>
      </c>
      <c r="R180" s="6">
        <f t="shared" si="136"/>
        <v>0.33659627552569127</v>
      </c>
      <c r="S180" s="6">
        <f t="shared" si="138"/>
        <v>1.0926981718536677</v>
      </c>
      <c r="T180" s="6" t="s">
        <v>227</v>
      </c>
    </row>
    <row r="181" spans="1:20" ht="11.4" x14ac:dyDescent="0.2">
      <c r="A181" s="34"/>
      <c r="B181" s="29" t="s">
        <v>6</v>
      </c>
      <c r="C181" s="8">
        <v>1937.33</v>
      </c>
      <c r="D181" s="6">
        <f t="shared" si="134"/>
        <v>0.48183647642165983</v>
      </c>
      <c r="E181" s="6">
        <f t="shared" si="137"/>
        <v>1.6016446488601233</v>
      </c>
      <c r="F181" s="6">
        <f t="shared" si="133"/>
        <v>4.8111880545336438</v>
      </c>
      <c r="G181" s="6"/>
      <c r="H181" s="34"/>
      <c r="I181" s="29" t="s">
        <v>6</v>
      </c>
      <c r="J181" s="8">
        <v>1929.37</v>
      </c>
      <c r="K181" s="6">
        <f t="shared" si="135"/>
        <v>0.26503557193116034</v>
      </c>
      <c r="L181" s="6" t="s">
        <v>294</v>
      </c>
      <c r="M181" s="6" t="s">
        <v>361</v>
      </c>
      <c r="N181" s="6"/>
      <c r="O181" s="34"/>
      <c r="P181" s="29" t="s">
        <v>6</v>
      </c>
      <c r="Q181" s="8">
        <v>1799.33</v>
      </c>
      <c r="R181" s="6">
        <f t="shared" si="136"/>
        <v>0.77062226627910846</v>
      </c>
      <c r="S181" s="6">
        <f t="shared" si="138"/>
        <v>1.8717410135483226</v>
      </c>
      <c r="T181" s="6" t="s">
        <v>324</v>
      </c>
    </row>
    <row r="182" spans="1:20" ht="11.4" x14ac:dyDescent="0.2">
      <c r="A182" s="34"/>
      <c r="B182" s="29" t="s">
        <v>7</v>
      </c>
      <c r="C182" s="8">
        <v>1945.62</v>
      </c>
      <c r="D182" s="6">
        <f t="shared" si="134"/>
        <v>0.42790851326308665</v>
      </c>
      <c r="E182" s="6">
        <f t="shared" si="137"/>
        <v>2.0364067359279092</v>
      </c>
      <c r="F182" s="6">
        <f t="shared" si="133"/>
        <v>5.0698262175035369</v>
      </c>
      <c r="G182" s="6"/>
      <c r="H182" s="34"/>
      <c r="I182" s="29" t="s">
        <v>7</v>
      </c>
      <c r="J182" s="8">
        <v>1932.7</v>
      </c>
      <c r="K182" s="6">
        <f t="shared" si="135"/>
        <v>0.17259519946926094</v>
      </c>
      <c r="L182" s="6" t="s">
        <v>650</v>
      </c>
      <c r="M182" s="6" t="s">
        <v>601</v>
      </c>
      <c r="N182" s="6"/>
      <c r="O182" s="34"/>
      <c r="P182" s="29" t="s">
        <v>7</v>
      </c>
      <c r="Q182" s="8">
        <v>1813.67</v>
      </c>
      <c r="R182" s="6">
        <f t="shared" si="136"/>
        <v>0.79696331412248966</v>
      </c>
      <c r="S182" s="6" t="s">
        <v>651</v>
      </c>
      <c r="T182" s="6" t="s">
        <v>652</v>
      </c>
    </row>
    <row r="183" spans="1:20" ht="12.75" customHeight="1" x14ac:dyDescent="0.2">
      <c r="A183" s="34"/>
      <c r="B183" s="29" t="s">
        <v>8</v>
      </c>
      <c r="C183" s="8">
        <v>1963.51</v>
      </c>
      <c r="D183" s="6">
        <f t="shared" si="134"/>
        <v>0.91950123867969857</v>
      </c>
      <c r="E183" s="6">
        <f t="shared" si="137"/>
        <v>2.9746327597690359</v>
      </c>
      <c r="F183" s="6" t="s">
        <v>654</v>
      </c>
      <c r="G183" s="6"/>
      <c r="H183" s="34"/>
      <c r="I183" s="29" t="s">
        <v>8</v>
      </c>
      <c r="J183" s="8">
        <v>1960.04</v>
      </c>
      <c r="K183" s="6">
        <f t="shared" si="135"/>
        <v>1.4146013349200626</v>
      </c>
      <c r="L183" s="6">
        <f t="shared" si="139"/>
        <v>2.5581456191298368</v>
      </c>
      <c r="M183" s="6" t="s">
        <v>258</v>
      </c>
      <c r="N183" s="6"/>
      <c r="O183" s="34"/>
      <c r="P183" s="29" t="s">
        <v>8</v>
      </c>
      <c r="Q183" s="8">
        <v>1821.89</v>
      </c>
      <c r="R183" s="6">
        <f t="shared" si="136"/>
        <v>0.45322467703605707</v>
      </c>
      <c r="S183" s="6">
        <f t="shared" si="138"/>
        <v>3.1490089284197831</v>
      </c>
      <c r="T183" s="6" t="s">
        <v>406</v>
      </c>
    </row>
    <row r="184" spans="1:20" hidden="1" x14ac:dyDescent="0.2">
      <c r="A184" s="34"/>
      <c r="B184" s="29" t="s">
        <v>9</v>
      </c>
      <c r="C184" s="8"/>
      <c r="D184" s="6">
        <f t="shared" si="134"/>
        <v>-100</v>
      </c>
      <c r="E184" s="6">
        <f t="shared" si="137"/>
        <v>-100</v>
      </c>
      <c r="F184" s="6">
        <f t="shared" si="133"/>
        <v>-100</v>
      </c>
      <c r="G184" s="6"/>
      <c r="H184" s="34"/>
      <c r="I184" s="29" t="s">
        <v>9</v>
      </c>
      <c r="J184" s="8"/>
      <c r="K184" s="6">
        <f t="shared" si="135"/>
        <v>-100</v>
      </c>
      <c r="L184" s="6">
        <f t="shared" si="139"/>
        <v>-100</v>
      </c>
      <c r="M184" s="6">
        <f t="shared" ref="M183:M189" si="140">((J184/J172)-1)*100</f>
        <v>-100</v>
      </c>
      <c r="N184" s="6"/>
      <c r="O184" s="34"/>
      <c r="P184" s="29" t="s">
        <v>9</v>
      </c>
      <c r="Q184" s="8"/>
      <c r="R184" s="6">
        <f t="shared" si="136"/>
        <v>-100</v>
      </c>
      <c r="S184" s="6">
        <f t="shared" si="138"/>
        <v>-100</v>
      </c>
      <c r="T184" s="6">
        <f t="shared" ref="T183:T185" si="141">((Q184/Q172)-1)*100</f>
        <v>-100</v>
      </c>
    </row>
    <row r="185" spans="1:20" hidden="1" x14ac:dyDescent="0.2">
      <c r="A185" s="34"/>
      <c r="B185" s="29" t="s">
        <v>10</v>
      </c>
      <c r="C185" s="8"/>
      <c r="D185" s="6" t="e">
        <f t="shared" si="134"/>
        <v>#DIV/0!</v>
      </c>
      <c r="E185" s="6">
        <f t="shared" si="137"/>
        <v>-100</v>
      </c>
      <c r="F185" s="6">
        <f t="shared" si="133"/>
        <v>-100</v>
      </c>
      <c r="G185" s="6"/>
      <c r="H185" s="34"/>
      <c r="I185" s="29" t="s">
        <v>10</v>
      </c>
      <c r="J185" s="8"/>
      <c r="K185" s="6" t="e">
        <f t="shared" si="135"/>
        <v>#DIV/0!</v>
      </c>
      <c r="L185" s="6">
        <f t="shared" si="139"/>
        <v>-100</v>
      </c>
      <c r="M185" s="6">
        <f t="shared" si="140"/>
        <v>-100</v>
      </c>
      <c r="N185" s="6"/>
      <c r="O185" s="34"/>
      <c r="P185" s="29" t="s">
        <v>10</v>
      </c>
      <c r="Q185" s="8"/>
      <c r="R185" s="6" t="e">
        <f t="shared" si="136"/>
        <v>#DIV/0!</v>
      </c>
      <c r="S185" s="6">
        <f t="shared" si="138"/>
        <v>-100</v>
      </c>
      <c r="T185" s="6">
        <f t="shared" si="141"/>
        <v>-100</v>
      </c>
    </row>
    <row r="186" spans="1:20" hidden="1" x14ac:dyDescent="0.2">
      <c r="A186" s="34"/>
      <c r="B186" s="29" t="s">
        <v>11</v>
      </c>
      <c r="C186" s="8"/>
      <c r="D186" s="6" t="e">
        <f t="shared" si="134"/>
        <v>#DIV/0!</v>
      </c>
      <c r="E186" s="6">
        <f t="shared" si="137"/>
        <v>-100</v>
      </c>
      <c r="F186" s="6">
        <f t="shared" si="133"/>
        <v>-100</v>
      </c>
      <c r="G186" s="6"/>
      <c r="H186" s="34"/>
      <c r="I186" s="29" t="s">
        <v>11</v>
      </c>
      <c r="J186" s="8"/>
      <c r="K186" s="6" t="e">
        <f t="shared" si="135"/>
        <v>#DIV/0!</v>
      </c>
      <c r="L186" s="6">
        <f t="shared" si="139"/>
        <v>-100</v>
      </c>
      <c r="M186" s="6">
        <f t="shared" si="140"/>
        <v>-100</v>
      </c>
      <c r="N186" s="6"/>
      <c r="O186" s="34"/>
      <c r="P186" s="29" t="s">
        <v>11</v>
      </c>
      <c r="Q186" s="8"/>
      <c r="R186" s="6" t="e">
        <f t="shared" si="136"/>
        <v>#DIV/0!</v>
      </c>
      <c r="S186" s="6">
        <f t="shared" si="138"/>
        <v>-100</v>
      </c>
      <c r="T186" s="6">
        <f t="shared" ref="T186:T189" si="142">((Q186/Q174)-1)*100</f>
        <v>-100</v>
      </c>
    </row>
    <row r="187" spans="1:20" ht="12" hidden="1" customHeight="1" x14ac:dyDescent="0.2">
      <c r="A187" s="34"/>
      <c r="B187" s="29" t="s">
        <v>12</v>
      </c>
      <c r="C187" s="8"/>
      <c r="D187" s="6" t="e">
        <f t="shared" si="134"/>
        <v>#DIV/0!</v>
      </c>
      <c r="E187" s="6">
        <f t="shared" si="137"/>
        <v>-100</v>
      </c>
      <c r="F187" s="6">
        <f t="shared" si="133"/>
        <v>-100</v>
      </c>
      <c r="G187" s="6"/>
      <c r="H187" s="34"/>
      <c r="I187" s="29" t="s">
        <v>12</v>
      </c>
      <c r="J187" s="8"/>
      <c r="K187" s="6" t="e">
        <f t="shared" si="135"/>
        <v>#DIV/0!</v>
      </c>
      <c r="L187" s="6">
        <f t="shared" si="139"/>
        <v>-100</v>
      </c>
      <c r="M187" s="6">
        <f t="shared" si="140"/>
        <v>-100</v>
      </c>
      <c r="N187" s="6"/>
      <c r="O187" s="34"/>
      <c r="P187" s="29" t="s">
        <v>12</v>
      </c>
      <c r="Q187" s="8"/>
      <c r="R187" s="6" t="e">
        <f t="shared" si="136"/>
        <v>#DIV/0!</v>
      </c>
      <c r="S187" s="6">
        <f t="shared" si="138"/>
        <v>-100</v>
      </c>
      <c r="T187" s="6">
        <f t="shared" si="142"/>
        <v>-100</v>
      </c>
    </row>
    <row r="188" spans="1:20" hidden="1" x14ac:dyDescent="0.2">
      <c r="A188" s="34"/>
      <c r="B188" s="29" t="s">
        <v>13</v>
      </c>
      <c r="C188" s="8"/>
      <c r="D188" s="6" t="e">
        <f t="shared" si="134"/>
        <v>#DIV/0!</v>
      </c>
      <c r="E188" s="6">
        <f t="shared" si="137"/>
        <v>-100</v>
      </c>
      <c r="F188" s="6">
        <f t="shared" si="133"/>
        <v>-100</v>
      </c>
      <c r="G188" s="6"/>
      <c r="H188" s="34"/>
      <c r="I188" s="29" t="s">
        <v>13</v>
      </c>
      <c r="J188" s="8"/>
      <c r="K188" s="6" t="e">
        <f t="shared" si="135"/>
        <v>#DIV/0!</v>
      </c>
      <c r="L188" s="6">
        <f t="shared" si="139"/>
        <v>-100</v>
      </c>
      <c r="M188" s="6">
        <f t="shared" si="140"/>
        <v>-100</v>
      </c>
      <c r="N188" s="6"/>
      <c r="O188" s="34"/>
      <c r="P188" s="29" t="s">
        <v>13</v>
      </c>
      <c r="Q188" s="8"/>
      <c r="R188" s="6" t="e">
        <f t="shared" si="136"/>
        <v>#DIV/0!</v>
      </c>
      <c r="S188" s="6">
        <f t="shared" si="138"/>
        <v>-100</v>
      </c>
      <c r="T188" s="6">
        <f t="shared" si="142"/>
        <v>-100</v>
      </c>
    </row>
    <row r="189" spans="1:20" ht="11.4" hidden="1" x14ac:dyDescent="0.2">
      <c r="A189" s="42"/>
      <c r="B189" s="29" t="s">
        <v>14</v>
      </c>
      <c r="C189" s="8"/>
      <c r="D189" s="6" t="e">
        <f t="shared" si="134"/>
        <v>#DIV/0!</v>
      </c>
      <c r="E189" s="6">
        <f t="shared" si="137"/>
        <v>-100</v>
      </c>
      <c r="F189" s="6">
        <f t="shared" ref="F189" si="143">((C189/C177)-1)*100</f>
        <v>-100</v>
      </c>
      <c r="G189" s="6"/>
      <c r="H189" s="42"/>
      <c r="I189" s="29" t="s">
        <v>14</v>
      </c>
      <c r="J189" s="8"/>
      <c r="K189" s="6" t="e">
        <f t="shared" si="135"/>
        <v>#DIV/0!</v>
      </c>
      <c r="L189" s="6">
        <f t="shared" si="139"/>
        <v>-100</v>
      </c>
      <c r="M189" s="6">
        <f t="shared" si="140"/>
        <v>-100</v>
      </c>
      <c r="N189" s="6"/>
      <c r="O189" s="42"/>
      <c r="P189" s="29" t="s">
        <v>14</v>
      </c>
      <c r="Q189" s="8"/>
      <c r="R189" s="6" t="e">
        <f t="shared" si="136"/>
        <v>#DIV/0!</v>
      </c>
      <c r="S189" s="6">
        <f t="shared" si="138"/>
        <v>-100</v>
      </c>
      <c r="T189" s="6">
        <f t="shared" si="142"/>
        <v>-100</v>
      </c>
    </row>
    <row r="190" spans="1:20" ht="9" customHeight="1" x14ac:dyDescent="0.2">
      <c r="A190" s="14"/>
      <c r="B190" s="30"/>
      <c r="C190" s="9"/>
      <c r="D190" s="10"/>
      <c r="E190" s="10"/>
      <c r="F190" s="10"/>
      <c r="G190" s="6"/>
      <c r="H190" s="14"/>
      <c r="I190" s="30"/>
      <c r="J190" s="9"/>
      <c r="K190" s="10"/>
      <c r="L190" s="10"/>
      <c r="M190" s="10"/>
      <c r="N190" s="6"/>
      <c r="O190" s="14"/>
      <c r="P190" s="30"/>
      <c r="Q190" s="9"/>
      <c r="R190" s="10"/>
      <c r="S190" s="10"/>
      <c r="T190" s="10"/>
    </row>
    <row r="191" spans="1:20" ht="12" x14ac:dyDescent="0.2">
      <c r="A191" s="49" t="s">
        <v>25</v>
      </c>
      <c r="B191" s="49"/>
      <c r="C191" s="49"/>
      <c r="D191" s="49"/>
      <c r="E191" s="49"/>
      <c r="F191" s="49"/>
      <c r="G191" s="37"/>
      <c r="H191" s="49" t="s">
        <v>26</v>
      </c>
      <c r="I191" s="49"/>
      <c r="J191" s="49"/>
      <c r="K191" s="49"/>
      <c r="L191" s="49"/>
      <c r="M191" s="49"/>
      <c r="N191" s="38"/>
      <c r="O191" s="49" t="s">
        <v>27</v>
      </c>
      <c r="P191" s="49"/>
      <c r="Q191" s="49"/>
      <c r="R191" s="49"/>
      <c r="S191" s="49"/>
      <c r="T191" s="49"/>
    </row>
    <row r="192" spans="1:20" x14ac:dyDescent="0.2">
      <c r="A192" s="20" t="s">
        <v>0</v>
      </c>
      <c r="B192" s="21"/>
      <c r="C192" s="50" t="s">
        <v>18</v>
      </c>
      <c r="D192" s="54" t="s">
        <v>19</v>
      </c>
      <c r="E192" s="54"/>
      <c r="F192" s="55"/>
      <c r="G192" s="3"/>
      <c r="H192" s="20" t="s">
        <v>0</v>
      </c>
      <c r="I192" s="21"/>
      <c r="J192" s="59" t="s">
        <v>18</v>
      </c>
      <c r="K192" s="54" t="s">
        <v>19</v>
      </c>
      <c r="L192" s="54"/>
      <c r="M192" s="55"/>
      <c r="N192" s="3"/>
      <c r="O192" s="20" t="s">
        <v>0</v>
      </c>
      <c r="P192" s="21"/>
      <c r="Q192" s="50" t="s">
        <v>18</v>
      </c>
      <c r="R192" s="54" t="s">
        <v>19</v>
      </c>
      <c r="S192" s="54"/>
      <c r="T192" s="55"/>
    </row>
    <row r="193" spans="1:20" x14ac:dyDescent="0.2">
      <c r="A193" s="24" t="s">
        <v>1</v>
      </c>
      <c r="B193" s="25"/>
      <c r="C193" s="50"/>
      <c r="D193" s="50" t="s">
        <v>20</v>
      </c>
      <c r="E193" s="50" t="s">
        <v>21</v>
      </c>
      <c r="F193" s="51"/>
      <c r="G193" s="3"/>
      <c r="H193" s="24" t="s">
        <v>1</v>
      </c>
      <c r="I193" s="25"/>
      <c r="J193" s="59"/>
      <c r="K193" s="50" t="s">
        <v>20</v>
      </c>
      <c r="L193" s="50" t="s">
        <v>21</v>
      </c>
      <c r="M193" s="51"/>
      <c r="N193" s="4"/>
      <c r="O193" s="24" t="s">
        <v>1</v>
      </c>
      <c r="P193" s="25"/>
      <c r="Q193" s="50"/>
      <c r="R193" s="50" t="s">
        <v>20</v>
      </c>
      <c r="S193" s="50" t="s">
        <v>21</v>
      </c>
      <c r="T193" s="51"/>
    </row>
    <row r="194" spans="1:20" x14ac:dyDescent="0.2">
      <c r="A194" s="26" t="s">
        <v>2</v>
      </c>
      <c r="B194" s="27"/>
      <c r="C194" s="50"/>
      <c r="D194" s="50"/>
      <c r="E194" s="22" t="s">
        <v>22</v>
      </c>
      <c r="F194" s="23" t="s">
        <v>23</v>
      </c>
      <c r="G194" s="4"/>
      <c r="H194" s="26" t="s">
        <v>2</v>
      </c>
      <c r="I194" s="27"/>
      <c r="J194" s="59"/>
      <c r="K194" s="50"/>
      <c r="L194" s="22" t="s">
        <v>22</v>
      </c>
      <c r="M194" s="23" t="s">
        <v>23</v>
      </c>
      <c r="N194" s="4"/>
      <c r="O194" s="26" t="s">
        <v>2</v>
      </c>
      <c r="P194" s="27"/>
      <c r="Q194" s="50"/>
      <c r="R194" s="50"/>
      <c r="S194" s="22" t="s">
        <v>22</v>
      </c>
      <c r="T194" s="23" t="s">
        <v>23</v>
      </c>
    </row>
    <row r="195" spans="1:20" ht="11.25" customHeight="1" x14ac:dyDescent="0.2">
      <c r="A195" s="33">
        <v>2011</v>
      </c>
      <c r="B195" s="30" t="s">
        <v>3</v>
      </c>
      <c r="C195" s="9">
        <v>779.58</v>
      </c>
      <c r="D195" s="10">
        <v>0.37</v>
      </c>
      <c r="E195" s="10">
        <v>0.37</v>
      </c>
      <c r="F195" s="10">
        <v>8.5399999999999991</v>
      </c>
      <c r="G195" s="6"/>
      <c r="H195" s="33">
        <v>2011</v>
      </c>
      <c r="I195" s="30" t="s">
        <v>3</v>
      </c>
      <c r="J195" s="9">
        <v>809.06</v>
      </c>
      <c r="K195" s="10">
        <v>0.16</v>
      </c>
      <c r="L195" s="10">
        <v>0.16</v>
      </c>
      <c r="M195" s="10">
        <v>6.88</v>
      </c>
      <c r="N195" s="6"/>
      <c r="O195" s="33">
        <v>2011</v>
      </c>
      <c r="P195" s="30" t="s">
        <v>3</v>
      </c>
      <c r="Q195" s="9">
        <v>752.44</v>
      </c>
      <c r="R195" s="10">
        <v>0.14000000000000001</v>
      </c>
      <c r="S195" s="10">
        <v>0.14000000000000001</v>
      </c>
      <c r="T195" s="10">
        <v>6.3</v>
      </c>
    </row>
    <row r="196" spans="1:20" ht="11.25" customHeight="1" x14ac:dyDescent="0.2">
      <c r="A196" s="34"/>
      <c r="B196" s="29" t="s">
        <v>4</v>
      </c>
      <c r="C196" s="8">
        <v>782.23</v>
      </c>
      <c r="D196" s="6">
        <f>((C196/C195)-1)*100</f>
        <v>0.33992662715820465</v>
      </c>
      <c r="E196" s="6">
        <v>0.71</v>
      </c>
      <c r="F196" s="6">
        <v>6.75</v>
      </c>
      <c r="G196" s="6"/>
      <c r="H196" s="34"/>
      <c r="I196" s="29" t="s">
        <v>4</v>
      </c>
      <c r="J196" s="8">
        <v>810.01</v>
      </c>
      <c r="K196" s="6">
        <f t="shared" ref="K196:K206" si="144">((J196/J195)-1)*100</f>
        <v>0.11742021605321007</v>
      </c>
      <c r="L196" s="6">
        <v>0.28000000000000003</v>
      </c>
      <c r="M196" s="6">
        <v>6.84</v>
      </c>
      <c r="N196" s="6"/>
      <c r="O196" s="34"/>
      <c r="P196" s="29" t="s">
        <v>4</v>
      </c>
      <c r="Q196" s="8">
        <v>754.17</v>
      </c>
      <c r="R196" s="6">
        <f t="shared" ref="R196:R206" si="145">((Q196/Q195)-1)*100</f>
        <v>0.22991866461112842</v>
      </c>
      <c r="S196" s="6">
        <v>0.37</v>
      </c>
      <c r="T196" s="6">
        <v>6.43</v>
      </c>
    </row>
    <row r="197" spans="1:20" ht="11.25" customHeight="1" x14ac:dyDescent="0.2">
      <c r="A197" s="34"/>
      <c r="B197" s="29" t="s">
        <v>5</v>
      </c>
      <c r="C197" s="8">
        <v>783.2</v>
      </c>
      <c r="D197" s="6">
        <f>((C197/C196)-1)*100</f>
        <v>0.12400444881941475</v>
      </c>
      <c r="E197" s="6">
        <v>0.84</v>
      </c>
      <c r="F197" s="6">
        <v>6.45</v>
      </c>
      <c r="G197" s="6"/>
      <c r="H197" s="34"/>
      <c r="I197" s="29" t="s">
        <v>5</v>
      </c>
      <c r="J197" s="8">
        <v>818.49</v>
      </c>
      <c r="K197" s="6">
        <f t="shared" si="144"/>
        <v>1.0469006555474669</v>
      </c>
      <c r="L197" s="6">
        <v>1.33</v>
      </c>
      <c r="M197" s="6">
        <v>7.17</v>
      </c>
      <c r="N197" s="6"/>
      <c r="O197" s="34"/>
      <c r="P197" s="29" t="s">
        <v>5</v>
      </c>
      <c r="Q197" s="8">
        <v>756.46</v>
      </c>
      <c r="R197" s="6">
        <f t="shared" si="145"/>
        <v>0.3036450667621482</v>
      </c>
      <c r="S197" s="6">
        <v>0.67</v>
      </c>
      <c r="T197" s="6">
        <v>6.49</v>
      </c>
    </row>
    <row r="198" spans="1:20" ht="11.25" customHeight="1" x14ac:dyDescent="0.2">
      <c r="A198" s="34"/>
      <c r="B198" s="29" t="s">
        <v>6</v>
      </c>
      <c r="C198" s="8">
        <v>785.07</v>
      </c>
      <c r="D198" s="6">
        <f>((C198/C197)-1)*100</f>
        <v>0.23876404494382886</v>
      </c>
      <c r="E198" s="6">
        <v>1.08</v>
      </c>
      <c r="F198" s="6">
        <v>6.23</v>
      </c>
      <c r="G198" s="6"/>
      <c r="H198" s="34"/>
      <c r="I198" s="29" t="s">
        <v>6</v>
      </c>
      <c r="J198" s="8">
        <v>819.71</v>
      </c>
      <c r="K198" s="6">
        <f t="shared" si="144"/>
        <v>0.14905496707351418</v>
      </c>
      <c r="L198" s="6">
        <v>1.48</v>
      </c>
      <c r="M198" s="6">
        <v>7.01</v>
      </c>
      <c r="N198" s="6"/>
      <c r="O198" s="34"/>
      <c r="P198" s="29" t="s">
        <v>6</v>
      </c>
      <c r="Q198" s="8">
        <v>757.35</v>
      </c>
      <c r="R198" s="6">
        <f t="shared" si="145"/>
        <v>0.11765327975041817</v>
      </c>
      <c r="S198" s="6">
        <v>0.79</v>
      </c>
      <c r="T198" s="6">
        <v>6.22</v>
      </c>
    </row>
    <row r="199" spans="1:20" ht="11.25" customHeight="1" x14ac:dyDescent="0.2">
      <c r="A199" s="34"/>
      <c r="B199" s="29" t="s">
        <v>7</v>
      </c>
      <c r="C199" s="8">
        <v>788.62</v>
      </c>
      <c r="D199" s="6">
        <f>((C199/C198)-1)*100</f>
        <v>0.45218897677914427</v>
      </c>
      <c r="E199" s="6">
        <v>1.54</v>
      </c>
      <c r="F199" s="6">
        <v>6.28</v>
      </c>
      <c r="G199" s="6"/>
      <c r="H199" s="34"/>
      <c r="I199" s="29" t="s">
        <v>7</v>
      </c>
      <c r="J199" s="8">
        <v>833.83</v>
      </c>
      <c r="K199" s="6">
        <f t="shared" si="144"/>
        <v>1.7225604177087073</v>
      </c>
      <c r="L199" s="6">
        <v>3.23</v>
      </c>
      <c r="M199" s="6">
        <v>6.36</v>
      </c>
      <c r="N199" s="6"/>
      <c r="O199" s="34"/>
      <c r="P199" s="29" t="s">
        <v>7</v>
      </c>
      <c r="Q199" s="8">
        <v>768.38</v>
      </c>
      <c r="R199" s="6">
        <f t="shared" si="145"/>
        <v>1.4563940054136193</v>
      </c>
      <c r="S199" s="6">
        <v>2.2599999999999998</v>
      </c>
      <c r="T199" s="6">
        <v>6.58</v>
      </c>
    </row>
    <row r="200" spans="1:20" ht="11.25" customHeight="1" x14ac:dyDescent="0.2">
      <c r="A200" s="34"/>
      <c r="B200" s="29" t="s">
        <v>8</v>
      </c>
      <c r="C200" s="8">
        <v>790.1</v>
      </c>
      <c r="D200" s="6">
        <f>((C200/C199)-1)*100</f>
        <v>0.18766960006086908</v>
      </c>
      <c r="E200" s="6">
        <v>1.73</v>
      </c>
      <c r="F200" s="6">
        <v>6.02</v>
      </c>
      <c r="G200" s="6"/>
      <c r="H200" s="34"/>
      <c r="I200" s="29" t="s">
        <v>8</v>
      </c>
      <c r="J200" s="8">
        <v>836.29</v>
      </c>
      <c r="K200" s="6">
        <f t="shared" si="144"/>
        <v>0.29502416559730182</v>
      </c>
      <c r="L200" s="6">
        <v>3.53</v>
      </c>
      <c r="M200" s="6">
        <v>6.06</v>
      </c>
      <c r="N200" s="6"/>
      <c r="O200" s="34"/>
      <c r="P200" s="29" t="s">
        <v>8</v>
      </c>
      <c r="Q200" s="8">
        <v>778.48</v>
      </c>
      <c r="R200" s="6">
        <f t="shared" si="145"/>
        <v>1.314453785887193</v>
      </c>
      <c r="S200" s="6">
        <v>3.61</v>
      </c>
      <c r="T200" s="6">
        <v>6.98</v>
      </c>
    </row>
    <row r="201" spans="1:20" ht="11.25" customHeight="1" x14ac:dyDescent="0.2">
      <c r="A201" s="34"/>
      <c r="B201" s="29" t="s">
        <v>9</v>
      </c>
      <c r="C201" s="8">
        <v>799.81</v>
      </c>
      <c r="D201" s="6">
        <f t="shared" ref="D201:D206" si="146">((C201/C200)-1)*100</f>
        <v>1.2289583597012932</v>
      </c>
      <c r="E201" s="6">
        <v>2.98</v>
      </c>
      <c r="F201" s="6">
        <v>6.7</v>
      </c>
      <c r="G201" s="6"/>
      <c r="H201" s="34"/>
      <c r="I201" s="29" t="s">
        <v>9</v>
      </c>
      <c r="J201" s="8">
        <v>837.88</v>
      </c>
      <c r="K201" s="6">
        <f t="shared" si="144"/>
        <v>0.19012543495677825</v>
      </c>
      <c r="L201" s="6">
        <v>3.73</v>
      </c>
      <c r="M201" s="6">
        <v>6.01</v>
      </c>
      <c r="N201" s="6"/>
      <c r="O201" s="34"/>
      <c r="P201" s="29" t="s">
        <v>9</v>
      </c>
      <c r="Q201" s="8">
        <v>797.43</v>
      </c>
      <c r="R201" s="6">
        <f t="shared" si="145"/>
        <v>2.4342308087555109</v>
      </c>
      <c r="S201" s="6">
        <v>6.13</v>
      </c>
      <c r="T201" s="6">
        <v>7.38</v>
      </c>
    </row>
    <row r="202" spans="1:20" ht="11.25" customHeight="1" x14ac:dyDescent="0.2">
      <c r="A202" s="34"/>
      <c r="B202" s="29" t="s">
        <v>10</v>
      </c>
      <c r="C202" s="8">
        <v>800.93</v>
      </c>
      <c r="D202" s="6">
        <f t="shared" si="146"/>
        <v>0.14003325789875287</v>
      </c>
      <c r="E202" s="6">
        <v>3.12</v>
      </c>
      <c r="F202" s="6">
        <v>6.02</v>
      </c>
      <c r="G202" s="6"/>
      <c r="H202" s="34"/>
      <c r="I202" s="29" t="s">
        <v>10</v>
      </c>
      <c r="J202" s="8">
        <v>839.54</v>
      </c>
      <c r="K202" s="6">
        <f t="shared" si="144"/>
        <v>0.1981190623955742</v>
      </c>
      <c r="L202" s="6">
        <v>3.94</v>
      </c>
      <c r="M202" s="6">
        <v>5.91</v>
      </c>
      <c r="N202" s="6"/>
      <c r="O202" s="34"/>
      <c r="P202" s="29" t="s">
        <v>10</v>
      </c>
      <c r="Q202" s="8">
        <v>798.24</v>
      </c>
      <c r="R202" s="6">
        <f t="shared" si="145"/>
        <v>0.1015763139084358</v>
      </c>
      <c r="S202" s="6">
        <v>6.24</v>
      </c>
      <c r="T202" s="6">
        <v>7.28</v>
      </c>
    </row>
    <row r="203" spans="1:20" ht="11.25" customHeight="1" x14ac:dyDescent="0.2">
      <c r="A203" s="34"/>
      <c r="B203" s="29" t="s">
        <v>11</v>
      </c>
      <c r="C203" s="8">
        <v>802.38</v>
      </c>
      <c r="D203" s="6">
        <f t="shared" si="146"/>
        <v>0.18103954153296797</v>
      </c>
      <c r="E203" s="6">
        <v>3.31</v>
      </c>
      <c r="F203" s="6">
        <v>4.3499999999999996</v>
      </c>
      <c r="G203" s="6"/>
      <c r="H203" s="34"/>
      <c r="I203" s="29" t="s">
        <v>11</v>
      </c>
      <c r="J203" s="8">
        <v>841.11</v>
      </c>
      <c r="K203" s="6">
        <f t="shared" si="144"/>
        <v>0.18700717059343397</v>
      </c>
      <c r="L203" s="6">
        <v>4.13</v>
      </c>
      <c r="M203" s="6">
        <v>5.85</v>
      </c>
      <c r="N203" s="6"/>
      <c r="O203" s="34"/>
      <c r="P203" s="29" t="s">
        <v>11</v>
      </c>
      <c r="Q203" s="8">
        <v>799.67</v>
      </c>
      <c r="R203" s="6">
        <f t="shared" si="145"/>
        <v>0.17914411705752809</v>
      </c>
      <c r="S203" s="6">
        <v>6.43</v>
      </c>
      <c r="T203" s="6">
        <v>7.29</v>
      </c>
    </row>
    <row r="204" spans="1:20" ht="11.25" customHeight="1" x14ac:dyDescent="0.2">
      <c r="A204" s="34"/>
      <c r="B204" s="29" t="s">
        <v>12</v>
      </c>
      <c r="C204" s="8">
        <v>818.08</v>
      </c>
      <c r="D204" s="6">
        <f t="shared" si="146"/>
        <v>1.9566788803310198</v>
      </c>
      <c r="E204" s="6">
        <v>5.33</v>
      </c>
      <c r="F204" s="6">
        <v>5.87</v>
      </c>
      <c r="G204" s="6"/>
      <c r="H204" s="34"/>
      <c r="I204" s="29" t="s">
        <v>12</v>
      </c>
      <c r="J204" s="8">
        <v>842.01</v>
      </c>
      <c r="K204" s="6">
        <f t="shared" si="144"/>
        <v>0.10700146235331776</v>
      </c>
      <c r="L204" s="6">
        <v>4.24</v>
      </c>
      <c r="M204" s="6">
        <v>5.72</v>
      </c>
      <c r="N204" s="6"/>
      <c r="O204" s="34"/>
      <c r="P204" s="29" t="s">
        <v>12</v>
      </c>
      <c r="Q204" s="8">
        <v>801.76</v>
      </c>
      <c r="R204" s="6">
        <f t="shared" si="145"/>
        <v>0.26135781009666292</v>
      </c>
      <c r="S204" s="6">
        <v>6.7</v>
      </c>
      <c r="T204" s="6">
        <v>7.24</v>
      </c>
    </row>
    <row r="205" spans="1:20" ht="11.25" customHeight="1" x14ac:dyDescent="0.2">
      <c r="A205" s="34"/>
      <c r="B205" s="29" t="s">
        <v>13</v>
      </c>
      <c r="C205" s="8">
        <v>818.95</v>
      </c>
      <c r="D205" s="6">
        <f t="shared" si="146"/>
        <v>0.10634656757284588</v>
      </c>
      <c r="E205" s="6">
        <v>5.44</v>
      </c>
      <c r="F205" s="6">
        <v>5.69</v>
      </c>
      <c r="G205" s="6"/>
      <c r="H205" s="34"/>
      <c r="I205" s="29" t="s">
        <v>13</v>
      </c>
      <c r="J205" s="8">
        <v>842.07</v>
      </c>
      <c r="K205" s="6">
        <f t="shared" si="144"/>
        <v>7.1258061068224521E-3</v>
      </c>
      <c r="L205" s="6">
        <v>4.25</v>
      </c>
      <c r="M205" s="6">
        <v>4.49</v>
      </c>
      <c r="N205" s="6"/>
      <c r="O205" s="34"/>
      <c r="P205" s="29" t="s">
        <v>13</v>
      </c>
      <c r="Q205" s="8">
        <v>802.26</v>
      </c>
      <c r="R205" s="6">
        <f t="shared" si="145"/>
        <v>6.2362801835957882E-2</v>
      </c>
      <c r="S205" s="6">
        <v>6.77</v>
      </c>
      <c r="T205" s="6">
        <v>7.09</v>
      </c>
    </row>
    <row r="206" spans="1:20" ht="11.25" customHeight="1" x14ac:dyDescent="0.2">
      <c r="A206" s="34"/>
      <c r="B206" s="29" t="s">
        <v>14</v>
      </c>
      <c r="C206" s="8">
        <v>819.54</v>
      </c>
      <c r="D206" s="6">
        <f t="shared" si="146"/>
        <v>7.204347029732272E-2</v>
      </c>
      <c r="E206" s="6">
        <v>5.52</v>
      </c>
      <c r="F206" s="6">
        <v>5.52</v>
      </c>
      <c r="G206" s="6"/>
      <c r="H206" s="34"/>
      <c r="I206" s="29" t="s">
        <v>14</v>
      </c>
      <c r="J206" s="8">
        <v>842.91</v>
      </c>
      <c r="K206" s="6">
        <f t="shared" si="144"/>
        <v>9.9754177206157202E-2</v>
      </c>
      <c r="L206" s="6">
        <v>4.3499999999999996</v>
      </c>
      <c r="M206" s="6">
        <v>4.3499999999999996</v>
      </c>
      <c r="N206" s="6"/>
      <c r="O206" s="34"/>
      <c r="P206" s="29" t="s">
        <v>14</v>
      </c>
      <c r="Q206" s="8">
        <v>803.68</v>
      </c>
      <c r="R206" s="6">
        <f t="shared" si="145"/>
        <v>0.17699997507041321</v>
      </c>
      <c r="S206" s="6">
        <v>6.96</v>
      </c>
      <c r="T206" s="6">
        <v>6.96</v>
      </c>
    </row>
    <row r="207" spans="1:20" ht="11.25" customHeight="1" x14ac:dyDescent="0.2">
      <c r="A207" s="33">
        <v>2012</v>
      </c>
      <c r="B207" s="30" t="s">
        <v>3</v>
      </c>
      <c r="C207" s="9">
        <v>826.61</v>
      </c>
      <c r="D207" s="10">
        <f t="shared" ref="D207:D213" si="147">((C207/C206)-1)*100</f>
        <v>0.86267906386510163</v>
      </c>
      <c r="E207" s="10">
        <f t="shared" ref="E207:E212" si="148">((C207/C$206)-1)*100</f>
        <v>0.86267906386510163</v>
      </c>
      <c r="F207" s="10">
        <f t="shared" ref="F207:F212" si="149">((C207/C195)-1)*100</f>
        <v>6.032735575566317</v>
      </c>
      <c r="G207" s="6"/>
      <c r="H207" s="33">
        <f>A207</f>
        <v>2012</v>
      </c>
      <c r="I207" s="30" t="s">
        <v>3</v>
      </c>
      <c r="J207" s="9">
        <v>852.39</v>
      </c>
      <c r="K207" s="10">
        <f t="shared" ref="K207:K213" si="150">((J207/J206)-1)*100</f>
        <v>1.1246752322312092</v>
      </c>
      <c r="L207" s="10">
        <f t="shared" ref="L207:L212" si="151">((J207/J$206)-1)*100</f>
        <v>1.1246752322312092</v>
      </c>
      <c r="M207" s="10">
        <f t="shared" ref="M207:M212" si="152">((J207/J195)-1)*100</f>
        <v>5.3555978543000649</v>
      </c>
      <c r="N207" s="6"/>
      <c r="O207" s="33">
        <f>A207</f>
        <v>2012</v>
      </c>
      <c r="P207" s="30" t="s">
        <v>3</v>
      </c>
      <c r="Q207" s="9">
        <v>804.07</v>
      </c>
      <c r="R207" s="10">
        <f t="shared" ref="R207:R213" si="153">((Q207/Q206)-1)*100</f>
        <v>4.8526776826607332E-2</v>
      </c>
      <c r="S207" s="10">
        <f t="shared" ref="S207:S212" si="154">((Q207/Q$206)-1)*100</f>
        <v>4.8526776826607332E-2</v>
      </c>
      <c r="T207" s="10">
        <f t="shared" ref="T207:T212" si="155">((Q207/Q195)-1)*100</f>
        <v>6.8616766785391414</v>
      </c>
    </row>
    <row r="208" spans="1:20" ht="11.25" customHeight="1" x14ac:dyDescent="0.2">
      <c r="A208" s="34"/>
      <c r="B208" s="29" t="s">
        <v>4</v>
      </c>
      <c r="C208" s="8">
        <v>830.18</v>
      </c>
      <c r="D208" s="6">
        <f t="shared" si="147"/>
        <v>0.43188444369168799</v>
      </c>
      <c r="E208" s="6">
        <f t="shared" si="148"/>
        <v>1.2982892842326121</v>
      </c>
      <c r="F208" s="6">
        <f t="shared" si="149"/>
        <v>6.1299106400930503</v>
      </c>
      <c r="G208" s="6"/>
      <c r="H208" s="34"/>
      <c r="I208" s="29" t="s">
        <v>4</v>
      </c>
      <c r="J208" s="8">
        <v>854.06</v>
      </c>
      <c r="K208" s="6">
        <f t="shared" si="150"/>
        <v>0.19591970811483339</v>
      </c>
      <c r="L208" s="6">
        <f t="shared" si="151"/>
        <v>1.3227984007782467</v>
      </c>
      <c r="M208" s="6">
        <f t="shared" si="152"/>
        <v>5.4382044666115181</v>
      </c>
      <c r="N208" s="6"/>
      <c r="O208" s="34"/>
      <c r="P208" s="29" t="s">
        <v>4</v>
      </c>
      <c r="Q208" s="8">
        <v>806.8</v>
      </c>
      <c r="R208" s="6">
        <f t="shared" si="153"/>
        <v>0.33952267837376038</v>
      </c>
      <c r="S208" s="6">
        <f t="shared" si="154"/>
        <v>0.38821421461279204</v>
      </c>
      <c r="T208" s="6">
        <f t="shared" si="155"/>
        <v>6.9785326915682067</v>
      </c>
    </row>
    <row r="209" spans="1:20" ht="11.25" customHeight="1" x14ac:dyDescent="0.2">
      <c r="A209" s="34"/>
      <c r="B209" s="29" t="s">
        <v>5</v>
      </c>
      <c r="C209" s="8">
        <v>833.5</v>
      </c>
      <c r="D209" s="6">
        <f t="shared" si="147"/>
        <v>0.39991327182058445</v>
      </c>
      <c r="E209" s="6">
        <f t="shared" si="148"/>
        <v>1.7033945872074518</v>
      </c>
      <c r="F209" s="6">
        <f t="shared" si="149"/>
        <v>6.4223697650663825</v>
      </c>
      <c r="G209" s="6"/>
      <c r="H209" s="34"/>
      <c r="I209" s="29" t="s">
        <v>5</v>
      </c>
      <c r="J209" s="8">
        <v>855.37</v>
      </c>
      <c r="K209" s="6">
        <f t="shared" si="150"/>
        <v>0.15338500807906552</v>
      </c>
      <c r="L209" s="6">
        <f t="shared" si="151"/>
        <v>1.478212383291222</v>
      </c>
      <c r="M209" s="6">
        <f t="shared" si="152"/>
        <v>4.5058583489107962</v>
      </c>
      <c r="N209" s="6"/>
      <c r="O209" s="34"/>
      <c r="P209" s="29" t="s">
        <v>5</v>
      </c>
      <c r="Q209" s="8">
        <v>812.53</v>
      </c>
      <c r="R209" s="6">
        <f t="shared" si="153"/>
        <v>0.71021318790283061</v>
      </c>
      <c r="S209" s="6">
        <f t="shared" si="154"/>
        <v>1.1011845510650931</v>
      </c>
      <c r="T209" s="6">
        <f t="shared" si="155"/>
        <v>7.4121566242762338</v>
      </c>
    </row>
    <row r="210" spans="1:20" ht="11.25" customHeight="1" x14ac:dyDescent="0.2">
      <c r="A210" s="34"/>
      <c r="B210" s="29" t="s">
        <v>6</v>
      </c>
      <c r="C210" s="8">
        <v>834.27</v>
      </c>
      <c r="D210" s="6">
        <f t="shared" si="147"/>
        <v>9.2381523695261869E-2</v>
      </c>
      <c r="E210" s="6">
        <f t="shared" si="148"/>
        <v>1.7973497327769206</v>
      </c>
      <c r="F210" s="6">
        <f t="shared" si="149"/>
        <v>6.2669570866292101</v>
      </c>
      <c r="G210" s="6"/>
      <c r="H210" s="34"/>
      <c r="I210" s="29" t="s">
        <v>6</v>
      </c>
      <c r="J210" s="8">
        <v>863.23</v>
      </c>
      <c r="K210" s="6">
        <f t="shared" si="150"/>
        <v>0.91890059272594637</v>
      </c>
      <c r="L210" s="6">
        <f t="shared" si="151"/>
        <v>2.4106962783689845</v>
      </c>
      <c r="M210" s="6">
        <f t="shared" si="152"/>
        <v>5.3091947152041463</v>
      </c>
      <c r="N210" s="6"/>
      <c r="O210" s="34"/>
      <c r="P210" s="29" t="s">
        <v>6</v>
      </c>
      <c r="Q210" s="8">
        <v>814.76</v>
      </c>
      <c r="R210" s="6">
        <f t="shared" si="153"/>
        <v>0.27445140487121211</v>
      </c>
      <c r="S210" s="6">
        <f t="shared" si="154"/>
        <v>1.3786581724069435</v>
      </c>
      <c r="T210" s="6">
        <f t="shared" si="155"/>
        <v>7.5803789529279575</v>
      </c>
    </row>
    <row r="211" spans="1:20" ht="11.25" customHeight="1" x14ac:dyDescent="0.2">
      <c r="A211" s="34"/>
      <c r="B211" s="29" t="s">
        <v>7</v>
      </c>
      <c r="C211" s="8">
        <v>836.2</v>
      </c>
      <c r="D211" s="6">
        <f t="shared" si="147"/>
        <v>0.23133997386937111</v>
      </c>
      <c r="E211" s="6">
        <f t="shared" si="148"/>
        <v>2.0328476950484564</v>
      </c>
      <c r="F211" s="6">
        <f t="shared" si="149"/>
        <v>6.033324034389187</v>
      </c>
      <c r="G211" s="6"/>
      <c r="H211" s="34"/>
      <c r="I211" s="29" t="s">
        <v>7</v>
      </c>
      <c r="J211" s="8">
        <v>875.4</v>
      </c>
      <c r="K211" s="6">
        <f t="shared" si="150"/>
        <v>1.4098212527368092</v>
      </c>
      <c r="L211" s="6">
        <f t="shared" si="151"/>
        <v>3.854504039577189</v>
      </c>
      <c r="M211" s="6">
        <f t="shared" si="152"/>
        <v>4.985428684504023</v>
      </c>
      <c r="N211" s="6"/>
      <c r="O211" s="34"/>
      <c r="P211" s="29" t="s">
        <v>7</v>
      </c>
      <c r="Q211" s="8">
        <v>818.32</v>
      </c>
      <c r="R211" s="6">
        <f t="shared" si="153"/>
        <v>0.43693848495263143</v>
      </c>
      <c r="S211" s="6">
        <f t="shared" si="154"/>
        <v>1.8216205454907541</v>
      </c>
      <c r="T211" s="6">
        <f t="shared" si="155"/>
        <v>6.4993883234857774</v>
      </c>
    </row>
    <row r="212" spans="1:20" ht="11.25" customHeight="1" x14ac:dyDescent="0.2">
      <c r="A212" s="34"/>
      <c r="B212" s="29" t="s">
        <v>8</v>
      </c>
      <c r="C212" s="8">
        <v>838.56</v>
      </c>
      <c r="D212" s="6">
        <f t="shared" si="147"/>
        <v>0.28222913178663767</v>
      </c>
      <c r="E212" s="6">
        <f t="shared" si="148"/>
        <v>2.3208141152353701</v>
      </c>
      <c r="F212" s="6">
        <f t="shared" si="149"/>
        <v>6.1334008353372882</v>
      </c>
      <c r="G212" s="6"/>
      <c r="H212" s="34"/>
      <c r="I212" s="29" t="s">
        <v>8</v>
      </c>
      <c r="J212" s="8">
        <v>877.81</v>
      </c>
      <c r="K212" s="6">
        <f t="shared" si="150"/>
        <v>0.27530271875713108</v>
      </c>
      <c r="L212" s="6">
        <f t="shared" si="151"/>
        <v>4.1404183127498717</v>
      </c>
      <c r="M212" s="6">
        <f t="shared" si="152"/>
        <v>4.9647849430221491</v>
      </c>
      <c r="N212" s="6"/>
      <c r="O212" s="34"/>
      <c r="P212" s="29" t="s">
        <v>8</v>
      </c>
      <c r="Q212" s="8">
        <v>833.09</v>
      </c>
      <c r="R212" s="6">
        <f t="shared" si="153"/>
        <v>1.8049173917293881</v>
      </c>
      <c r="S212" s="6">
        <f t="shared" si="154"/>
        <v>3.6594166832570219</v>
      </c>
      <c r="T212" s="6">
        <f t="shared" si="155"/>
        <v>7.0149522145719789</v>
      </c>
    </row>
    <row r="213" spans="1:20" ht="11.25" customHeight="1" x14ac:dyDescent="0.2">
      <c r="A213" s="34"/>
      <c r="B213" s="29" t="s">
        <v>9</v>
      </c>
      <c r="C213" s="8">
        <v>839.53</v>
      </c>
      <c r="D213" s="6">
        <f t="shared" si="147"/>
        <v>0.11567448960121407</v>
      </c>
      <c r="E213" s="6">
        <f t="shared" ref="E213:E218" si="156">((C213/C$206)-1)*100</f>
        <v>2.4391731947189799</v>
      </c>
      <c r="F213" s="6">
        <f t="shared" ref="F213:F218" si="157">((C213/C201)-1)*100</f>
        <v>4.966179467623566</v>
      </c>
      <c r="G213" s="6"/>
      <c r="H213" s="34"/>
      <c r="I213" s="29" t="s">
        <v>9</v>
      </c>
      <c r="J213" s="8">
        <v>878.97</v>
      </c>
      <c r="K213" s="6">
        <f t="shared" si="150"/>
        <v>0.13214704776660646</v>
      </c>
      <c r="L213" s="6">
        <f t="shared" ref="L213:L218" si="158">((J213/J$206)-1)*100</f>
        <v>4.2780368010819636</v>
      </c>
      <c r="M213" s="6">
        <f t="shared" ref="M213:M242" si="159">((J213/J201)-1)*100</f>
        <v>4.9040435384541947</v>
      </c>
      <c r="N213" s="6"/>
      <c r="O213" s="34"/>
      <c r="P213" s="29" t="s">
        <v>9</v>
      </c>
      <c r="Q213" s="8">
        <v>844.26</v>
      </c>
      <c r="R213" s="6">
        <f t="shared" si="153"/>
        <v>1.3407915111212532</v>
      </c>
      <c r="S213" s="6">
        <f t="shared" ref="S213:S218" si="160">((Q213/Q$206)-1)*100</f>
        <v>5.0492733426239278</v>
      </c>
      <c r="T213" s="6">
        <f t="shared" ref="T213:T241" si="161">((Q213/Q201)-1)*100</f>
        <v>5.8726157781874289</v>
      </c>
    </row>
    <row r="214" spans="1:20" ht="11.25" customHeight="1" x14ac:dyDescent="0.2">
      <c r="A214" s="34"/>
      <c r="B214" s="29" t="s">
        <v>10</v>
      </c>
      <c r="C214" s="8">
        <v>852.49</v>
      </c>
      <c r="D214" s="6">
        <f t="shared" ref="D214" si="162">((C214/C213)-1)*100</f>
        <v>1.5437208914511835</v>
      </c>
      <c r="E214" s="6">
        <f t="shared" si="156"/>
        <v>4.0205481123557263</v>
      </c>
      <c r="F214" s="6">
        <f t="shared" si="157"/>
        <v>6.4375163871998931</v>
      </c>
      <c r="G214" s="6"/>
      <c r="H214" s="34"/>
      <c r="I214" s="29" t="s">
        <v>10</v>
      </c>
      <c r="J214" s="8">
        <v>879.65</v>
      </c>
      <c r="K214" s="6">
        <f t="shared" ref="K214" si="163">((J214/J213)-1)*100</f>
        <v>7.7363277472497494E-2</v>
      </c>
      <c r="L214" s="6">
        <f t="shared" si="158"/>
        <v>4.3587097080352688</v>
      </c>
      <c r="M214" s="6">
        <f t="shared" si="159"/>
        <v>4.7776163136955985</v>
      </c>
      <c r="N214" s="6"/>
      <c r="O214" s="34"/>
      <c r="P214" s="29" t="s">
        <v>10</v>
      </c>
      <c r="Q214" s="8">
        <v>860.5</v>
      </c>
      <c r="R214" s="6">
        <f t="shared" ref="R214" si="164">((Q214/Q213)-1)*100</f>
        <v>1.9235780446781758</v>
      </c>
      <c r="S214" s="6">
        <f t="shared" si="160"/>
        <v>7.069978100736618</v>
      </c>
      <c r="T214" s="6">
        <f t="shared" si="161"/>
        <v>7.7996592503507767</v>
      </c>
    </row>
    <row r="215" spans="1:20" ht="11.25" customHeight="1" x14ac:dyDescent="0.2">
      <c r="A215" s="34"/>
      <c r="B215" s="29" t="s">
        <v>11</v>
      </c>
      <c r="C215" s="8">
        <v>852.88</v>
      </c>
      <c r="D215" s="6">
        <f t="shared" ref="D215" si="165">((C215/C214)-1)*100</f>
        <v>4.5748337223905366E-2</v>
      </c>
      <c r="E215" s="6">
        <f t="shared" si="156"/>
        <v>4.0681357834883025</v>
      </c>
      <c r="F215" s="6">
        <f t="shared" si="157"/>
        <v>6.293776016351349</v>
      </c>
      <c r="G215" s="6"/>
      <c r="H215" s="34"/>
      <c r="I215" s="29" t="s">
        <v>11</v>
      </c>
      <c r="J215" s="8">
        <v>880.67</v>
      </c>
      <c r="K215" s="6">
        <f t="shared" ref="K215" si="166">((J215/J214)-1)*100</f>
        <v>0.11595520945830717</v>
      </c>
      <c r="L215" s="6">
        <f t="shared" si="158"/>
        <v>4.4797190684652044</v>
      </c>
      <c r="M215" s="6">
        <f t="shared" si="159"/>
        <v>4.7033087229969794</v>
      </c>
      <c r="N215" s="6"/>
      <c r="O215" s="34"/>
      <c r="P215" s="29" t="s">
        <v>11</v>
      </c>
      <c r="Q215" s="8">
        <v>863.77</v>
      </c>
      <c r="R215" s="6">
        <f t="shared" ref="R215" si="167">((Q215/Q214)-1)*100</f>
        <v>0.38001162115048892</v>
      </c>
      <c r="S215" s="6">
        <f t="shared" si="160"/>
        <v>7.4768564602827103</v>
      </c>
      <c r="T215" s="6">
        <f t="shared" si="161"/>
        <v>8.0158065201895834</v>
      </c>
    </row>
    <row r="216" spans="1:20" x14ac:dyDescent="0.2">
      <c r="A216" s="34"/>
      <c r="B216" s="29" t="s">
        <v>12</v>
      </c>
      <c r="C216" s="8">
        <v>869.2</v>
      </c>
      <c r="D216" s="6">
        <f t="shared" ref="D216:D217" si="168">((C216/C215)-1)*100</f>
        <v>1.9135165556702027</v>
      </c>
      <c r="E216" s="6">
        <f t="shared" si="156"/>
        <v>6.0594967908826902</v>
      </c>
      <c r="F216" s="6">
        <f t="shared" si="157"/>
        <v>6.2487776256600736</v>
      </c>
      <c r="G216" s="6"/>
      <c r="H216" s="34"/>
      <c r="I216" s="29" t="s">
        <v>12</v>
      </c>
      <c r="J216" s="8">
        <v>882.38</v>
      </c>
      <c r="K216" s="6">
        <f t="shared" ref="K216:K217" si="169">((J216/J215)-1)*100</f>
        <v>0.19417034757627238</v>
      </c>
      <c r="L216" s="6">
        <f t="shared" si="158"/>
        <v>4.68258770212715</v>
      </c>
      <c r="M216" s="6">
        <f t="shared" si="159"/>
        <v>4.7944798755359175</v>
      </c>
      <c r="N216" s="6"/>
      <c r="O216" s="34"/>
      <c r="P216" s="29" t="s">
        <v>12</v>
      </c>
      <c r="Q216" s="8">
        <v>864.22</v>
      </c>
      <c r="R216" s="6">
        <f t="shared" ref="R216:R242" si="170">((Q216/Q215)-1)*100</f>
        <v>5.2097201801415416E-2</v>
      </c>
      <c r="S216" s="6">
        <f t="shared" si="160"/>
        <v>7.5328488950826333</v>
      </c>
      <c r="T216" s="6">
        <f t="shared" si="161"/>
        <v>7.7903612053482396</v>
      </c>
    </row>
    <row r="217" spans="1:20" ht="11.25" customHeight="1" x14ac:dyDescent="0.2">
      <c r="A217" s="34"/>
      <c r="B217" s="29" t="s">
        <v>13</v>
      </c>
      <c r="C217" s="8">
        <v>870.51</v>
      </c>
      <c r="D217" s="6">
        <f t="shared" si="168"/>
        <v>0.15071329958582513</v>
      </c>
      <c r="E217" s="6">
        <f t="shared" si="156"/>
        <v>6.2193425580203465</v>
      </c>
      <c r="F217" s="6">
        <f t="shared" si="157"/>
        <v>6.2958666585261502</v>
      </c>
      <c r="G217" s="6"/>
      <c r="H217" s="34"/>
      <c r="I217" s="29" t="s">
        <v>13</v>
      </c>
      <c r="J217" s="8">
        <v>885.47</v>
      </c>
      <c r="K217" s="6">
        <f t="shared" si="169"/>
        <v>0.35018926086267665</v>
      </c>
      <c r="L217" s="6">
        <f t="shared" si="158"/>
        <v>5.0491748822531601</v>
      </c>
      <c r="M217" s="6">
        <f t="shared" si="159"/>
        <v>5.1539658223187956</v>
      </c>
      <c r="N217" s="6"/>
      <c r="O217" s="34"/>
      <c r="P217" s="29" t="s">
        <v>13</v>
      </c>
      <c r="Q217" s="8">
        <v>864.79</v>
      </c>
      <c r="R217" s="6">
        <f t="shared" si="170"/>
        <v>6.5955428016017947E-2</v>
      </c>
      <c r="S217" s="6">
        <f t="shared" si="160"/>
        <v>7.6037726458291877</v>
      </c>
      <c r="T217" s="6">
        <f t="shared" si="161"/>
        <v>7.7942312965871396</v>
      </c>
    </row>
    <row r="218" spans="1:20" ht="11.25" customHeight="1" x14ac:dyDescent="0.2">
      <c r="A218" s="34"/>
      <c r="B218" s="29" t="s">
        <v>14</v>
      </c>
      <c r="C218" s="8">
        <v>873.05</v>
      </c>
      <c r="D218" s="6">
        <f t="shared" ref="D218:D221" si="171">((C218/C217)-1)*100</f>
        <v>0.29178297779461904</v>
      </c>
      <c r="E218" s="6">
        <f t="shared" si="156"/>
        <v>6.5292725187300116</v>
      </c>
      <c r="F218" s="6">
        <f t="shared" si="157"/>
        <v>6.5292725187300116</v>
      </c>
      <c r="G218" s="6"/>
      <c r="H218" s="34"/>
      <c r="I218" s="29" t="s">
        <v>14</v>
      </c>
      <c r="J218" s="8">
        <v>886.58</v>
      </c>
      <c r="K218" s="6">
        <f t="shared" ref="K218:K242" si="172">((J218/J217)-1)*100</f>
        <v>0.12535715495725075</v>
      </c>
      <c r="L218" s="6">
        <f t="shared" si="158"/>
        <v>5.1808615391916168</v>
      </c>
      <c r="M218" s="6">
        <f t="shared" si="159"/>
        <v>5.1808615391916168</v>
      </c>
      <c r="N218" s="6"/>
      <c r="O218" s="34"/>
      <c r="P218" s="29" t="s">
        <v>14</v>
      </c>
      <c r="Q218" s="8">
        <v>867.62</v>
      </c>
      <c r="R218" s="6">
        <f t="shared" si="170"/>
        <v>0.32724707732514347</v>
      </c>
      <c r="S218" s="5">
        <f t="shared" si="160"/>
        <v>7.9559028469042392</v>
      </c>
      <c r="T218" s="6">
        <f t="shared" si="161"/>
        <v>7.9559028469042392</v>
      </c>
    </row>
    <row r="219" spans="1:20" x14ac:dyDescent="0.2">
      <c r="A219" s="33">
        <v>2013</v>
      </c>
      <c r="B219" s="30" t="s">
        <v>3</v>
      </c>
      <c r="C219" s="9">
        <v>877.32</v>
      </c>
      <c r="D219" s="10">
        <f t="shared" si="171"/>
        <v>0.48908997193746195</v>
      </c>
      <c r="E219" s="10">
        <f>((C219/C$218)-1)*100</f>
        <v>0.48908997193746195</v>
      </c>
      <c r="F219" s="10">
        <f>((C219/C207)-1)*100</f>
        <v>6.1346947169765631</v>
      </c>
      <c r="G219" s="6"/>
      <c r="H219" s="33">
        <f>A219</f>
        <v>2013</v>
      </c>
      <c r="I219" s="30" t="s">
        <v>3</v>
      </c>
      <c r="J219" s="9">
        <v>888.14</v>
      </c>
      <c r="K219" s="10">
        <f t="shared" si="172"/>
        <v>0.17595704843329507</v>
      </c>
      <c r="L219" s="10">
        <f>((J219/J$218)-1)*100</f>
        <v>0.17595704843329507</v>
      </c>
      <c r="M219" s="10">
        <f t="shared" si="159"/>
        <v>4.194089559943226</v>
      </c>
      <c r="N219" s="6"/>
      <c r="O219" s="33">
        <f>A219</f>
        <v>2013</v>
      </c>
      <c r="P219" s="30" t="s">
        <v>3</v>
      </c>
      <c r="Q219" s="9">
        <v>869.01</v>
      </c>
      <c r="R219" s="10">
        <f t="shared" si="170"/>
        <v>0.16020838615984356</v>
      </c>
      <c r="S219" s="10">
        <f>((Q219/Q$218)-1)*100</f>
        <v>0.16020838615984356</v>
      </c>
      <c r="T219" s="10">
        <f t="shared" si="161"/>
        <v>8.0764112577263134</v>
      </c>
    </row>
    <row r="220" spans="1:20" x14ac:dyDescent="0.2">
      <c r="A220" s="34"/>
      <c r="B220" s="29" t="s">
        <v>4</v>
      </c>
      <c r="C220" s="8">
        <v>879.31</v>
      </c>
      <c r="D220" s="6">
        <f t="shared" si="171"/>
        <v>0.22682715542787779</v>
      </c>
      <c r="E220" s="6">
        <f t="shared" ref="E220:E230" si="173">((C220/C$218)-1)*100</f>
        <v>0.71702651623617442</v>
      </c>
      <c r="F220" s="6">
        <f>((C220/C208)-1)*100</f>
        <v>5.9179936881158302</v>
      </c>
      <c r="G220" s="6"/>
      <c r="H220" s="34"/>
      <c r="I220" s="29" t="s">
        <v>4</v>
      </c>
      <c r="J220" s="8">
        <v>900.83</v>
      </c>
      <c r="K220" s="6">
        <f t="shared" si="172"/>
        <v>1.4288287882540995</v>
      </c>
      <c r="L220" s="6">
        <f t="shared" ref="L220:L230" si="174">((J220/J$218)-1)*100</f>
        <v>1.607299961650388</v>
      </c>
      <c r="M220" s="6">
        <f t="shared" si="159"/>
        <v>5.4761960517996533</v>
      </c>
      <c r="N220" s="6"/>
      <c r="O220" s="34"/>
      <c r="P220" s="29" t="s">
        <v>4</v>
      </c>
      <c r="Q220" s="8">
        <v>872.73</v>
      </c>
      <c r="R220" s="6">
        <f t="shared" si="170"/>
        <v>0.42807332481789029</v>
      </c>
      <c r="S220" s="6">
        <f t="shared" ref="S220:S230" si="175">((Q220/Q$218)-1)*100</f>
        <v>0.58896752034300892</v>
      </c>
      <c r="T220" s="6">
        <f t="shared" si="161"/>
        <v>8.1717897868121003</v>
      </c>
    </row>
    <row r="221" spans="1:20" x14ac:dyDescent="0.2">
      <c r="A221" s="34"/>
      <c r="B221" s="29" t="s">
        <v>5</v>
      </c>
      <c r="C221" s="8">
        <v>881.27</v>
      </c>
      <c r="D221" s="6">
        <f t="shared" si="171"/>
        <v>0.22290204819688242</v>
      </c>
      <c r="E221" s="6">
        <f t="shared" si="173"/>
        <v>0.94152683122388225</v>
      </c>
      <c r="F221" s="6">
        <f>((C221/C209)-1)*100</f>
        <v>5.7312537492501425</v>
      </c>
      <c r="G221" s="6"/>
      <c r="H221" s="34"/>
      <c r="I221" s="29" t="s">
        <v>5</v>
      </c>
      <c r="J221" s="8">
        <v>901.2</v>
      </c>
      <c r="K221" s="6">
        <f t="shared" si="172"/>
        <v>4.1073232463384457E-2</v>
      </c>
      <c r="L221" s="6">
        <f t="shared" si="174"/>
        <v>1.6490333641634214</v>
      </c>
      <c r="M221" s="6">
        <f t="shared" si="159"/>
        <v>5.3579152881209291</v>
      </c>
      <c r="N221" s="6"/>
      <c r="O221" s="34"/>
      <c r="P221" s="29" t="s">
        <v>5</v>
      </c>
      <c r="Q221" s="8">
        <v>878.63</v>
      </c>
      <c r="R221" s="6">
        <f t="shared" si="170"/>
        <v>0.67603955404305083</v>
      </c>
      <c r="S221" s="6">
        <f t="shared" si="175"/>
        <v>1.2689887277840484</v>
      </c>
      <c r="T221" s="6">
        <f t="shared" si="161"/>
        <v>8.1350842430433445</v>
      </c>
    </row>
    <row r="222" spans="1:20" x14ac:dyDescent="0.2">
      <c r="A222" s="34"/>
      <c r="B222" s="29" t="s">
        <v>6</v>
      </c>
      <c r="C222" s="8">
        <v>882.52</v>
      </c>
      <c r="D222" s="6">
        <f>((C222/C221)-1)*100</f>
        <v>0.14184075255030404</v>
      </c>
      <c r="E222" s="6">
        <f t="shared" si="173"/>
        <v>1.0847030525170442</v>
      </c>
      <c r="F222" s="6">
        <f>((C222/C210)-1)*100</f>
        <v>5.7834993467342777</v>
      </c>
      <c r="G222" s="6"/>
      <c r="H222" s="34"/>
      <c r="I222" s="29" t="s">
        <v>6</v>
      </c>
      <c r="J222" s="8">
        <v>908.7</v>
      </c>
      <c r="K222" s="6">
        <f t="shared" si="172"/>
        <v>0.83222370173101634</v>
      </c>
      <c r="L222" s="6">
        <f t="shared" si="174"/>
        <v>2.494980712400463</v>
      </c>
      <c r="M222" s="6">
        <f t="shared" si="159"/>
        <v>5.2674258308909483</v>
      </c>
      <c r="N222" s="6"/>
      <c r="O222" s="34"/>
      <c r="P222" s="29" t="s">
        <v>6</v>
      </c>
      <c r="Q222" s="8">
        <v>878.76</v>
      </c>
      <c r="R222" s="6">
        <f t="shared" si="170"/>
        <v>1.479576158336382E-2</v>
      </c>
      <c r="S222" s="6">
        <f t="shared" si="175"/>
        <v>1.2839722459141001</v>
      </c>
      <c r="T222" s="6">
        <f t="shared" si="161"/>
        <v>7.8550738867887437</v>
      </c>
    </row>
    <row r="223" spans="1:20" ht="13.2" x14ac:dyDescent="0.2">
      <c r="A223" s="34"/>
      <c r="B223" s="39" t="s">
        <v>41</v>
      </c>
      <c r="C223" s="8">
        <v>885.78</v>
      </c>
      <c r="D223" s="6">
        <f t="shared" ref="D223:D230" si="176">((C223/C222)-1)*100</f>
        <v>0.36939672755291753</v>
      </c>
      <c r="E223" s="6">
        <f t="shared" si="173"/>
        <v>1.4581066376496254</v>
      </c>
      <c r="F223" s="6">
        <f t="shared" ref="F223:F230" si="177">((C223/C211)-1)*100</f>
        <v>5.9292035398230025</v>
      </c>
      <c r="G223" s="6"/>
      <c r="H223" s="34"/>
      <c r="I223" s="39" t="s">
        <v>41</v>
      </c>
      <c r="J223" s="8">
        <v>927.19</v>
      </c>
      <c r="K223" s="6">
        <f t="shared" si="172"/>
        <v>2.0347749532298787</v>
      </c>
      <c r="L223" s="6">
        <f t="shared" si="174"/>
        <v>4.5805229082541921</v>
      </c>
      <c r="M223" s="6">
        <f t="shared" si="159"/>
        <v>5.9161526159470013</v>
      </c>
      <c r="N223" s="6"/>
      <c r="O223" s="34"/>
      <c r="P223" s="39" t="s">
        <v>41</v>
      </c>
      <c r="Q223" s="8">
        <v>893.53</v>
      </c>
      <c r="R223" s="6">
        <f t="shared" si="170"/>
        <v>1.6807774591469871</v>
      </c>
      <c r="S223" s="6">
        <f t="shared" si="175"/>
        <v>2.9863304211521058</v>
      </c>
      <c r="T223" s="6">
        <f t="shared" si="161"/>
        <v>9.1907811125232044</v>
      </c>
    </row>
    <row r="224" spans="1:20" x14ac:dyDescent="0.2">
      <c r="A224" s="34"/>
      <c r="B224" s="29" t="s">
        <v>8</v>
      </c>
      <c r="C224" s="8">
        <v>886.83</v>
      </c>
      <c r="D224" s="6">
        <f t="shared" si="176"/>
        <v>0.11853959222380972</v>
      </c>
      <c r="E224" s="6">
        <f t="shared" si="173"/>
        <v>1.5783746635358975</v>
      </c>
      <c r="F224" s="6">
        <f t="shared" si="177"/>
        <v>5.7562965082999629</v>
      </c>
      <c r="G224" s="6"/>
      <c r="H224" s="34"/>
      <c r="I224" s="29" t="s">
        <v>8</v>
      </c>
      <c r="J224" s="8">
        <v>939.23</v>
      </c>
      <c r="K224" s="6">
        <f t="shared" si="172"/>
        <v>1.2985472233307149</v>
      </c>
      <c r="L224" s="6">
        <f t="shared" si="174"/>
        <v>5.9385503846240528</v>
      </c>
      <c r="M224" s="6">
        <f t="shared" si="159"/>
        <v>6.9969583395040003</v>
      </c>
      <c r="N224" s="6"/>
      <c r="O224" s="34"/>
      <c r="P224" s="29" t="s">
        <v>8</v>
      </c>
      <c r="Q224" s="8">
        <v>906.77</v>
      </c>
      <c r="R224" s="6">
        <f t="shared" si="170"/>
        <v>1.4817633431446042</v>
      </c>
      <c r="S224" s="6">
        <f t="shared" si="175"/>
        <v>4.5123441137825182</v>
      </c>
      <c r="T224" s="6">
        <f t="shared" si="161"/>
        <v>8.8441825012903763</v>
      </c>
    </row>
    <row r="225" spans="1:20" x14ac:dyDescent="0.2">
      <c r="A225" s="34"/>
      <c r="B225" s="29" t="s">
        <v>9</v>
      </c>
      <c r="C225" s="8">
        <v>886.93</v>
      </c>
      <c r="D225" s="6">
        <f t="shared" si="176"/>
        <v>1.1276118309022642E-2</v>
      </c>
      <c r="E225" s="6">
        <f t="shared" si="173"/>
        <v>1.5898287612393425</v>
      </c>
      <c r="F225" s="6">
        <f t="shared" si="177"/>
        <v>5.6460162233630706</v>
      </c>
      <c r="G225" s="6"/>
      <c r="H225" s="34"/>
      <c r="I225" s="29" t="s">
        <v>9</v>
      </c>
      <c r="J225" s="8">
        <v>939.36</v>
      </c>
      <c r="K225" s="6">
        <f t="shared" si="172"/>
        <v>1.3841125177016522E-2</v>
      </c>
      <c r="L225" s="6">
        <f t="shared" si="174"/>
        <v>5.9532134719934904</v>
      </c>
      <c r="M225" s="6">
        <f t="shared" si="159"/>
        <v>6.8705416567118371</v>
      </c>
      <c r="N225" s="6"/>
      <c r="O225" s="34"/>
      <c r="P225" s="29" t="s">
        <v>9</v>
      </c>
      <c r="Q225" s="8">
        <v>911.15</v>
      </c>
      <c r="R225" s="6">
        <f t="shared" si="170"/>
        <v>0.48303318371802906</v>
      </c>
      <c r="S225" s="6">
        <f t="shared" si="175"/>
        <v>5.0171734169336846</v>
      </c>
      <c r="T225" s="6">
        <f t="shared" si="161"/>
        <v>7.9229147419041412</v>
      </c>
    </row>
    <row r="226" spans="1:20" x14ac:dyDescent="0.2">
      <c r="A226" s="34"/>
      <c r="B226" s="29" t="s">
        <v>10</v>
      </c>
      <c r="C226" s="8">
        <v>895</v>
      </c>
      <c r="D226" s="6">
        <f t="shared" si="176"/>
        <v>0.90988014837698472</v>
      </c>
      <c r="E226" s="6">
        <f>((C226/C$218)-1)*100</f>
        <v>2.514174445908024</v>
      </c>
      <c r="F226" s="6">
        <f t="shared" si="177"/>
        <v>4.9865687574047746</v>
      </c>
      <c r="G226" s="6"/>
      <c r="H226" s="34"/>
      <c r="I226" s="29" t="s">
        <v>10</v>
      </c>
      <c r="J226" s="8">
        <v>941.53</v>
      </c>
      <c r="K226" s="6">
        <f t="shared" si="172"/>
        <v>0.23100834610798593</v>
      </c>
      <c r="L226" s="6">
        <f t="shared" si="174"/>
        <v>6.1979742380834146</v>
      </c>
      <c r="M226" s="6">
        <f t="shared" si="159"/>
        <v>7.0346160404706426</v>
      </c>
      <c r="N226" s="6"/>
      <c r="O226" s="34"/>
      <c r="P226" s="29" t="s">
        <v>10</v>
      </c>
      <c r="Q226" s="8">
        <v>930.85</v>
      </c>
      <c r="R226" s="6">
        <f t="shared" si="170"/>
        <v>2.1621028370740314</v>
      </c>
      <c r="S226" s="6">
        <f t="shared" si="175"/>
        <v>7.2877527027961575</v>
      </c>
      <c r="T226" s="6">
        <f t="shared" si="161"/>
        <v>8.1754793724578825</v>
      </c>
    </row>
    <row r="227" spans="1:20" x14ac:dyDescent="0.2">
      <c r="A227" s="34"/>
      <c r="B227" s="29" t="s">
        <v>11</v>
      </c>
      <c r="C227" s="8">
        <v>912.9</v>
      </c>
      <c r="D227" s="6">
        <f t="shared" si="176"/>
        <v>2.0000000000000018</v>
      </c>
      <c r="E227" s="6">
        <f t="shared" si="173"/>
        <v>4.5644579348261827</v>
      </c>
      <c r="F227" s="6">
        <f t="shared" si="177"/>
        <v>7.0373323328017934</v>
      </c>
      <c r="G227" s="6"/>
      <c r="H227" s="34"/>
      <c r="I227" s="29" t="s">
        <v>11</v>
      </c>
      <c r="J227" s="8">
        <v>944.33</v>
      </c>
      <c r="K227" s="6">
        <f t="shared" si="172"/>
        <v>0.29738829352226048</v>
      </c>
      <c r="L227" s="6">
        <f t="shared" si="174"/>
        <v>6.5137945814252474</v>
      </c>
      <c r="M227" s="6">
        <f t="shared" si="159"/>
        <v>7.228587325558955</v>
      </c>
      <c r="N227" s="6"/>
      <c r="O227" s="34"/>
      <c r="P227" s="29" t="s">
        <v>11</v>
      </c>
      <c r="Q227" s="8">
        <v>935.33</v>
      </c>
      <c r="R227" s="6">
        <f t="shared" si="170"/>
        <v>0.48128055003491266</v>
      </c>
      <c r="S227" s="6">
        <f t="shared" si="175"/>
        <v>7.8041077891242816</v>
      </c>
      <c r="T227" s="6">
        <f t="shared" si="161"/>
        <v>8.2846128020190655</v>
      </c>
    </row>
    <row r="228" spans="1:20" x14ac:dyDescent="0.2">
      <c r="A228" s="34"/>
      <c r="B228" s="29" t="s">
        <v>12</v>
      </c>
      <c r="C228" s="8">
        <v>920.92</v>
      </c>
      <c r="D228" s="6">
        <f t="shared" si="176"/>
        <v>0.87851900536750627</v>
      </c>
      <c r="E228" s="6">
        <f t="shared" si="173"/>
        <v>5.4830765706431528</v>
      </c>
      <c r="F228" s="6">
        <f t="shared" si="177"/>
        <v>5.9502991256327631</v>
      </c>
      <c r="G228" s="6"/>
      <c r="H228" s="34"/>
      <c r="I228" s="29" t="s">
        <v>12</v>
      </c>
      <c r="J228" s="8">
        <v>945.09</v>
      </c>
      <c r="K228" s="6">
        <f t="shared" si="172"/>
        <v>8.0480340558919394E-2</v>
      </c>
      <c r="L228" s="6">
        <f t="shared" si="174"/>
        <v>6.5995172460466156</v>
      </c>
      <c r="M228" s="6">
        <f t="shared" si="159"/>
        <v>7.1069153879281144</v>
      </c>
      <c r="N228" s="6"/>
      <c r="O228" s="34"/>
      <c r="P228" s="29" t="s">
        <v>12</v>
      </c>
      <c r="Q228" s="8">
        <v>936.86</v>
      </c>
      <c r="R228" s="6">
        <f t="shared" si="170"/>
        <v>0.16357863000224793</v>
      </c>
      <c r="S228" s="6">
        <f t="shared" si="175"/>
        <v>7.9804522717318749</v>
      </c>
      <c r="T228" s="6">
        <f t="shared" si="161"/>
        <v>8.405267177339093</v>
      </c>
    </row>
    <row r="229" spans="1:20" x14ac:dyDescent="0.2">
      <c r="A229" s="34"/>
      <c r="B229" s="29" t="s">
        <v>13</v>
      </c>
      <c r="C229" s="8">
        <v>923.15</v>
      </c>
      <c r="D229" s="6">
        <f t="shared" si="176"/>
        <v>0.24214915519262803</v>
      </c>
      <c r="E229" s="6">
        <f t="shared" si="173"/>
        <v>5.7385029494301687</v>
      </c>
      <c r="F229" s="6">
        <f t="shared" si="177"/>
        <v>6.0470299020114693</v>
      </c>
      <c r="G229" s="6"/>
      <c r="H229" s="34"/>
      <c r="I229" s="29" t="s">
        <v>13</v>
      </c>
      <c r="J229" s="8">
        <v>948.79</v>
      </c>
      <c r="K229" s="6">
        <f t="shared" si="172"/>
        <v>0.39149710609571731</v>
      </c>
      <c r="L229" s="6">
        <f t="shared" si="174"/>
        <v>7.0168512711768827</v>
      </c>
      <c r="M229" s="6">
        <f t="shared" si="159"/>
        <v>7.1510045512552578</v>
      </c>
      <c r="N229" s="6"/>
      <c r="O229" s="34"/>
      <c r="P229" s="29" t="s">
        <v>13</v>
      </c>
      <c r="Q229" s="8">
        <v>936.48</v>
      </c>
      <c r="R229" s="6">
        <f t="shared" si="170"/>
        <v>-4.0561022991691953E-2</v>
      </c>
      <c r="S229" s="6">
        <f t="shared" si="175"/>
        <v>7.9366542956593955</v>
      </c>
      <c r="T229" s="6">
        <f t="shared" si="161"/>
        <v>8.2898738422044751</v>
      </c>
    </row>
    <row r="230" spans="1:20" x14ac:dyDescent="0.2">
      <c r="A230" s="34"/>
      <c r="B230" s="29" t="s">
        <v>14</v>
      </c>
      <c r="C230" s="8">
        <v>927.25</v>
      </c>
      <c r="D230" s="6">
        <f t="shared" si="176"/>
        <v>0.4441315062557516</v>
      </c>
      <c r="E230" s="6">
        <f t="shared" si="173"/>
        <v>6.2081209552717453</v>
      </c>
      <c r="F230" s="6">
        <f t="shared" si="177"/>
        <v>6.2081209552717453</v>
      </c>
      <c r="G230" s="6"/>
      <c r="H230" s="34"/>
      <c r="I230" s="29" t="s">
        <v>14</v>
      </c>
      <c r="J230" s="8">
        <v>960.71</v>
      </c>
      <c r="K230" s="6">
        <f t="shared" si="172"/>
        <v>1.2563370187291367</v>
      </c>
      <c r="L230" s="6">
        <f t="shared" si="174"/>
        <v>8.3613435899749575</v>
      </c>
      <c r="M230" s="6">
        <f t="shared" si="159"/>
        <v>8.3613435899749575</v>
      </c>
      <c r="N230" s="6"/>
      <c r="O230" s="34"/>
      <c r="P230" s="29" t="s">
        <v>14</v>
      </c>
      <c r="Q230" s="8">
        <v>938.4</v>
      </c>
      <c r="R230" s="6">
        <f t="shared" si="170"/>
        <v>0.2050230650948226</v>
      </c>
      <c r="S230" s="6">
        <f t="shared" si="175"/>
        <v>8.1579493326571431</v>
      </c>
      <c r="T230" s="6">
        <f t="shared" si="161"/>
        <v>8.1579493326571431</v>
      </c>
    </row>
    <row r="231" spans="1:20" x14ac:dyDescent="0.2">
      <c r="A231" s="33">
        <v>2014</v>
      </c>
      <c r="B231" s="30" t="s">
        <v>3</v>
      </c>
      <c r="C231" s="9">
        <v>933.79</v>
      </c>
      <c r="D231" s="10">
        <f>((C231/C230)-1)*100</f>
        <v>0.70531140469127784</v>
      </c>
      <c r="E231" s="10">
        <f t="shared" ref="E231:E242" si="178">((C231/C$230)-1)*100</f>
        <v>0.70531140469127784</v>
      </c>
      <c r="F231" s="10">
        <f>((C231/C219)-1)*100</f>
        <v>6.4366479733734439</v>
      </c>
      <c r="G231" s="6"/>
      <c r="H231" s="33">
        <f>A231</f>
        <v>2014</v>
      </c>
      <c r="I231" s="30" t="s">
        <v>3</v>
      </c>
      <c r="J231" s="9">
        <v>964.72</v>
      </c>
      <c r="K231" s="10">
        <f t="shared" si="172"/>
        <v>0.41739963152251924</v>
      </c>
      <c r="L231" s="10">
        <f t="shared" ref="L231:L242" si="179">((J231/J$230)-1)*100</f>
        <v>0.41739963152251924</v>
      </c>
      <c r="M231" s="10">
        <f t="shared" si="159"/>
        <v>8.6225144684396682</v>
      </c>
      <c r="N231" s="6"/>
      <c r="O231" s="33">
        <f>A231</f>
        <v>2014</v>
      </c>
      <c r="P231" s="30" t="s">
        <v>3</v>
      </c>
      <c r="Q231" s="9">
        <v>941.57</v>
      </c>
      <c r="R231" s="10">
        <f t="shared" si="170"/>
        <v>0.33780903665814321</v>
      </c>
      <c r="S231" s="10">
        <f t="shared" ref="S231:S241" si="180">((Q231/Q$230)-1)*100</f>
        <v>0.33780903665814321</v>
      </c>
      <c r="T231" s="10">
        <f t="shared" si="161"/>
        <v>8.3497313034372578</v>
      </c>
    </row>
    <row r="232" spans="1:20" x14ac:dyDescent="0.2">
      <c r="A232" s="34"/>
      <c r="B232" s="29" t="s">
        <v>4</v>
      </c>
      <c r="C232" s="8">
        <v>941.44</v>
      </c>
      <c r="D232" s="6">
        <f>((C232/C231)-1)*100</f>
        <v>0.81924201372900463</v>
      </c>
      <c r="E232" s="6">
        <f t="shared" si="178"/>
        <v>1.5303316257751387</v>
      </c>
      <c r="F232" s="6">
        <f>((C232/C220)-1)*100</f>
        <v>7.0657674767715672</v>
      </c>
      <c r="G232" s="6"/>
      <c r="H232" s="34"/>
      <c r="I232" s="29" t="s">
        <v>4</v>
      </c>
      <c r="J232" s="8">
        <v>969.35</v>
      </c>
      <c r="K232" s="6">
        <f t="shared" si="172"/>
        <v>0.47993200099509803</v>
      </c>
      <c r="L232" s="6">
        <f t="shared" si="179"/>
        <v>0.8993348669213308</v>
      </c>
      <c r="M232" s="6">
        <f t="shared" si="159"/>
        <v>7.6063186172751873</v>
      </c>
      <c r="N232" s="6"/>
      <c r="O232" s="34"/>
      <c r="P232" s="29" t="s">
        <v>4</v>
      </c>
      <c r="Q232" s="8">
        <v>943.87</v>
      </c>
      <c r="R232" s="6">
        <f t="shared" si="170"/>
        <v>0.24427286340897858</v>
      </c>
      <c r="S232" s="6">
        <f t="shared" si="180"/>
        <v>0.58290707587382862</v>
      </c>
      <c r="T232" s="6">
        <f t="shared" si="161"/>
        <v>8.1514328601056452</v>
      </c>
    </row>
    <row r="233" spans="1:20" x14ac:dyDescent="0.2">
      <c r="A233" s="34"/>
      <c r="B233" s="29" t="s">
        <v>5</v>
      </c>
      <c r="C233" s="8">
        <v>946.37</v>
      </c>
      <c r="D233" s="6">
        <f>((C233/C232)-1)*100</f>
        <v>0.52366587355539007</v>
      </c>
      <c r="E233" s="6">
        <f t="shared" si="178"/>
        <v>2.0620113238069671</v>
      </c>
      <c r="F233" s="6">
        <f>((C233/C221)-1)*100</f>
        <v>7.3870663928194524</v>
      </c>
      <c r="G233" s="6"/>
      <c r="H233" s="34"/>
      <c r="I233" s="29" t="s">
        <v>5</v>
      </c>
      <c r="J233" s="8">
        <v>976.35</v>
      </c>
      <c r="K233" s="6">
        <f t="shared" si="172"/>
        <v>0.72213338835303009</v>
      </c>
      <c r="L233" s="6">
        <f t="shared" si="179"/>
        <v>1.6279626526215063</v>
      </c>
      <c r="M233" s="6">
        <f t="shared" si="159"/>
        <v>8.3388814913448748</v>
      </c>
      <c r="N233" s="6"/>
      <c r="O233" s="34"/>
      <c r="P233" s="29" t="s">
        <v>5</v>
      </c>
      <c r="Q233" s="8">
        <v>948.31</v>
      </c>
      <c r="R233" s="6">
        <f t="shared" si="170"/>
        <v>0.47040376323010946</v>
      </c>
      <c r="S233" s="6">
        <f t="shared" si="180"/>
        <v>1.0560528559249827</v>
      </c>
      <c r="T233" s="6">
        <f t="shared" si="161"/>
        <v>7.9305282086885143</v>
      </c>
    </row>
    <row r="234" spans="1:20" x14ac:dyDescent="0.2">
      <c r="A234" s="34"/>
      <c r="B234" s="29" t="s">
        <v>6</v>
      </c>
      <c r="C234" s="8">
        <v>946.53</v>
      </c>
      <c r="D234" s="6">
        <f>((C234/C233)-1)*100</f>
        <v>1.6906706679198358E-2</v>
      </c>
      <c r="E234" s="6">
        <f t="shared" si="178"/>
        <v>2.0792666486923572</v>
      </c>
      <c r="F234" s="6">
        <f>((C234/C222)-1)*100</f>
        <v>7.2530934143135495</v>
      </c>
      <c r="G234" s="6"/>
      <c r="H234" s="34"/>
      <c r="I234" s="29" t="s">
        <v>6</v>
      </c>
      <c r="J234" s="8">
        <v>978.07</v>
      </c>
      <c r="K234" s="6">
        <f t="shared" si="172"/>
        <v>0.17616633379422542</v>
      </c>
      <c r="L234" s="6">
        <f t="shared" si="179"/>
        <v>1.8069969085364068</v>
      </c>
      <c r="M234" s="6">
        <f t="shared" si="159"/>
        <v>7.6339826125233934</v>
      </c>
      <c r="N234" s="6"/>
      <c r="O234" s="34"/>
      <c r="P234" s="29" t="s">
        <v>6</v>
      </c>
      <c r="Q234" s="8">
        <v>952.09</v>
      </c>
      <c r="R234" s="6">
        <f t="shared" si="170"/>
        <v>0.39860383208023542</v>
      </c>
      <c r="S234" s="6">
        <f t="shared" si="180"/>
        <v>1.458866155157712</v>
      </c>
      <c r="T234" s="6">
        <f t="shared" si="161"/>
        <v>8.344713004688419</v>
      </c>
    </row>
    <row r="235" spans="1:20" x14ac:dyDescent="0.2">
      <c r="A235" s="34"/>
      <c r="B235" s="29" t="s">
        <v>7</v>
      </c>
      <c r="C235" s="8">
        <v>948.6</v>
      </c>
      <c r="D235" s="6">
        <f t="shared" ref="D235:D242" si="181">((C235/C234)-1)*100</f>
        <v>0.2186935437862525</v>
      </c>
      <c r="E235" s="6">
        <f t="shared" si="178"/>
        <v>2.3025074143974145</v>
      </c>
      <c r="F235" s="6">
        <f t="shared" ref="F235:F242" si="182">((C235/C223)-1)*100</f>
        <v>7.0920544604755165</v>
      </c>
      <c r="G235" s="6"/>
      <c r="H235" s="34"/>
      <c r="I235" s="29" t="s">
        <v>7</v>
      </c>
      <c r="J235" s="8">
        <v>1001.89</v>
      </c>
      <c r="K235" s="6">
        <f t="shared" si="172"/>
        <v>2.4354085085934507</v>
      </c>
      <c r="L235" s="6">
        <f t="shared" si="179"/>
        <v>4.2864131735903532</v>
      </c>
      <c r="M235" s="6">
        <f t="shared" si="159"/>
        <v>8.056601128139862</v>
      </c>
      <c r="N235" s="6"/>
      <c r="O235" s="34"/>
      <c r="P235" s="29" t="s">
        <v>7</v>
      </c>
      <c r="Q235" s="8">
        <v>953.04</v>
      </c>
      <c r="R235" s="6">
        <f t="shared" si="170"/>
        <v>9.978048293752817E-2</v>
      </c>
      <c r="S235" s="6">
        <f t="shared" si="180"/>
        <v>1.5601023017902893</v>
      </c>
      <c r="T235" s="6">
        <f t="shared" si="161"/>
        <v>6.6601009479256401</v>
      </c>
    </row>
    <row r="236" spans="1:20" x14ac:dyDescent="0.2">
      <c r="A236" s="34"/>
      <c r="B236" s="29" t="s">
        <v>8</v>
      </c>
      <c r="C236" s="8">
        <v>952.15</v>
      </c>
      <c r="D236" s="6">
        <f t="shared" si="181"/>
        <v>0.37423571579169312</v>
      </c>
      <c r="E236" s="6">
        <f t="shared" si="178"/>
        <v>2.6853599352925306</v>
      </c>
      <c r="F236" s="6">
        <f t="shared" si="182"/>
        <v>7.3655604794605534</v>
      </c>
      <c r="G236" s="6"/>
      <c r="H236" s="34"/>
      <c r="I236" s="29" t="s">
        <v>8</v>
      </c>
      <c r="J236" s="8">
        <v>1009.66</v>
      </c>
      <c r="K236" s="6">
        <f t="shared" si="172"/>
        <v>0.77553424028586893</v>
      </c>
      <c r="L236" s="6">
        <f t="shared" si="179"/>
        <v>5.0951900157175434</v>
      </c>
      <c r="M236" s="6">
        <f t="shared" si="159"/>
        <v>7.4986957401275367</v>
      </c>
      <c r="N236" s="6"/>
      <c r="O236" s="34"/>
      <c r="P236" s="29" t="s">
        <v>8</v>
      </c>
      <c r="Q236" s="8">
        <v>961.77</v>
      </c>
      <c r="R236" s="6">
        <f t="shared" si="170"/>
        <v>0.91601611684715145</v>
      </c>
      <c r="S236" s="6">
        <f t="shared" si="180"/>
        <v>2.4904092071611261</v>
      </c>
      <c r="T236" s="6">
        <f t="shared" si="161"/>
        <v>6.0654851836739132</v>
      </c>
    </row>
    <row r="237" spans="1:20" x14ac:dyDescent="0.2">
      <c r="A237" s="34"/>
      <c r="B237" s="29" t="s">
        <v>9</v>
      </c>
      <c r="C237" s="8">
        <v>956.7</v>
      </c>
      <c r="D237" s="6">
        <f t="shared" si="181"/>
        <v>0.47786588247651363</v>
      </c>
      <c r="E237" s="6">
        <f t="shared" si="178"/>
        <v>3.1760582367214907</v>
      </c>
      <c r="F237" s="6">
        <f t="shared" si="182"/>
        <v>7.8664607127958419</v>
      </c>
      <c r="G237" s="6"/>
      <c r="H237" s="34"/>
      <c r="I237" s="29" t="s">
        <v>9</v>
      </c>
      <c r="J237" s="8">
        <v>1011.93</v>
      </c>
      <c r="K237" s="6">
        <f t="shared" si="172"/>
        <v>0.22482815997464378</v>
      </c>
      <c r="L237" s="6">
        <f t="shared" si="179"/>
        <v>5.3314735976517369</v>
      </c>
      <c r="M237" s="6">
        <f t="shared" si="159"/>
        <v>7.7254726622381087</v>
      </c>
      <c r="N237" s="6"/>
      <c r="O237" s="34"/>
      <c r="P237" s="29" t="s">
        <v>9</v>
      </c>
      <c r="Q237" s="8">
        <v>976.09</v>
      </c>
      <c r="R237" s="6">
        <f t="shared" si="170"/>
        <v>1.48892146771058</v>
      </c>
      <c r="S237" s="6">
        <f t="shared" si="180"/>
        <v>4.0164109121909597</v>
      </c>
      <c r="T237" s="6">
        <f t="shared" si="161"/>
        <v>7.1272567634308448</v>
      </c>
    </row>
    <row r="238" spans="1:20" x14ac:dyDescent="0.2">
      <c r="A238" s="34"/>
      <c r="B238" s="29" t="s">
        <v>10</v>
      </c>
      <c r="C238" s="8">
        <v>964.58</v>
      </c>
      <c r="D238" s="6">
        <f t="shared" si="181"/>
        <v>0.8236646806731418</v>
      </c>
      <c r="E238" s="6">
        <f t="shared" si="178"/>
        <v>4.0258829873281332</v>
      </c>
      <c r="F238" s="6">
        <f t="shared" si="182"/>
        <v>7.7743016759776573</v>
      </c>
      <c r="G238" s="6"/>
      <c r="H238" s="34"/>
      <c r="I238" s="29" t="s">
        <v>10</v>
      </c>
      <c r="J238" s="8">
        <v>1013.56</v>
      </c>
      <c r="K238" s="6">
        <f t="shared" si="172"/>
        <v>0.1610783354579759</v>
      </c>
      <c r="L238" s="6">
        <f t="shared" si="179"/>
        <v>5.5011397820361907</v>
      </c>
      <c r="M238" s="6">
        <f t="shared" si="159"/>
        <v>7.650313850859769</v>
      </c>
      <c r="N238" s="6"/>
      <c r="O238" s="34"/>
      <c r="P238" s="29" t="s">
        <v>10</v>
      </c>
      <c r="Q238" s="8">
        <v>984.95</v>
      </c>
      <c r="R238" s="6">
        <f t="shared" si="170"/>
        <v>0.9077031831081106</v>
      </c>
      <c r="S238" s="6">
        <f t="shared" si="180"/>
        <v>4.9605711849957546</v>
      </c>
      <c r="T238" s="6">
        <f t="shared" si="161"/>
        <v>5.8118923564484115</v>
      </c>
    </row>
    <row r="239" spans="1:20" x14ac:dyDescent="0.2">
      <c r="A239" s="34"/>
      <c r="B239" s="29" t="s">
        <v>11</v>
      </c>
      <c r="C239" s="8">
        <v>965.12</v>
      </c>
      <c r="D239" s="6">
        <f t="shared" si="181"/>
        <v>5.5982914843766274E-2</v>
      </c>
      <c r="E239" s="6">
        <f t="shared" si="178"/>
        <v>4.0841197088163916</v>
      </c>
      <c r="F239" s="6">
        <f t="shared" si="182"/>
        <v>5.720232226969002</v>
      </c>
      <c r="G239" s="6"/>
      <c r="H239" s="34"/>
      <c r="I239" s="29" t="s">
        <v>11</v>
      </c>
      <c r="J239" s="8">
        <v>1014.92</v>
      </c>
      <c r="K239" s="6">
        <f t="shared" si="172"/>
        <v>0.13418051225384531</v>
      </c>
      <c r="L239" s="6">
        <f t="shared" si="179"/>
        <v>5.6427017518293709</v>
      </c>
      <c r="M239" s="6">
        <f t="shared" si="159"/>
        <v>7.4751411053339378</v>
      </c>
      <c r="N239" s="6"/>
      <c r="O239" s="34"/>
      <c r="P239" s="29" t="s">
        <v>11</v>
      </c>
      <c r="Q239" s="8">
        <v>987.44</v>
      </c>
      <c r="R239" s="6">
        <f t="shared" si="170"/>
        <v>0.252804710899035</v>
      </c>
      <c r="S239" s="6">
        <f t="shared" si="180"/>
        <v>5.2259164535379377</v>
      </c>
      <c r="T239" s="6">
        <f t="shared" si="161"/>
        <v>5.571295692429401</v>
      </c>
    </row>
    <row r="240" spans="1:20" x14ac:dyDescent="0.2">
      <c r="A240" s="34"/>
      <c r="B240" s="29" t="s">
        <v>12</v>
      </c>
      <c r="C240" s="8">
        <v>980.89</v>
      </c>
      <c r="D240" s="6">
        <f t="shared" si="181"/>
        <v>1.633993700265246</v>
      </c>
      <c r="E240" s="6">
        <f t="shared" si="178"/>
        <v>5.7848476678350025</v>
      </c>
      <c r="F240" s="6">
        <f t="shared" si="182"/>
        <v>6.5119662945750001</v>
      </c>
      <c r="G240" s="6"/>
      <c r="H240" s="34"/>
      <c r="I240" s="29" t="s">
        <v>12</v>
      </c>
      <c r="J240" s="8">
        <v>1016.63</v>
      </c>
      <c r="K240" s="6">
        <f t="shared" si="172"/>
        <v>0.16848618610334487</v>
      </c>
      <c r="L240" s="6">
        <f t="shared" si="179"/>
        <v>5.8206951109075478</v>
      </c>
      <c r="M240" s="6">
        <f t="shared" si="159"/>
        <v>7.5696494513749935</v>
      </c>
      <c r="N240" s="6"/>
      <c r="O240" s="34"/>
      <c r="P240" s="29" t="s">
        <v>12</v>
      </c>
      <c r="Q240" s="8">
        <v>990</v>
      </c>
      <c r="R240" s="6">
        <f t="shared" si="170"/>
        <v>0.2592562586081204</v>
      </c>
      <c r="S240" s="6">
        <f t="shared" si="180"/>
        <v>5.4987212276214947</v>
      </c>
      <c r="T240" s="6">
        <f t="shared" si="161"/>
        <v>5.6721388467860789</v>
      </c>
    </row>
    <row r="241" spans="1:20" x14ac:dyDescent="0.2">
      <c r="A241" s="34"/>
      <c r="B241" s="29" t="s">
        <v>13</v>
      </c>
      <c r="C241" s="8">
        <v>981.61</v>
      </c>
      <c r="D241" s="6">
        <f t="shared" si="181"/>
        <v>7.3402726095683768E-2</v>
      </c>
      <c r="E241" s="6">
        <f t="shared" si="178"/>
        <v>5.8624966298193693</v>
      </c>
      <c r="F241" s="6">
        <f t="shared" si="182"/>
        <v>6.3326653306613245</v>
      </c>
      <c r="G241" s="6"/>
      <c r="H241" s="34"/>
      <c r="I241" s="29" t="s">
        <v>13</v>
      </c>
      <c r="J241" s="8">
        <v>1014.92</v>
      </c>
      <c r="K241" s="6">
        <f t="shared" si="172"/>
        <v>-0.16820278764152485</v>
      </c>
      <c r="L241" s="6">
        <f t="shared" si="179"/>
        <v>5.6427017518293709</v>
      </c>
      <c r="M241" s="6">
        <f t="shared" si="159"/>
        <v>6.9699301215232046</v>
      </c>
      <c r="N241" s="6"/>
      <c r="O241" s="34"/>
      <c r="P241" s="29" t="s">
        <v>13</v>
      </c>
      <c r="Q241" s="8">
        <v>992.37</v>
      </c>
      <c r="R241" s="6">
        <f t="shared" si="170"/>
        <v>0.23939393939393927</v>
      </c>
      <c r="S241" s="6">
        <f t="shared" si="180"/>
        <v>5.7512787723785097</v>
      </c>
      <c r="T241" s="6">
        <f t="shared" si="161"/>
        <v>5.9680932854946134</v>
      </c>
    </row>
    <row r="242" spans="1:20" ht="11.4" x14ac:dyDescent="0.2">
      <c r="A242" s="42"/>
      <c r="B242" s="29" t="s">
        <v>14</v>
      </c>
      <c r="C242" s="8">
        <v>982.25</v>
      </c>
      <c r="D242" s="6">
        <f t="shared" si="181"/>
        <v>6.5199009790029017E-2</v>
      </c>
      <c r="E242" s="6">
        <f t="shared" si="178"/>
        <v>5.9315179293610187</v>
      </c>
      <c r="F242" s="6">
        <f t="shared" si="182"/>
        <v>5.9315179293610187</v>
      </c>
      <c r="G242" s="6"/>
      <c r="H242" s="42"/>
      <c r="I242" s="29" t="s">
        <v>14</v>
      </c>
      <c r="J242" s="8">
        <v>1025.29</v>
      </c>
      <c r="K242" s="6">
        <f t="shared" si="172"/>
        <v>1.0217554092933456</v>
      </c>
      <c r="L242" s="6">
        <f t="shared" si="179"/>
        <v>6.722111771502326</v>
      </c>
      <c r="M242" s="6">
        <f t="shared" si="159"/>
        <v>6.722111771502326</v>
      </c>
      <c r="N242" s="6"/>
      <c r="O242" s="42"/>
      <c r="P242" s="29" t="s">
        <v>14</v>
      </c>
      <c r="Q242" s="8">
        <v>996.39</v>
      </c>
      <c r="R242" s="6">
        <f t="shared" si="170"/>
        <v>0.40509084313309351</v>
      </c>
      <c r="S242" s="6" t="s">
        <v>47</v>
      </c>
      <c r="T242" s="6" t="s">
        <v>47</v>
      </c>
    </row>
    <row r="243" spans="1:20" ht="11.4" x14ac:dyDescent="0.2">
      <c r="A243" s="33">
        <v>2015</v>
      </c>
      <c r="B243" s="30" t="s">
        <v>3</v>
      </c>
      <c r="C243" s="9">
        <v>989.33</v>
      </c>
      <c r="D243" s="10">
        <f>((C243/C242)-1)*100</f>
        <v>0.72079409518961413</v>
      </c>
      <c r="E243" s="10">
        <f>((C243/C$242)-1)*100</f>
        <v>0.72079409518961413</v>
      </c>
      <c r="F243" s="10" t="s">
        <v>45</v>
      </c>
      <c r="G243" s="6"/>
      <c r="H243" s="33">
        <v>2015</v>
      </c>
      <c r="I243" s="30" t="s">
        <v>3</v>
      </c>
      <c r="J243" s="9">
        <v>1027.21</v>
      </c>
      <c r="K243" s="10">
        <f>((J243/J242)-1)*100</f>
        <v>0.18726409113520859</v>
      </c>
      <c r="L243" s="10">
        <f>((J243/J$242)-1)*100</f>
        <v>0.18726409113520859</v>
      </c>
      <c r="M243" s="10" t="s">
        <v>49</v>
      </c>
      <c r="N243" s="6"/>
      <c r="O243" s="33">
        <v>2015</v>
      </c>
      <c r="P243" s="30" t="s">
        <v>3</v>
      </c>
      <c r="Q243" s="9">
        <v>998.58</v>
      </c>
      <c r="R243" s="10">
        <f>((Q243/Q242)-1)*100</f>
        <v>0.2197934543702873</v>
      </c>
      <c r="S243" s="10">
        <f>((Q243/Q$242)-1)*100</f>
        <v>0.2197934543702873</v>
      </c>
      <c r="T243" s="10" t="s">
        <v>46</v>
      </c>
    </row>
    <row r="244" spans="1:20" ht="11.4" x14ac:dyDescent="0.2">
      <c r="A244" s="34"/>
      <c r="B244" s="29" t="s">
        <v>4</v>
      </c>
      <c r="C244" s="8">
        <v>991.17</v>
      </c>
      <c r="D244" s="6">
        <f>((C244/C243)-1)*100</f>
        <v>0.18598445412552067</v>
      </c>
      <c r="E244" s="6">
        <f>((C244/C$242)-1)*100</f>
        <v>0.90811911427843839</v>
      </c>
      <c r="F244" s="6">
        <f>((C244/C232)-1)*100</f>
        <v>5.2823334466349348</v>
      </c>
      <c r="G244" s="6"/>
      <c r="H244" s="34"/>
      <c r="I244" s="29" t="s">
        <v>4</v>
      </c>
      <c r="J244" s="8">
        <v>1027.8800000000001</v>
      </c>
      <c r="K244" s="6">
        <f t="shared" ref="K244:K254" si="183">((J244/J243)-1)*100</f>
        <v>6.5225221717080117E-2</v>
      </c>
      <c r="L244" s="6" t="s">
        <v>53</v>
      </c>
      <c r="M244" s="6">
        <f t="shared" ref="M244:M254" si="184">((J244/J232)-1)*100</f>
        <v>6.0380667457574644</v>
      </c>
      <c r="N244" s="6"/>
      <c r="O244" s="34"/>
      <c r="P244" s="29" t="s">
        <v>4</v>
      </c>
      <c r="Q244" s="8">
        <v>999.89</v>
      </c>
      <c r="R244" s="6">
        <f t="shared" ref="R244:R254" si="185">((Q244/Q243)-1)*100</f>
        <v>0.13118628452402081</v>
      </c>
      <c r="S244" s="6">
        <f>((Q244/Q$242)-1)*100</f>
        <v>0.35126807776071356</v>
      </c>
      <c r="T244" s="6" t="s">
        <v>54</v>
      </c>
    </row>
    <row r="245" spans="1:20" ht="11.4" x14ac:dyDescent="0.2">
      <c r="A245" s="34"/>
      <c r="B245" s="29" t="s">
        <v>5</v>
      </c>
      <c r="C245" s="8">
        <v>993.23</v>
      </c>
      <c r="D245" s="6">
        <f>((C245/C244)-1)*100</f>
        <v>0.20783518468072693</v>
      </c>
      <c r="E245" s="6">
        <f t="shared" ref="E245:E254" si="186">((C245/C$242)-1)*100</f>
        <v>1.1178416899974675</v>
      </c>
      <c r="F245" s="6" t="s">
        <v>58</v>
      </c>
      <c r="G245" s="6"/>
      <c r="H245" s="34"/>
      <c r="I245" s="29" t="s">
        <v>5</v>
      </c>
      <c r="J245" s="8">
        <v>1027.97</v>
      </c>
      <c r="K245" s="6">
        <f t="shared" si="183"/>
        <v>8.7558859010794521E-3</v>
      </c>
      <c r="L245" s="6" t="s">
        <v>59</v>
      </c>
      <c r="M245" s="6" t="s">
        <v>60</v>
      </c>
      <c r="N245" s="6"/>
      <c r="O245" s="34"/>
      <c r="P245" s="29" t="s">
        <v>5</v>
      </c>
      <c r="Q245" s="8">
        <v>1006.86</v>
      </c>
      <c r="R245" s="6">
        <f t="shared" si="185"/>
        <v>0.69707667843463827</v>
      </c>
      <c r="S245" s="6">
        <f t="shared" ref="S245:S253" si="187">((Q245/Q$242)-1)*100</f>
        <v>1.0507933640442113</v>
      </c>
      <c r="T245" s="6" t="s">
        <v>61</v>
      </c>
    </row>
    <row r="246" spans="1:20" ht="11.4" x14ac:dyDescent="0.2">
      <c r="A246" s="34"/>
      <c r="B246" s="29" t="s">
        <v>6</v>
      </c>
      <c r="C246" s="8">
        <v>994.63</v>
      </c>
      <c r="D246" s="6">
        <f>((C246/C245)-1)*100</f>
        <v>0.14095426034250735</v>
      </c>
      <c r="E246" s="6">
        <f t="shared" si="186"/>
        <v>1.2603715958259043</v>
      </c>
      <c r="F246" s="6">
        <f>((C246/C234)-1)*100</f>
        <v>5.0817195440186813</v>
      </c>
      <c r="G246" s="6"/>
      <c r="H246" s="34"/>
      <c r="I246" s="29" t="s">
        <v>6</v>
      </c>
      <c r="J246" s="8">
        <v>1031.17</v>
      </c>
      <c r="K246" s="6">
        <f t="shared" si="183"/>
        <v>0.31129313112250312</v>
      </c>
      <c r="L246" s="6" t="s">
        <v>64</v>
      </c>
      <c r="M246" s="6">
        <f t="shared" si="184"/>
        <v>5.4290592697864071</v>
      </c>
      <c r="N246" s="6"/>
      <c r="O246" s="34"/>
      <c r="P246" s="29" t="s">
        <v>6</v>
      </c>
      <c r="Q246" s="8">
        <v>1010.56</v>
      </c>
      <c r="R246" s="6">
        <f t="shared" si="185"/>
        <v>0.36747909341914298</v>
      </c>
      <c r="S246" s="6" t="s">
        <v>65</v>
      </c>
      <c r="T246" s="6" t="s">
        <v>66</v>
      </c>
    </row>
    <row r="247" spans="1:20" ht="11.4" x14ac:dyDescent="0.2">
      <c r="A247" s="34"/>
      <c r="B247" s="29" t="s">
        <v>7</v>
      </c>
      <c r="C247" s="8">
        <v>998.07</v>
      </c>
      <c r="D247" s="6">
        <f t="shared" ref="D247:D254" si="188">((C247/C246)-1)*100</f>
        <v>0.3458572534510429</v>
      </c>
      <c r="E247" s="6" t="s">
        <v>72</v>
      </c>
      <c r="F247" s="6">
        <f t="shared" ref="F247:F254" si="189">((C247/C235)-1)*100</f>
        <v>5.2150537634408689</v>
      </c>
      <c r="G247" s="6"/>
      <c r="H247" s="34"/>
      <c r="I247" s="29" t="s">
        <v>7</v>
      </c>
      <c r="J247" s="8">
        <v>1061.3499999999999</v>
      </c>
      <c r="K247" s="6">
        <f t="shared" si="183"/>
        <v>2.926772501139463</v>
      </c>
      <c r="L247" s="6" t="s">
        <v>73</v>
      </c>
      <c r="M247" s="6" t="s">
        <v>45</v>
      </c>
      <c r="N247" s="6"/>
      <c r="O247" s="34"/>
      <c r="P247" s="29" t="s">
        <v>7</v>
      </c>
      <c r="Q247" s="8">
        <v>1015.06</v>
      </c>
      <c r="R247" s="6">
        <f t="shared" si="185"/>
        <v>0.44529765674476973</v>
      </c>
      <c r="S247" s="6" t="s">
        <v>74</v>
      </c>
      <c r="T247" s="6" t="s">
        <v>48</v>
      </c>
    </row>
    <row r="248" spans="1:20" ht="11.4" x14ac:dyDescent="0.2">
      <c r="A248" s="34"/>
      <c r="B248" s="29" t="s">
        <v>8</v>
      </c>
      <c r="C248" s="8">
        <v>1004.45</v>
      </c>
      <c r="D248" s="6">
        <f t="shared" si="188"/>
        <v>0.63923372108167786</v>
      </c>
      <c r="E248" s="6" t="s">
        <v>79</v>
      </c>
      <c r="F248" s="6" t="s">
        <v>80</v>
      </c>
      <c r="G248" s="6"/>
      <c r="H248" s="34"/>
      <c r="I248" s="29" t="s">
        <v>8</v>
      </c>
      <c r="J248" s="8">
        <v>1069.99</v>
      </c>
      <c r="K248" s="6">
        <f t="shared" si="183"/>
        <v>0.81405756819146191</v>
      </c>
      <c r="L248" s="6" t="s">
        <v>81</v>
      </c>
      <c r="M248" s="6" t="s">
        <v>82</v>
      </c>
      <c r="N248" s="6"/>
      <c r="O248" s="34"/>
      <c r="P248" s="29" t="s">
        <v>8</v>
      </c>
      <c r="Q248" s="8">
        <v>1027.4000000000001</v>
      </c>
      <c r="R248" s="6">
        <f t="shared" si="185"/>
        <v>1.215691683250264</v>
      </c>
      <c r="S248" s="6" t="s">
        <v>83</v>
      </c>
      <c r="T248" s="6" t="s">
        <v>84</v>
      </c>
    </row>
    <row r="249" spans="1:20" ht="11.4" x14ac:dyDescent="0.2">
      <c r="A249" s="34"/>
      <c r="B249" s="29" t="s">
        <v>9</v>
      </c>
      <c r="C249" s="8">
        <v>1011.91</v>
      </c>
      <c r="D249" s="6">
        <f t="shared" si="188"/>
        <v>0.74269500721786397</v>
      </c>
      <c r="E249" s="6" t="s">
        <v>88</v>
      </c>
      <c r="F249" s="6" t="s">
        <v>76</v>
      </c>
      <c r="G249" s="6"/>
      <c r="H249" s="34"/>
      <c r="I249" s="29" t="s">
        <v>9</v>
      </c>
      <c r="J249" s="8">
        <v>1074.29</v>
      </c>
      <c r="K249" s="6">
        <f t="shared" si="183"/>
        <v>0.40187291470012987</v>
      </c>
      <c r="L249" s="6">
        <f t="shared" ref="L249:L254" si="190">((J249/J$242)-1)*100</f>
        <v>4.7791356591793566</v>
      </c>
      <c r="M249" s="6">
        <f t="shared" si="184"/>
        <v>6.1624815945767075</v>
      </c>
      <c r="N249" s="6"/>
      <c r="O249" s="34"/>
      <c r="P249" s="29" t="s">
        <v>9</v>
      </c>
      <c r="Q249" s="8">
        <v>1040.68</v>
      </c>
      <c r="R249" s="6">
        <f t="shared" si="185"/>
        <v>1.2925832197780762</v>
      </c>
      <c r="S249" s="6" t="s">
        <v>89</v>
      </c>
      <c r="T249" s="6" t="s">
        <v>90</v>
      </c>
    </row>
    <row r="250" spans="1:20" ht="11.4" x14ac:dyDescent="0.2">
      <c r="A250" s="34"/>
      <c r="B250" s="29" t="s">
        <v>10</v>
      </c>
      <c r="C250" s="8">
        <v>1021.83</v>
      </c>
      <c r="D250" s="6" t="s">
        <v>92</v>
      </c>
      <c r="E250" s="6" t="s">
        <v>93</v>
      </c>
      <c r="F250" s="6">
        <f t="shared" si="189"/>
        <v>5.9352256940844672</v>
      </c>
      <c r="G250" s="6"/>
      <c r="H250" s="34"/>
      <c r="I250" s="29" t="s">
        <v>10</v>
      </c>
      <c r="J250" s="8">
        <v>1076.1199999999999</v>
      </c>
      <c r="K250" s="6">
        <f t="shared" si="183"/>
        <v>0.17034506511277581</v>
      </c>
      <c r="L250" s="6">
        <f t="shared" si="190"/>
        <v>4.9576217460425731</v>
      </c>
      <c r="M250" s="6">
        <f t="shared" si="184"/>
        <v>6.1723035636765511</v>
      </c>
      <c r="N250" s="6"/>
      <c r="O250" s="34"/>
      <c r="P250" s="29" t="s">
        <v>10</v>
      </c>
      <c r="Q250" s="8">
        <v>1068.49</v>
      </c>
      <c r="R250" s="6">
        <f t="shared" si="185"/>
        <v>2.6722911942191674</v>
      </c>
      <c r="S250" s="6" t="s">
        <v>94</v>
      </c>
      <c r="T250" s="6" t="s">
        <v>95</v>
      </c>
    </row>
    <row r="251" spans="1:20" ht="11.4" x14ac:dyDescent="0.2">
      <c r="A251" s="34"/>
      <c r="B251" s="29" t="s">
        <v>11</v>
      </c>
      <c r="C251" s="8">
        <v>1027.75</v>
      </c>
      <c r="D251" s="6">
        <f t="shared" si="188"/>
        <v>0.57935272990614628</v>
      </c>
      <c r="E251" s="6" t="s">
        <v>98</v>
      </c>
      <c r="F251" s="6">
        <f t="shared" si="189"/>
        <v>6.489348474801071</v>
      </c>
      <c r="G251" s="6"/>
      <c r="H251" s="34"/>
      <c r="I251" s="29" t="s">
        <v>11</v>
      </c>
      <c r="J251" s="8">
        <v>1075.74</v>
      </c>
      <c r="K251" s="6">
        <f t="shared" si="183"/>
        <v>-3.5312046983593248E-2</v>
      </c>
      <c r="L251" s="6">
        <f t="shared" si="190"/>
        <v>4.9205590613387473</v>
      </c>
      <c r="M251" s="6">
        <f t="shared" si="184"/>
        <v>5.9925905490088027</v>
      </c>
      <c r="N251" s="6"/>
      <c r="O251" s="34"/>
      <c r="P251" s="29" t="s">
        <v>11</v>
      </c>
      <c r="Q251" s="8">
        <v>1071.0999999999999</v>
      </c>
      <c r="R251" s="6">
        <f t="shared" si="185"/>
        <v>0.24426995105240046</v>
      </c>
      <c r="S251" s="6">
        <f t="shared" si="187"/>
        <v>7.4980680255723131</v>
      </c>
      <c r="T251" s="6" t="s">
        <v>99</v>
      </c>
    </row>
    <row r="252" spans="1:20" ht="11.4" x14ac:dyDescent="0.2">
      <c r="A252" s="34"/>
      <c r="B252" s="29" t="s">
        <v>12</v>
      </c>
      <c r="C252" s="8">
        <v>1053.94</v>
      </c>
      <c r="D252" s="6">
        <f t="shared" si="188"/>
        <v>2.5482850887861952</v>
      </c>
      <c r="E252" s="6" t="s">
        <v>106</v>
      </c>
      <c r="F252" s="6" t="s">
        <v>107</v>
      </c>
      <c r="G252" s="6"/>
      <c r="H252" s="34"/>
      <c r="I252" s="29" t="s">
        <v>12</v>
      </c>
      <c r="J252" s="8">
        <v>1075.53</v>
      </c>
      <c r="K252" s="6">
        <f t="shared" si="183"/>
        <v>-1.9521445702497253E-2</v>
      </c>
      <c r="L252" s="6">
        <f t="shared" si="190"/>
        <v>4.9000770513708325</v>
      </c>
      <c r="M252" s="6">
        <f t="shared" si="184"/>
        <v>5.7936515743190808</v>
      </c>
      <c r="N252" s="6"/>
      <c r="O252" s="34"/>
      <c r="P252" s="29" t="s">
        <v>12</v>
      </c>
      <c r="Q252" s="8">
        <v>1069.9100000000001</v>
      </c>
      <c r="R252" s="6">
        <f t="shared" si="185"/>
        <v>-0.11110073755949967</v>
      </c>
      <c r="S252" s="6">
        <f t="shared" si="187"/>
        <v>7.3786368791336931</v>
      </c>
      <c r="T252" s="6" t="s">
        <v>108</v>
      </c>
    </row>
    <row r="253" spans="1:20" ht="11.4" x14ac:dyDescent="0.2">
      <c r="A253" s="34"/>
      <c r="B253" s="29" t="s">
        <v>13</v>
      </c>
      <c r="C253" s="8">
        <v>1057.3499999999999</v>
      </c>
      <c r="D253" s="6">
        <f t="shared" si="188"/>
        <v>0.32354783004724386</v>
      </c>
      <c r="E253" s="6">
        <f t="shared" si="186"/>
        <v>7.6457113769406782</v>
      </c>
      <c r="F253" s="6" t="s">
        <v>114</v>
      </c>
      <c r="G253" s="6"/>
      <c r="H253" s="34"/>
      <c r="I253" s="29" t="s">
        <v>13</v>
      </c>
      <c r="J253" s="8">
        <v>1077.05</v>
      </c>
      <c r="K253" s="6">
        <f t="shared" si="183"/>
        <v>0.14132567199427459</v>
      </c>
      <c r="L253" s="6">
        <f t="shared" si="190"/>
        <v>5.0483277901861801</v>
      </c>
      <c r="M253" s="6">
        <f t="shared" si="184"/>
        <v>6.1216647617546194</v>
      </c>
      <c r="N253" s="6"/>
      <c r="O253" s="34"/>
      <c r="P253" s="29" t="s">
        <v>13</v>
      </c>
      <c r="Q253" s="8">
        <v>1073.76</v>
      </c>
      <c r="R253" s="6">
        <f t="shared" si="185"/>
        <v>0.35984335130991862</v>
      </c>
      <c r="S253" s="6">
        <f t="shared" si="187"/>
        <v>7.7650317646704714</v>
      </c>
      <c r="T253" s="6" t="s">
        <v>115</v>
      </c>
    </row>
    <row r="254" spans="1:20" ht="11.4" x14ac:dyDescent="0.2">
      <c r="A254" s="42"/>
      <c r="B254" s="29" t="s">
        <v>14</v>
      </c>
      <c r="C254" s="8">
        <v>1061.94</v>
      </c>
      <c r="D254" s="6">
        <f t="shared" si="188"/>
        <v>0.43410412824516076</v>
      </c>
      <c r="E254" s="6">
        <f t="shared" si="186"/>
        <v>8.1130058539068628</v>
      </c>
      <c r="F254" s="6">
        <f t="shared" si="189"/>
        <v>8.1130058539068628</v>
      </c>
      <c r="G254" s="6"/>
      <c r="H254" s="42"/>
      <c r="I254" s="29" t="s">
        <v>14</v>
      </c>
      <c r="J254" s="8">
        <v>1077.2</v>
      </c>
      <c r="K254" s="6">
        <f t="shared" si="183"/>
        <v>1.3926930040386587E-2</v>
      </c>
      <c r="L254" s="6">
        <f t="shared" si="190"/>
        <v>5.0629577973061446</v>
      </c>
      <c r="M254" s="6">
        <f t="shared" si="184"/>
        <v>5.0629577973061446</v>
      </c>
      <c r="N254" s="6"/>
      <c r="O254" s="42"/>
      <c r="P254" s="29" t="s">
        <v>14</v>
      </c>
      <c r="Q254" s="8">
        <v>1075.53</v>
      </c>
      <c r="R254" s="6">
        <f t="shared" si="185"/>
        <v>0.16484130531961849</v>
      </c>
      <c r="S254" s="6">
        <f>((Q254/Q$242)-1)*100</f>
        <v>7.9426730497094589</v>
      </c>
      <c r="T254" s="6">
        <f t="shared" ref="T254" si="191">((Q254/Q242)-1)*100</f>
        <v>7.9426730497094589</v>
      </c>
    </row>
    <row r="255" spans="1:20" ht="11.4" x14ac:dyDescent="0.2">
      <c r="A255" s="33">
        <v>2016</v>
      </c>
      <c r="B255" s="30" t="s">
        <v>3</v>
      </c>
      <c r="C255" s="9">
        <v>1067.49</v>
      </c>
      <c r="D255" s="10">
        <f t="shared" ref="D255:D266" si="192">((C255/C254)-1)*100</f>
        <v>0.52262839708456799</v>
      </c>
      <c r="E255" s="10">
        <f t="shared" ref="E255:E264" si="193">((C255/C$254)-1)*100</f>
        <v>0.52262839708456799</v>
      </c>
      <c r="F255" s="10">
        <f t="shared" ref="F255:F264" si="194">((C255/C243)-1)*100</f>
        <v>7.9002961600274979</v>
      </c>
      <c r="G255" s="6"/>
      <c r="H255" s="33">
        <v>2016</v>
      </c>
      <c r="I255" s="30" t="s">
        <v>3</v>
      </c>
      <c r="J255" s="9">
        <v>1080.3399999999999</v>
      </c>
      <c r="K255" s="10">
        <f t="shared" ref="K255:K266" si="195">((J255/J254)-1)*100</f>
        <v>0.29149647233568388</v>
      </c>
      <c r="L255" s="10">
        <f t="shared" ref="L255:L266" si="196">((J255/J$254)-1)*100</f>
        <v>0.29149647233568388</v>
      </c>
      <c r="M255" s="10" t="s">
        <v>120</v>
      </c>
      <c r="N255" s="6"/>
      <c r="O255" s="33">
        <v>2016</v>
      </c>
      <c r="P255" s="30" t="s">
        <v>3</v>
      </c>
      <c r="Q255" s="9">
        <v>1077.28</v>
      </c>
      <c r="R255" s="10">
        <f t="shared" ref="R255:R266" si="197">((Q255/Q254)-1)*100</f>
        <v>0.16271047762499435</v>
      </c>
      <c r="S255" s="10">
        <f t="shared" ref="S255:S266" si="198">((Q255/Q$254)-1)*100</f>
        <v>0.16271047762499435</v>
      </c>
      <c r="T255" s="10">
        <f t="shared" ref="T255:T266" si="199">((Q255/Q243)-1)*100</f>
        <v>7.8811912916341154</v>
      </c>
    </row>
    <row r="256" spans="1:20" ht="11.4" x14ac:dyDescent="0.2">
      <c r="A256" s="34"/>
      <c r="B256" s="29" t="s">
        <v>4</v>
      </c>
      <c r="C256" s="8">
        <v>1073.22</v>
      </c>
      <c r="D256" s="6">
        <f>((C256/C255)-1)*100</f>
        <v>0.53677317820308712</v>
      </c>
      <c r="E256" s="6">
        <f>((C256/C$254)-1)*100</f>
        <v>1.0622069043448645</v>
      </c>
      <c r="F256" s="6">
        <f>((C256/C244)-1)*100</f>
        <v>8.2780955840067847</v>
      </c>
      <c r="G256" s="6"/>
      <c r="H256" s="34"/>
      <c r="I256" s="29" t="s">
        <v>4</v>
      </c>
      <c r="J256" s="8">
        <v>1086.28</v>
      </c>
      <c r="K256" s="6">
        <f>((J256/J255)-1)*100</f>
        <v>0.54982690634430842</v>
      </c>
      <c r="L256" s="6">
        <f>((J256/J$254)-1)*100</f>
        <v>0.84292610471592422</v>
      </c>
      <c r="M256" s="6" t="s">
        <v>103</v>
      </c>
      <c r="N256" s="6"/>
      <c r="O256" s="34"/>
      <c r="P256" s="29" t="s">
        <v>4</v>
      </c>
      <c r="Q256" s="8">
        <v>1087.79</v>
      </c>
      <c r="R256" s="6">
        <f>((Q256/Q255)-1)*100</f>
        <v>0.97560522798159077</v>
      </c>
      <c r="S256" s="6">
        <f>((Q256/Q$254)-1)*100</f>
        <v>1.139903117532759</v>
      </c>
      <c r="T256" s="6">
        <f>((Q256/Q244)-1)*100</f>
        <v>8.7909670063706979</v>
      </c>
    </row>
    <row r="257" spans="1:20" ht="11.4" x14ac:dyDescent="0.2">
      <c r="A257" s="34"/>
      <c r="B257" s="29" t="s">
        <v>5</v>
      </c>
      <c r="C257" s="8">
        <v>1076.28</v>
      </c>
      <c r="D257" s="6">
        <f t="shared" si="192"/>
        <v>0.28512327388605652</v>
      </c>
      <c r="E257" s="6" t="s">
        <v>127</v>
      </c>
      <c r="F257" s="6">
        <f t="shared" si="194"/>
        <v>8.3616080867472853</v>
      </c>
      <c r="G257" s="6"/>
      <c r="H257" s="34"/>
      <c r="I257" s="29" t="s">
        <v>5</v>
      </c>
      <c r="J257" s="8">
        <v>1104.67</v>
      </c>
      <c r="K257" s="6">
        <f t="shared" si="195"/>
        <v>1.6929336819236473</v>
      </c>
      <c r="L257" s="6">
        <f t="shared" si="196"/>
        <v>2.550129966580017</v>
      </c>
      <c r="M257" s="6" t="s">
        <v>128</v>
      </c>
      <c r="N257" s="6"/>
      <c r="O257" s="34"/>
      <c r="P257" s="29" t="s">
        <v>5</v>
      </c>
      <c r="Q257" s="8">
        <v>1094.6500000000001</v>
      </c>
      <c r="R257" s="6">
        <f t="shared" si="197"/>
        <v>0.63063642798704134</v>
      </c>
      <c r="S257" s="6">
        <f t="shared" si="198"/>
        <v>1.7777281898227137</v>
      </c>
      <c r="T257" s="6">
        <f t="shared" si="199"/>
        <v>8.7191863814234374</v>
      </c>
    </row>
    <row r="258" spans="1:20" ht="11.4" x14ac:dyDescent="0.2">
      <c r="A258" s="34"/>
      <c r="B258" s="29" t="s">
        <v>6</v>
      </c>
      <c r="C258" s="8">
        <v>1077.82</v>
      </c>
      <c r="D258" s="6">
        <f t="shared" si="192"/>
        <v>0.1430854424499195</v>
      </c>
      <c r="E258" s="6">
        <f t="shared" si="193"/>
        <v>1.4953763866131675</v>
      </c>
      <c r="F258" s="6">
        <f t="shared" si="194"/>
        <v>8.3639142193579374</v>
      </c>
      <c r="G258" s="6"/>
      <c r="H258" s="34"/>
      <c r="I258" s="29" t="s">
        <v>6</v>
      </c>
      <c r="J258" s="8">
        <v>1104.6500000000001</v>
      </c>
      <c r="K258" s="6">
        <v>0</v>
      </c>
      <c r="L258" s="6">
        <f t="shared" si="196"/>
        <v>2.5482733011511272</v>
      </c>
      <c r="M258" s="6" t="s">
        <v>133</v>
      </c>
      <c r="N258" s="6"/>
      <c r="O258" s="34"/>
      <c r="P258" s="29" t="s">
        <v>6</v>
      </c>
      <c r="Q258" s="8">
        <v>1097.1099999999999</v>
      </c>
      <c r="R258" s="6">
        <f t="shared" si="197"/>
        <v>0.22472936555062439</v>
      </c>
      <c r="S258" s="6" t="s">
        <v>134</v>
      </c>
      <c r="T258" s="6">
        <f t="shared" si="199"/>
        <v>8.5645582647245089</v>
      </c>
    </row>
    <row r="259" spans="1:20" ht="11.4" x14ac:dyDescent="0.2">
      <c r="A259" s="34"/>
      <c r="B259" s="29" t="s">
        <v>7</v>
      </c>
      <c r="C259" s="8">
        <v>1081.1300000000001</v>
      </c>
      <c r="D259" s="6">
        <f t="shared" si="192"/>
        <v>0.30710137128651116</v>
      </c>
      <c r="E259" s="6">
        <f t="shared" si="193"/>
        <v>1.8070700792888639</v>
      </c>
      <c r="F259" s="6">
        <f t="shared" si="194"/>
        <v>8.3220615788471832</v>
      </c>
      <c r="G259" s="6"/>
      <c r="H259" s="34"/>
      <c r="I259" s="29" t="s">
        <v>7</v>
      </c>
      <c r="J259" s="8">
        <v>1124.76</v>
      </c>
      <c r="K259" s="6">
        <f t="shared" si="195"/>
        <v>1.820486126827503</v>
      </c>
      <c r="L259" s="6" t="s">
        <v>138</v>
      </c>
      <c r="M259" s="6" t="s">
        <v>139</v>
      </c>
      <c r="N259" s="6"/>
      <c r="O259" s="34"/>
      <c r="P259" s="29" t="s">
        <v>7</v>
      </c>
      <c r="Q259" s="8">
        <v>1098.3</v>
      </c>
      <c r="R259" s="6">
        <f t="shared" si="197"/>
        <v>0.10846679002105564</v>
      </c>
      <c r="S259" s="6" t="s">
        <v>140</v>
      </c>
      <c r="T259" s="6" t="s">
        <v>141</v>
      </c>
    </row>
    <row r="260" spans="1:20" ht="11.4" x14ac:dyDescent="0.2">
      <c r="A260" s="34"/>
      <c r="B260" s="29" t="s">
        <v>8</v>
      </c>
      <c r="C260" s="8">
        <v>1084.8900000000001</v>
      </c>
      <c r="D260" s="6">
        <f t="shared" si="192"/>
        <v>0.3477842627621186</v>
      </c>
      <c r="E260" s="6" t="s">
        <v>145</v>
      </c>
      <c r="F260" s="6">
        <f t="shared" si="194"/>
        <v>8.0083627856040618</v>
      </c>
      <c r="G260" s="6"/>
      <c r="H260" s="34"/>
      <c r="I260" s="29" t="s">
        <v>8</v>
      </c>
      <c r="J260" s="8">
        <v>1143.1199999999999</v>
      </c>
      <c r="K260" s="6">
        <f t="shared" si="195"/>
        <v>1.6323482342899709</v>
      </c>
      <c r="L260" s="6" t="s">
        <v>146</v>
      </c>
      <c r="M260" s="6" t="s">
        <v>130</v>
      </c>
      <c r="N260" s="6"/>
      <c r="O260" s="34"/>
      <c r="P260" s="29" t="s">
        <v>8</v>
      </c>
      <c r="Q260" s="8">
        <v>1110.08</v>
      </c>
      <c r="R260" s="6">
        <f t="shared" si="197"/>
        <v>1.0725666939816136</v>
      </c>
      <c r="S260" s="6">
        <f t="shared" si="198"/>
        <v>3.212369715396135</v>
      </c>
      <c r="T260" s="6" t="s">
        <v>147</v>
      </c>
    </row>
    <row r="261" spans="1:20" ht="11.4" x14ac:dyDescent="0.2">
      <c r="A261" s="34"/>
      <c r="B261" s="29" t="s">
        <v>9</v>
      </c>
      <c r="C261" s="8">
        <v>1085.54</v>
      </c>
      <c r="D261" s="6">
        <f t="shared" si="192"/>
        <v>5.9913908322495324E-2</v>
      </c>
      <c r="E261" s="6" t="s">
        <v>152</v>
      </c>
      <c r="F261" s="6" t="s">
        <v>153</v>
      </c>
      <c r="G261" s="6"/>
      <c r="H261" s="34"/>
      <c r="I261" s="29" t="s">
        <v>9</v>
      </c>
      <c r="J261" s="8">
        <v>1143.8</v>
      </c>
      <c r="K261" s="6">
        <f t="shared" si="195"/>
        <v>5.9486318146828587E-2</v>
      </c>
      <c r="L261" s="6">
        <f t="shared" si="196"/>
        <v>6.1826958782027486</v>
      </c>
      <c r="M261" s="6" t="s">
        <v>154</v>
      </c>
      <c r="N261" s="6"/>
      <c r="O261" s="34"/>
      <c r="P261" s="29" t="s">
        <v>9</v>
      </c>
      <c r="Q261" s="8">
        <v>1112.4000000000001</v>
      </c>
      <c r="R261" s="6">
        <f t="shared" si="197"/>
        <v>0.2089939463822521</v>
      </c>
      <c r="S261" s="6" t="s">
        <v>155</v>
      </c>
      <c r="T261" s="6" t="s">
        <v>156</v>
      </c>
    </row>
    <row r="262" spans="1:20" ht="11.4" x14ac:dyDescent="0.2">
      <c r="A262" s="34"/>
      <c r="B262" s="29" t="s">
        <v>10</v>
      </c>
      <c r="C262" s="8">
        <v>1085.78</v>
      </c>
      <c r="D262" s="6">
        <f t="shared" si="192"/>
        <v>2.2108812204058026E-2</v>
      </c>
      <c r="E262" s="6" t="s">
        <v>123</v>
      </c>
      <c r="F262" s="6">
        <f t="shared" si="194"/>
        <v>6.2583795739017178</v>
      </c>
      <c r="G262" s="6"/>
      <c r="H262" s="34"/>
      <c r="I262" s="29" t="s">
        <v>10</v>
      </c>
      <c r="J262" s="8">
        <v>1142.93</v>
      </c>
      <c r="K262" s="6">
        <f t="shared" si="195"/>
        <v>-7.6062248644859221E-2</v>
      </c>
      <c r="L262" s="6" t="s">
        <v>161</v>
      </c>
      <c r="M262" s="6" t="s">
        <v>47</v>
      </c>
      <c r="N262" s="6"/>
      <c r="O262" s="34"/>
      <c r="P262" s="29" t="s">
        <v>10</v>
      </c>
      <c r="Q262" s="8">
        <v>1113.04</v>
      </c>
      <c r="R262" s="6">
        <f t="shared" si="197"/>
        <v>5.7533261416753412E-2</v>
      </c>
      <c r="S262" s="6">
        <f t="shared" si="198"/>
        <v>3.4875828661218078</v>
      </c>
      <c r="T262" s="6" t="s">
        <v>162</v>
      </c>
    </row>
    <row r="263" spans="1:20" ht="11.4" x14ac:dyDescent="0.2">
      <c r="A263" s="34"/>
      <c r="B263" s="29" t="s">
        <v>11</v>
      </c>
      <c r="C263" s="8">
        <v>1089.48</v>
      </c>
      <c r="D263" s="6">
        <f t="shared" si="192"/>
        <v>0.34076884820128939</v>
      </c>
      <c r="E263" s="6" t="s">
        <v>166</v>
      </c>
      <c r="F263" s="6" t="s">
        <v>167</v>
      </c>
      <c r="G263" s="6"/>
      <c r="H263" s="34"/>
      <c r="I263" s="29" t="s">
        <v>11</v>
      </c>
      <c r="J263" s="8">
        <v>1147.44</v>
      </c>
      <c r="K263" s="6">
        <f t="shared" si="195"/>
        <v>0.39459984425993522</v>
      </c>
      <c r="L263" s="6" t="s">
        <v>168</v>
      </c>
      <c r="M263" s="6" t="s">
        <v>121</v>
      </c>
      <c r="N263" s="6"/>
      <c r="O263" s="34"/>
      <c r="P263" s="29" t="s">
        <v>11</v>
      </c>
      <c r="Q263" s="8">
        <v>1114.93</v>
      </c>
      <c r="R263" s="6">
        <f t="shared" si="197"/>
        <v>0.16980521814131677</v>
      </c>
      <c r="S263" s="6">
        <f t="shared" si="198"/>
        <v>3.6633101819568026</v>
      </c>
      <c r="T263" s="6">
        <f t="shared" si="199"/>
        <v>4.0920548968350401</v>
      </c>
    </row>
    <row r="264" spans="1:20" ht="11.4" x14ac:dyDescent="0.2">
      <c r="A264" s="34"/>
      <c r="B264" s="29" t="s">
        <v>12</v>
      </c>
      <c r="C264" s="8">
        <v>1108.8499999999999</v>
      </c>
      <c r="D264" s="6">
        <f t="shared" si="192"/>
        <v>1.7779123985754541</v>
      </c>
      <c r="E264" s="6">
        <f t="shared" si="193"/>
        <v>4.4173870463491305</v>
      </c>
      <c r="F264" s="6">
        <f t="shared" si="194"/>
        <v>5.2099740023151098</v>
      </c>
      <c r="G264" s="6"/>
      <c r="H264" s="34"/>
      <c r="I264" s="29" t="s">
        <v>12</v>
      </c>
      <c r="J264" s="8">
        <v>1157.44</v>
      </c>
      <c r="K264" s="6">
        <f t="shared" si="195"/>
        <v>0.87150526389179195</v>
      </c>
      <c r="L264" s="6" t="s">
        <v>172</v>
      </c>
      <c r="M264" s="6" t="s">
        <v>173</v>
      </c>
      <c r="N264" s="6"/>
      <c r="O264" s="34"/>
      <c r="P264" s="29" t="s">
        <v>12</v>
      </c>
      <c r="Q264" s="8">
        <v>1124.69</v>
      </c>
      <c r="R264" s="6">
        <f t="shared" si="197"/>
        <v>0.87539128017004586</v>
      </c>
      <c r="S264" s="6">
        <f t="shared" si="198"/>
        <v>4.5707697600253061</v>
      </c>
      <c r="T264" s="6">
        <f t="shared" si="199"/>
        <v>5.1200568272097513</v>
      </c>
    </row>
    <row r="265" spans="1:20" ht="11.4" x14ac:dyDescent="0.2">
      <c r="A265" s="34"/>
      <c r="B265" s="29" t="s">
        <v>13</v>
      </c>
      <c r="C265" s="8">
        <v>1107.5899999999999</v>
      </c>
      <c r="D265" s="6">
        <f t="shared" si="192"/>
        <v>-0.11363123957253141</v>
      </c>
      <c r="E265" s="6" t="s">
        <v>179</v>
      </c>
      <c r="F265" s="6" t="s">
        <v>180</v>
      </c>
      <c r="G265" s="6"/>
      <c r="H265" s="34"/>
      <c r="I265" s="29" t="s">
        <v>13</v>
      </c>
      <c r="J265" s="8">
        <v>1155.77</v>
      </c>
      <c r="K265" s="6">
        <f t="shared" si="195"/>
        <v>-0.14428393696434005</v>
      </c>
      <c r="L265" s="6" t="s">
        <v>181</v>
      </c>
      <c r="M265" s="6" t="s">
        <v>182</v>
      </c>
      <c r="N265" s="6"/>
      <c r="O265" s="34"/>
      <c r="P265" s="29" t="s">
        <v>13</v>
      </c>
      <c r="Q265" s="8">
        <v>1125.3699999999999</v>
      </c>
      <c r="R265" s="6">
        <f t="shared" si="197"/>
        <v>6.0461104837772339E-2</v>
      </c>
      <c r="S265" s="6" t="s">
        <v>183</v>
      </c>
      <c r="T265" s="6" t="s">
        <v>184</v>
      </c>
    </row>
    <row r="266" spans="1:20" ht="11.4" x14ac:dyDescent="0.2">
      <c r="A266" s="42"/>
      <c r="B266" s="29" t="s">
        <v>14</v>
      </c>
      <c r="C266" s="8">
        <v>1110.01</v>
      </c>
      <c r="D266" s="6">
        <f t="shared" si="192"/>
        <v>0.21849240242328705</v>
      </c>
      <c r="E266" s="6" t="s">
        <v>186</v>
      </c>
      <c r="F266" s="6" t="s">
        <v>187</v>
      </c>
      <c r="G266" s="6"/>
      <c r="H266" s="42"/>
      <c r="I266" s="29" t="s">
        <v>14</v>
      </c>
      <c r="J266" s="8">
        <v>1157.81</v>
      </c>
      <c r="K266" s="6">
        <f t="shared" si="195"/>
        <v>0.17650570615259653</v>
      </c>
      <c r="L266" s="6">
        <f t="shared" si="196"/>
        <v>7.4832900111399869</v>
      </c>
      <c r="M266" s="6">
        <f t="shared" ref="M266" si="200">((J266/J254)-1)*100</f>
        <v>7.4832900111399869</v>
      </c>
      <c r="N266" s="6"/>
      <c r="O266" s="42"/>
      <c r="P266" s="29" t="s">
        <v>14</v>
      </c>
      <c r="Q266" s="8">
        <v>1151.1600000000001</v>
      </c>
      <c r="R266" s="6">
        <f t="shared" si="197"/>
        <v>2.2916907328256686</v>
      </c>
      <c r="S266" s="6">
        <f t="shared" si="198"/>
        <v>7.0318819558729206</v>
      </c>
      <c r="T266" s="6">
        <f t="shared" si="199"/>
        <v>7.0318819558729206</v>
      </c>
    </row>
    <row r="267" spans="1:20" ht="11.4" x14ac:dyDescent="0.2">
      <c r="A267" s="33">
        <v>2017</v>
      </c>
      <c r="B267" s="30" t="s">
        <v>3</v>
      </c>
      <c r="C267" s="9">
        <v>1122.42</v>
      </c>
      <c r="D267" s="10">
        <f t="shared" ref="D267:D278" si="201">((C267/C266)-1)*100</f>
        <v>1.1180079458743775</v>
      </c>
      <c r="E267" s="10">
        <f t="shared" ref="E267:E269" si="202">((C267/C$266)-1)*100</f>
        <v>1.1180079458743775</v>
      </c>
      <c r="F267" s="10" t="s">
        <v>190</v>
      </c>
      <c r="G267" s="6"/>
      <c r="H267" s="33">
        <v>2017</v>
      </c>
      <c r="I267" s="30" t="s">
        <v>3</v>
      </c>
      <c r="J267" s="9">
        <v>1160.28</v>
      </c>
      <c r="K267" s="10">
        <f t="shared" ref="K267:K278" si="203">((J267/J266)-1)*100</f>
        <v>0.21333379397310281</v>
      </c>
      <c r="L267" s="10">
        <f t="shared" ref="L267:L278" si="204">((J267/J$266)-1)*100</f>
        <v>0.21333379397310281</v>
      </c>
      <c r="M267" s="10" t="s">
        <v>191</v>
      </c>
      <c r="N267" s="6"/>
      <c r="O267" s="33">
        <v>2017</v>
      </c>
      <c r="P267" s="30" t="s">
        <v>3</v>
      </c>
      <c r="Q267" s="9">
        <v>1152.7</v>
      </c>
      <c r="R267" s="10">
        <f t="shared" ref="R267:R278" si="205">((Q267/Q266)-1)*100</f>
        <v>0.13377810208832219</v>
      </c>
      <c r="S267" s="10">
        <f t="shared" ref="S267:S268" si="206">((Q267/Q$266)-1)*100</f>
        <v>0.13377810208832219</v>
      </c>
      <c r="T267" s="10">
        <f t="shared" ref="T267:T272" si="207">((Q267/Q255)-1)*100</f>
        <v>7.0009653943264638</v>
      </c>
    </row>
    <row r="268" spans="1:20" ht="11.4" x14ac:dyDescent="0.2">
      <c r="A268" s="34"/>
      <c r="B268" s="29" t="s">
        <v>4</v>
      </c>
      <c r="C268" s="8">
        <v>1123.8399999999999</v>
      </c>
      <c r="D268" s="6">
        <f t="shared" si="201"/>
        <v>0.1265123572281146</v>
      </c>
      <c r="E268" s="6">
        <f t="shared" si="202"/>
        <v>1.2459347213088057</v>
      </c>
      <c r="F268" s="6" t="s">
        <v>192</v>
      </c>
      <c r="G268" s="6"/>
      <c r="H268" s="34"/>
      <c r="I268" s="29" t="s">
        <v>4</v>
      </c>
      <c r="J268" s="8">
        <v>1162.77</v>
      </c>
      <c r="K268" s="6">
        <f t="shared" si="203"/>
        <v>0.21460337159995291</v>
      </c>
      <c r="L268" s="6" t="s">
        <v>193</v>
      </c>
      <c r="M268" s="6" t="s">
        <v>194</v>
      </c>
      <c r="N268" s="6"/>
      <c r="O268" s="34"/>
      <c r="P268" s="29" t="s">
        <v>4</v>
      </c>
      <c r="Q268" s="8">
        <v>1155.01</v>
      </c>
      <c r="R268" s="6">
        <f t="shared" si="205"/>
        <v>0.20039906306930089</v>
      </c>
      <c r="S268" s="6">
        <f t="shared" si="206"/>
        <v>0.33444525522081658</v>
      </c>
      <c r="T268" s="6" t="s">
        <v>122</v>
      </c>
    </row>
    <row r="269" spans="1:20" ht="11.4" x14ac:dyDescent="0.2">
      <c r="A269" s="34"/>
      <c r="B269" s="29" t="s">
        <v>5</v>
      </c>
      <c r="C269" s="8">
        <v>1125.56</v>
      </c>
      <c r="D269" s="6">
        <f t="shared" si="201"/>
        <v>0.15304669703872786</v>
      </c>
      <c r="E269" s="6">
        <f t="shared" si="202"/>
        <v>1.4008882802857503</v>
      </c>
      <c r="F269" s="6" t="s">
        <v>198</v>
      </c>
      <c r="G269" s="6"/>
      <c r="H269" s="34"/>
      <c r="I269" s="29" t="s">
        <v>5</v>
      </c>
      <c r="J269" s="8">
        <v>1171.71</v>
      </c>
      <c r="K269" s="6">
        <f t="shared" si="203"/>
        <v>0.76885368559560519</v>
      </c>
      <c r="L269" s="6" t="s">
        <v>199</v>
      </c>
      <c r="M269" s="6" t="s">
        <v>200</v>
      </c>
      <c r="N269" s="6"/>
      <c r="O269" s="34"/>
      <c r="P269" s="29" t="s">
        <v>5</v>
      </c>
      <c r="Q269" s="8">
        <v>1157.49</v>
      </c>
      <c r="R269" s="6" t="s">
        <v>201</v>
      </c>
      <c r="S269" s="6" t="s">
        <v>206</v>
      </c>
      <c r="T269" s="6" t="s">
        <v>207</v>
      </c>
    </row>
    <row r="270" spans="1:20" ht="11.4" x14ac:dyDescent="0.2">
      <c r="A270" s="34"/>
      <c r="B270" s="29" t="s">
        <v>6</v>
      </c>
      <c r="C270" s="8">
        <v>1125.6400000000001</v>
      </c>
      <c r="D270" s="6">
        <f>((C270/C269)-1)*100</f>
        <v>7.1075731191694302E-3</v>
      </c>
      <c r="E270" s="6">
        <f>((C270/C$266)-1)*100</f>
        <v>1.408095422563771</v>
      </c>
      <c r="F270" s="6" t="s">
        <v>204</v>
      </c>
      <c r="G270" s="6"/>
      <c r="H270" s="34"/>
      <c r="I270" s="29" t="s">
        <v>6</v>
      </c>
      <c r="J270" s="8">
        <v>1171.8900000000001</v>
      </c>
      <c r="K270" s="6">
        <f>((J270/J269)-1)*100</f>
        <v>1.5362162992560435E-2</v>
      </c>
      <c r="L270" s="6" t="s">
        <v>205</v>
      </c>
      <c r="M270" s="6" t="s">
        <v>189</v>
      </c>
      <c r="N270" s="6"/>
      <c r="O270" s="34"/>
      <c r="P270" s="29" t="s">
        <v>6</v>
      </c>
      <c r="Q270" s="8">
        <v>1158.04</v>
      </c>
      <c r="R270" s="6">
        <f>((Q270/Q269)-1)*100</f>
        <v>4.751660921475942E-2</v>
      </c>
      <c r="S270" s="6" t="s">
        <v>208</v>
      </c>
      <c r="T270" s="6">
        <f>((Q270/Q258)-1)*100</f>
        <v>5.5536819462041143</v>
      </c>
    </row>
    <row r="271" spans="1:20" ht="11.4" x14ac:dyDescent="0.2">
      <c r="A271" s="34"/>
      <c r="B271" s="29" t="s">
        <v>7</v>
      </c>
      <c r="C271" s="8">
        <v>1124.3800000000001</v>
      </c>
      <c r="D271" s="6">
        <f t="shared" si="201"/>
        <v>-0.11193632067090231</v>
      </c>
      <c r="E271" s="6" t="s">
        <v>212</v>
      </c>
      <c r="F271" s="6" t="s">
        <v>213</v>
      </c>
      <c r="G271" s="6"/>
      <c r="H271" s="34"/>
      <c r="I271" s="29" t="s">
        <v>7</v>
      </c>
      <c r="J271" s="8">
        <v>1173.75</v>
      </c>
      <c r="K271" s="6">
        <f t="shared" si="203"/>
        <v>0.15871796841000485</v>
      </c>
      <c r="L271" s="6">
        <f t="shared" si="204"/>
        <v>1.3767371157616504</v>
      </c>
      <c r="M271" s="6" t="s">
        <v>214</v>
      </c>
      <c r="N271" s="6"/>
      <c r="O271" s="34"/>
      <c r="P271" s="29" t="s">
        <v>7</v>
      </c>
      <c r="Q271" s="8">
        <v>1159.1099999999999</v>
      </c>
      <c r="R271" s="6">
        <f t="shared" si="205"/>
        <v>9.239749922282936E-2</v>
      </c>
      <c r="S271" s="6" t="s">
        <v>215</v>
      </c>
      <c r="T271" s="6" t="s">
        <v>216</v>
      </c>
    </row>
    <row r="272" spans="1:20" ht="11.4" x14ac:dyDescent="0.2">
      <c r="A272" s="34"/>
      <c r="B272" s="29" t="s">
        <v>8</v>
      </c>
      <c r="C272" s="8">
        <v>1128.75</v>
      </c>
      <c r="D272" s="6">
        <f t="shared" si="201"/>
        <v>0.38865863853856375</v>
      </c>
      <c r="E272" s="6" t="s">
        <v>221</v>
      </c>
      <c r="F272" s="6" t="s">
        <v>222</v>
      </c>
      <c r="G272" s="6"/>
      <c r="H272" s="34"/>
      <c r="I272" s="29" t="s">
        <v>8</v>
      </c>
      <c r="J272" s="8">
        <v>1179.54</v>
      </c>
      <c r="K272" s="6">
        <f t="shared" si="203"/>
        <v>0.49329073482426988</v>
      </c>
      <c r="L272" s="6" t="s">
        <v>223</v>
      </c>
      <c r="M272" s="6" t="s">
        <v>224</v>
      </c>
      <c r="N272" s="6"/>
      <c r="O272" s="34"/>
      <c r="P272" s="29" t="s">
        <v>8</v>
      </c>
      <c r="Q272" s="8">
        <v>1167.92</v>
      </c>
      <c r="R272" s="6">
        <f t="shared" si="205"/>
        <v>0.76006591263988454</v>
      </c>
      <c r="S272" s="6" t="s">
        <v>225</v>
      </c>
      <c r="T272" s="6">
        <f t="shared" si="207"/>
        <v>5.2104352839435153</v>
      </c>
    </row>
    <row r="273" spans="1:20" ht="11.4" x14ac:dyDescent="0.2">
      <c r="A273" s="34"/>
      <c r="B273" s="29" t="s">
        <v>9</v>
      </c>
      <c r="C273" s="8">
        <v>1126.9100000000001</v>
      </c>
      <c r="D273" s="6">
        <f t="shared" si="201"/>
        <v>-0.1630121816168284</v>
      </c>
      <c r="E273" s="6" t="s">
        <v>209</v>
      </c>
      <c r="F273" s="6" t="s">
        <v>232</v>
      </c>
      <c r="G273" s="6"/>
      <c r="H273" s="34"/>
      <c r="I273" s="29" t="s">
        <v>9</v>
      </c>
      <c r="J273" s="8">
        <v>1190.3800000000001</v>
      </c>
      <c r="K273" s="6">
        <f t="shared" si="203"/>
        <v>0.91900232293946615</v>
      </c>
      <c r="L273" s="6">
        <f t="shared" si="204"/>
        <v>2.8130695019044749</v>
      </c>
      <c r="M273" s="6">
        <f t="shared" ref="M273:M278" si="208">((J273/J261)-1)*100</f>
        <v>4.0723902780206434</v>
      </c>
      <c r="N273" s="6"/>
      <c r="O273" s="34"/>
      <c r="P273" s="29" t="s">
        <v>9</v>
      </c>
      <c r="Q273" s="8">
        <v>1184.56</v>
      </c>
      <c r="R273" s="6">
        <f t="shared" si="205"/>
        <v>1.4247551202136943</v>
      </c>
      <c r="S273" s="6" t="s">
        <v>233</v>
      </c>
      <c r="T273" s="6" t="s">
        <v>126</v>
      </c>
    </row>
    <row r="274" spans="1:20" ht="11.4" x14ac:dyDescent="0.2">
      <c r="A274" s="34"/>
      <c r="B274" s="29" t="s">
        <v>10</v>
      </c>
      <c r="C274" s="8">
        <v>1126.52</v>
      </c>
      <c r="D274" s="6">
        <f t="shared" si="201"/>
        <v>-3.4607910125927788E-2</v>
      </c>
      <c r="E274" s="6" t="s">
        <v>239</v>
      </c>
      <c r="F274" s="6" t="s">
        <v>240</v>
      </c>
      <c r="G274" s="6"/>
      <c r="H274" s="34"/>
      <c r="I274" s="29" t="s">
        <v>10</v>
      </c>
      <c r="J274" s="8">
        <v>1191.72</v>
      </c>
      <c r="K274" s="6">
        <f t="shared" si="203"/>
        <v>0.11256909558292616</v>
      </c>
      <c r="L274" s="6" t="s">
        <v>241</v>
      </c>
      <c r="M274" s="6" t="s">
        <v>220</v>
      </c>
      <c r="N274" s="6"/>
      <c r="O274" s="34"/>
      <c r="P274" s="29" t="s">
        <v>10</v>
      </c>
      <c r="Q274" s="8">
        <v>1186</v>
      </c>
      <c r="R274" s="6">
        <f t="shared" si="205"/>
        <v>0.12156412507597913</v>
      </c>
      <c r="S274" s="6" t="s">
        <v>242</v>
      </c>
      <c r="T274" s="6" t="s">
        <v>243</v>
      </c>
    </row>
    <row r="275" spans="1:20" ht="11.4" x14ac:dyDescent="0.2">
      <c r="A275" s="34"/>
      <c r="B275" s="29" t="s">
        <v>11</v>
      </c>
      <c r="C275" s="8">
        <v>1134.3499999999999</v>
      </c>
      <c r="D275" s="6">
        <f t="shared" si="201"/>
        <v>0.69506089550117611</v>
      </c>
      <c r="E275" s="6" t="s">
        <v>247</v>
      </c>
      <c r="F275" s="6" t="s">
        <v>248</v>
      </c>
      <c r="G275" s="6"/>
      <c r="H275" s="34"/>
      <c r="I275" s="29" t="s">
        <v>11</v>
      </c>
      <c r="J275" s="8">
        <v>1192.81</v>
      </c>
      <c r="K275" s="6">
        <f t="shared" si="203"/>
        <v>9.1464437955224298E-2</v>
      </c>
      <c r="L275" s="6">
        <f t="shared" si="204"/>
        <v>3.0229484975945908</v>
      </c>
      <c r="M275" s="6">
        <f t="shared" si="208"/>
        <v>3.9540193822770631</v>
      </c>
      <c r="N275" s="6"/>
      <c r="O275" s="34"/>
      <c r="P275" s="29" t="s">
        <v>11</v>
      </c>
      <c r="Q275" s="8">
        <v>1188.06</v>
      </c>
      <c r="R275" s="6">
        <f t="shared" si="205"/>
        <v>0.17369308600336808</v>
      </c>
      <c r="S275" s="6" t="s">
        <v>249</v>
      </c>
      <c r="T275" s="6" t="s">
        <v>243</v>
      </c>
    </row>
    <row r="276" spans="1:20" ht="11.4" x14ac:dyDescent="0.2">
      <c r="A276" s="34"/>
      <c r="B276" s="29" t="s">
        <v>12</v>
      </c>
      <c r="C276" s="8">
        <v>1137.3599999999999</v>
      </c>
      <c r="D276" s="6">
        <f t="shared" si="201"/>
        <v>0.26535020055538094</v>
      </c>
      <c r="E276" s="6" t="s">
        <v>254</v>
      </c>
      <c r="F276" s="6" t="s">
        <v>166</v>
      </c>
      <c r="G276" s="6"/>
      <c r="H276" s="34"/>
      <c r="I276" s="29" t="s">
        <v>12</v>
      </c>
      <c r="J276" s="8">
        <v>1192.9000000000001</v>
      </c>
      <c r="K276" s="6">
        <f t="shared" si="203"/>
        <v>7.5452083735161324E-3</v>
      </c>
      <c r="L276" s="6">
        <f t="shared" si="204"/>
        <v>3.0307217937312725</v>
      </c>
      <c r="M276" s="6" t="s">
        <v>255</v>
      </c>
      <c r="N276" s="6"/>
      <c r="O276" s="34"/>
      <c r="P276" s="29" t="s">
        <v>12</v>
      </c>
      <c r="Q276" s="8">
        <v>1189.18</v>
      </c>
      <c r="R276" s="6">
        <f t="shared" si="205"/>
        <v>9.4271333097672994E-2</v>
      </c>
      <c r="S276" s="6" t="s">
        <v>238</v>
      </c>
      <c r="T276" s="6" t="s">
        <v>256</v>
      </c>
    </row>
    <row r="277" spans="1:20" ht="11.4" x14ac:dyDescent="0.2">
      <c r="A277" s="34"/>
      <c r="B277" s="29" t="s">
        <v>13</v>
      </c>
      <c r="C277" s="8">
        <v>1140.92</v>
      </c>
      <c r="D277" s="6">
        <f t="shared" si="201"/>
        <v>0.31300555672788555</v>
      </c>
      <c r="E277" s="6" t="s">
        <v>234</v>
      </c>
      <c r="F277" s="6" t="s">
        <v>88</v>
      </c>
      <c r="G277" s="6"/>
      <c r="H277" s="34"/>
      <c r="I277" s="29" t="s">
        <v>13</v>
      </c>
      <c r="J277" s="8">
        <v>1198.1500000000001</v>
      </c>
      <c r="K277" s="6">
        <f t="shared" si="203"/>
        <v>0.44010394836113687</v>
      </c>
      <c r="L277" s="6">
        <f t="shared" si="204"/>
        <v>3.4841640683704656</v>
      </c>
      <c r="M277" s="6">
        <f t="shared" si="208"/>
        <v>3.6668195229154765</v>
      </c>
      <c r="N277" s="6"/>
      <c r="O277" s="34"/>
      <c r="P277" s="29" t="s">
        <v>13</v>
      </c>
      <c r="Q277" s="8">
        <v>1191.33</v>
      </c>
      <c r="R277" s="6">
        <f t="shared" si="205"/>
        <v>0.18079685161203063</v>
      </c>
      <c r="S277" s="6" t="s">
        <v>259</v>
      </c>
      <c r="T277" s="6" t="s">
        <v>260</v>
      </c>
    </row>
    <row r="278" spans="1:20" ht="11.4" x14ac:dyDescent="0.2">
      <c r="A278" s="42"/>
      <c r="B278" s="29" t="s">
        <v>14</v>
      </c>
      <c r="C278" s="8">
        <v>1140.45</v>
      </c>
      <c r="D278" s="6">
        <f t="shared" si="201"/>
        <v>-4.1194825228763055E-2</v>
      </c>
      <c r="E278" s="6" t="s">
        <v>262</v>
      </c>
      <c r="F278" s="6" t="s">
        <v>262</v>
      </c>
      <c r="G278" s="6"/>
      <c r="H278" s="42"/>
      <c r="I278" s="29" t="s">
        <v>14</v>
      </c>
      <c r="J278" s="8">
        <v>1200.31</v>
      </c>
      <c r="K278" s="6">
        <f t="shared" si="203"/>
        <v>0.18027792847306046</v>
      </c>
      <c r="L278" s="6">
        <f t="shared" si="204"/>
        <v>3.6707231756505809</v>
      </c>
      <c r="M278" s="6">
        <f t="shared" si="208"/>
        <v>3.6707231756505809</v>
      </c>
      <c r="N278" s="6"/>
      <c r="O278" s="42"/>
      <c r="P278" s="29" t="s">
        <v>14</v>
      </c>
      <c r="Q278" s="8">
        <v>1192.58</v>
      </c>
      <c r="R278" s="6">
        <f t="shared" si="205"/>
        <v>0.10492474797074713</v>
      </c>
      <c r="S278" s="6" t="s">
        <v>263</v>
      </c>
      <c r="T278" s="6" t="s">
        <v>263</v>
      </c>
    </row>
    <row r="279" spans="1:20" ht="11.4" x14ac:dyDescent="0.2">
      <c r="A279" s="33">
        <v>2018</v>
      </c>
      <c r="B279" s="30" t="s">
        <v>3</v>
      </c>
      <c r="C279" s="9">
        <v>1141.68</v>
      </c>
      <c r="D279" s="10">
        <f t="shared" ref="D279:D302" si="209">((C279/C278)-1)*100</f>
        <v>0.10785216361961503</v>
      </c>
      <c r="E279" s="10">
        <f>((C279/$C$278)-1)*100</f>
        <v>0.10785216361961503</v>
      </c>
      <c r="F279" s="43" t="s">
        <v>266</v>
      </c>
      <c r="G279" s="6"/>
      <c r="H279" s="33">
        <v>2018</v>
      </c>
      <c r="I279" s="30" t="s">
        <v>3</v>
      </c>
      <c r="J279" s="9">
        <v>1205.3699999999999</v>
      </c>
      <c r="K279" s="10">
        <f t="shared" ref="K279:K294" si="210">((J279/J278)-1)*100</f>
        <v>0.4215577642442403</v>
      </c>
      <c r="L279" s="10">
        <f>((J279/$J$278)-1)*100</f>
        <v>0.4215577642442403</v>
      </c>
      <c r="M279" s="10" t="s">
        <v>267</v>
      </c>
      <c r="N279" s="6"/>
      <c r="O279" s="33">
        <v>2018</v>
      </c>
      <c r="P279" s="30" t="s">
        <v>3</v>
      </c>
      <c r="Q279" s="9">
        <v>1194.1500000000001</v>
      </c>
      <c r="R279" s="10">
        <f t="shared" ref="R279:R290" si="211">((Q279/Q278)-1)*100</f>
        <v>0.13164735279815876</v>
      </c>
      <c r="S279" s="10">
        <f>((Q279/$Q$278)-1)*100</f>
        <v>0.13164735279815876</v>
      </c>
      <c r="T279" s="10" t="s">
        <v>268</v>
      </c>
    </row>
    <row r="280" spans="1:20" ht="11.4" x14ac:dyDescent="0.2">
      <c r="A280" s="34"/>
      <c r="B280" s="29" t="s">
        <v>4</v>
      </c>
      <c r="C280" s="8">
        <v>1143.46</v>
      </c>
      <c r="D280" s="6">
        <f t="shared" si="209"/>
        <v>0.15591058790553891</v>
      </c>
      <c r="E280" s="6" t="s">
        <v>271</v>
      </c>
      <c r="F280" s="6" t="s">
        <v>272</v>
      </c>
      <c r="G280" s="6"/>
      <c r="H280" s="34"/>
      <c r="I280" s="29" t="s">
        <v>4</v>
      </c>
      <c r="J280" s="8">
        <v>1207.8499999999999</v>
      </c>
      <c r="K280" s="6">
        <f t="shared" si="210"/>
        <v>0.20574595352464975</v>
      </c>
      <c r="L280" s="6">
        <f>((J280/J$278)-1)*100</f>
        <v>0.62817105581058907</v>
      </c>
      <c r="M280" s="6">
        <f t="shared" ref="M280:M290" si="212">((J280/J268)-1)*100</f>
        <v>3.8769490096923764</v>
      </c>
      <c r="N280" s="6"/>
      <c r="O280" s="34"/>
      <c r="P280" s="29" t="s">
        <v>4</v>
      </c>
      <c r="Q280" s="8">
        <v>1197.8399999999999</v>
      </c>
      <c r="R280" s="6">
        <f t="shared" si="211"/>
        <v>0.30900640623034992</v>
      </c>
      <c r="S280" s="6">
        <f>((Q280/Q$278)-1)*100</f>
        <v>0.44106055778228015</v>
      </c>
      <c r="T280" s="6" t="s">
        <v>273</v>
      </c>
    </row>
    <row r="281" spans="1:20" ht="11.4" x14ac:dyDescent="0.2">
      <c r="A281" s="34"/>
      <c r="B281" s="29" t="s">
        <v>5</v>
      </c>
      <c r="C281" s="8">
        <v>1143.19</v>
      </c>
      <c r="D281" s="6">
        <f t="shared" si="209"/>
        <v>-2.3612544382833889E-2</v>
      </c>
      <c r="E281" s="6" t="s">
        <v>277</v>
      </c>
      <c r="F281" s="6" t="s">
        <v>278</v>
      </c>
      <c r="G281" s="6"/>
      <c r="H281" s="34"/>
      <c r="I281" s="29" t="s">
        <v>5</v>
      </c>
      <c r="J281" s="8">
        <v>1208.5999999999999</v>
      </c>
      <c r="K281" s="6">
        <f t="shared" si="210"/>
        <v>6.2093803038454354E-2</v>
      </c>
      <c r="L281" s="6">
        <f>((J281/J$278)-1)*100</f>
        <v>0.69065491414717073</v>
      </c>
      <c r="M281" s="6">
        <f t="shared" si="212"/>
        <v>3.1483899599730192</v>
      </c>
      <c r="N281" s="6"/>
      <c r="O281" s="34"/>
      <c r="P281" s="29" t="s">
        <v>5</v>
      </c>
      <c r="Q281" s="8">
        <v>1197.79</v>
      </c>
      <c r="R281" s="6">
        <v>0</v>
      </c>
      <c r="S281" s="6">
        <f>((Q281/Q$278)-1)*100</f>
        <v>0.43686796692885554</v>
      </c>
      <c r="T281" s="6" t="s">
        <v>279</v>
      </c>
    </row>
    <row r="282" spans="1:20" ht="11.4" x14ac:dyDescent="0.2">
      <c r="A282" s="34"/>
      <c r="B282" s="29" t="s">
        <v>6</v>
      </c>
      <c r="C282" s="8">
        <v>1143.97</v>
      </c>
      <c r="D282" s="6">
        <f t="shared" si="209"/>
        <v>6.8230127975232868E-2</v>
      </c>
      <c r="E282" s="6" t="s">
        <v>284</v>
      </c>
      <c r="F282" s="6" t="s">
        <v>285</v>
      </c>
      <c r="G282" s="6"/>
      <c r="H282" s="34"/>
      <c r="I282" s="29" t="s">
        <v>6</v>
      </c>
      <c r="J282" s="8">
        <v>1212.73</v>
      </c>
      <c r="K282" s="6">
        <f t="shared" si="210"/>
        <v>0.34171768988913165</v>
      </c>
      <c r="L282" s="6">
        <f>((J282/J$278)-1)*100</f>
        <v>1.0347326940540524</v>
      </c>
      <c r="M282" s="6">
        <f t="shared" si="212"/>
        <v>3.4849687257336281</v>
      </c>
      <c r="N282" s="6"/>
      <c r="O282" s="34"/>
      <c r="P282" s="29" t="s">
        <v>6</v>
      </c>
      <c r="Q282" s="8">
        <v>1202.6099999999999</v>
      </c>
      <c r="R282" s="6">
        <f t="shared" si="211"/>
        <v>0.40240776763873498</v>
      </c>
      <c r="S282" s="6">
        <f>((Q282/Q$278)-1)*100</f>
        <v>0.84103372520081265</v>
      </c>
      <c r="T282" s="6" t="s">
        <v>286</v>
      </c>
    </row>
    <row r="283" spans="1:20" ht="11.4" x14ac:dyDescent="0.2">
      <c r="A283" s="34"/>
      <c r="B283" s="29" t="s">
        <v>7</v>
      </c>
      <c r="C283" s="8">
        <v>1146.92</v>
      </c>
      <c r="D283" s="6">
        <f t="shared" si="209"/>
        <v>0.25787389529445814</v>
      </c>
      <c r="E283" s="6" t="s">
        <v>64</v>
      </c>
      <c r="F283" s="6" t="s">
        <v>289</v>
      </c>
      <c r="G283" s="6"/>
      <c r="H283" s="34"/>
      <c r="I283" s="29" t="s">
        <v>7</v>
      </c>
      <c r="J283" s="8">
        <v>1224.3800000000001</v>
      </c>
      <c r="K283" s="6">
        <f t="shared" si="210"/>
        <v>0.96064251729570671</v>
      </c>
      <c r="L283" s="6" t="s">
        <v>290</v>
      </c>
      <c r="M283" s="6">
        <f t="shared" si="212"/>
        <v>4.3135250266240766</v>
      </c>
      <c r="N283" s="6"/>
      <c r="O283" s="34"/>
      <c r="P283" s="29" t="s">
        <v>7</v>
      </c>
      <c r="Q283" s="8">
        <v>1204.8399999999999</v>
      </c>
      <c r="R283" s="6">
        <f t="shared" si="211"/>
        <v>0.18543002303323952</v>
      </c>
      <c r="S283" s="6">
        <f>((Q283/$Q$278)-1)*100</f>
        <v>1.0280232772644116</v>
      </c>
      <c r="T283" s="6" t="s">
        <v>291</v>
      </c>
    </row>
    <row r="284" spans="1:20" ht="11.4" x14ac:dyDescent="0.2">
      <c r="A284" s="34"/>
      <c r="B284" s="29" t="s">
        <v>8</v>
      </c>
      <c r="C284" s="8">
        <v>1149.6300000000001</v>
      </c>
      <c r="D284" s="6">
        <f t="shared" si="209"/>
        <v>0.23628500680081821</v>
      </c>
      <c r="E284" s="6" t="s">
        <v>297</v>
      </c>
      <c r="F284" s="6" t="s">
        <v>74</v>
      </c>
      <c r="G284" s="6"/>
      <c r="H284" s="34"/>
      <c r="I284" s="29" t="s">
        <v>8</v>
      </c>
      <c r="J284" s="8">
        <v>1231.94</v>
      </c>
      <c r="K284" s="6">
        <f t="shared" si="210"/>
        <v>0.61745536516439881</v>
      </c>
      <c r="L284" s="6">
        <f>((J284/J$278)-1)*100</f>
        <v>2.6351525855820679</v>
      </c>
      <c r="M284" s="6">
        <f t="shared" si="212"/>
        <v>4.442409752954557</v>
      </c>
      <c r="N284" s="6"/>
      <c r="O284" s="34"/>
      <c r="P284" s="29" t="s">
        <v>8</v>
      </c>
      <c r="Q284" s="8">
        <v>1215.49</v>
      </c>
      <c r="R284" s="6">
        <f t="shared" si="211"/>
        <v>0.88393479632151717</v>
      </c>
      <c r="S284" s="6">
        <f>((Q284/Q$278)-1)*100</f>
        <v>1.9210451290479602</v>
      </c>
      <c r="T284" s="6" t="s">
        <v>298</v>
      </c>
    </row>
    <row r="285" spans="1:20" ht="11.4" x14ac:dyDescent="0.2">
      <c r="A285" s="34"/>
      <c r="B285" s="29" t="s">
        <v>9</v>
      </c>
      <c r="C285" s="8">
        <v>1154.25</v>
      </c>
      <c r="D285" s="6">
        <f t="shared" si="209"/>
        <v>0.40186842723310967</v>
      </c>
      <c r="E285" s="6" t="s">
        <v>303</v>
      </c>
      <c r="F285" s="6" t="s">
        <v>67</v>
      </c>
      <c r="G285" s="6"/>
      <c r="H285" s="34"/>
      <c r="I285" s="29" t="s">
        <v>9</v>
      </c>
      <c r="J285" s="8">
        <v>1236.3599999999999</v>
      </c>
      <c r="K285" s="6">
        <f t="shared" si="210"/>
        <v>0.35878370699871098</v>
      </c>
      <c r="L285" s="6" t="s">
        <v>304</v>
      </c>
      <c r="M285" s="6">
        <f t="shared" si="212"/>
        <v>3.8626321006737241</v>
      </c>
      <c r="N285" s="6"/>
      <c r="O285" s="34"/>
      <c r="P285" s="29" t="s">
        <v>9</v>
      </c>
      <c r="Q285" s="8">
        <v>1227.3499999999999</v>
      </c>
      <c r="R285" s="6">
        <f t="shared" si="211"/>
        <v>0.9757381796641651</v>
      </c>
      <c r="S285" s="6">
        <f>((Q285/$Q$278)-1)*100</f>
        <v>2.9155276794848195</v>
      </c>
      <c r="T285" s="6" t="s">
        <v>305</v>
      </c>
    </row>
    <row r="286" spans="1:20" ht="11.4" x14ac:dyDescent="0.2">
      <c r="A286" s="34"/>
      <c r="B286" s="29" t="s">
        <v>10</v>
      </c>
      <c r="C286" s="8">
        <v>1158.45</v>
      </c>
      <c r="D286" s="6">
        <f t="shared" si="209"/>
        <v>0.36387264457440338</v>
      </c>
      <c r="E286" s="6" t="s">
        <v>309</v>
      </c>
      <c r="F286" s="6" t="s">
        <v>310</v>
      </c>
      <c r="G286" s="6"/>
      <c r="H286" s="34"/>
      <c r="I286" s="29" t="s">
        <v>10</v>
      </c>
      <c r="J286" s="8">
        <v>1242.57</v>
      </c>
      <c r="K286" s="6">
        <f t="shared" si="210"/>
        <v>0.50228088906143498</v>
      </c>
      <c r="L286" s="6">
        <f>((J286/J$278)-1)*100</f>
        <v>3.5207571377394276</v>
      </c>
      <c r="M286" s="6">
        <f t="shared" si="212"/>
        <v>4.2669418991038155</v>
      </c>
      <c r="N286" s="6"/>
      <c r="O286" s="34"/>
      <c r="P286" s="29" t="s">
        <v>10</v>
      </c>
      <c r="Q286" s="8">
        <v>1230.76</v>
      </c>
      <c r="R286" s="6">
        <f t="shared" si="211"/>
        <v>0.27783435857742234</v>
      </c>
      <c r="S286" s="6" t="s">
        <v>311</v>
      </c>
      <c r="T286" s="6">
        <f t="shared" ref="T286:T287" si="213">((Q286/Q274)-1)*100</f>
        <v>3.7740303541315301</v>
      </c>
    </row>
    <row r="287" spans="1:20" ht="11.4" x14ac:dyDescent="0.2">
      <c r="A287" s="34"/>
      <c r="B287" s="29" t="s">
        <v>11</v>
      </c>
      <c r="C287" s="8">
        <v>1167.72</v>
      </c>
      <c r="D287" s="6">
        <f t="shared" si="209"/>
        <v>0.80020717337820901</v>
      </c>
      <c r="E287" s="6" t="s">
        <v>314</v>
      </c>
      <c r="F287" s="6" t="s">
        <v>315</v>
      </c>
      <c r="G287" s="6"/>
      <c r="H287" s="34"/>
      <c r="I287" s="29" t="s">
        <v>11</v>
      </c>
      <c r="J287" s="8">
        <v>1246.93</v>
      </c>
      <c r="K287" s="6">
        <f t="shared" si="210"/>
        <v>0.35088566438914448</v>
      </c>
      <c r="L287" s="6">
        <f>((J287/$J$278)-1)*100</f>
        <v>3.8839966342028465</v>
      </c>
      <c r="M287" s="6">
        <f t="shared" si="212"/>
        <v>4.5371853019340991</v>
      </c>
      <c r="N287" s="6"/>
      <c r="O287" s="34"/>
      <c r="P287" s="29" t="s">
        <v>11</v>
      </c>
      <c r="Q287" s="8">
        <v>1234.21</v>
      </c>
      <c r="R287" s="6">
        <f t="shared" si="211"/>
        <v>0.28031460235951045</v>
      </c>
      <c r="S287" s="6" t="s">
        <v>316</v>
      </c>
      <c r="T287" s="6">
        <f t="shared" si="213"/>
        <v>3.8844839486221305</v>
      </c>
    </row>
    <row r="288" spans="1:20" ht="11.4" x14ac:dyDescent="0.2">
      <c r="A288" s="34"/>
      <c r="B288" s="29" t="s">
        <v>12</v>
      </c>
      <c r="C288" s="8">
        <v>1188.3499999999999</v>
      </c>
      <c r="D288" s="6">
        <f t="shared" si="209"/>
        <v>1.7666906450176212</v>
      </c>
      <c r="E288" s="6" t="s">
        <v>320</v>
      </c>
      <c r="F288" s="6" t="s">
        <v>270</v>
      </c>
      <c r="G288" s="6"/>
      <c r="H288" s="34"/>
      <c r="I288" s="29" t="s">
        <v>12</v>
      </c>
      <c r="J288" s="8">
        <v>1247.6500000000001</v>
      </c>
      <c r="K288" s="6">
        <f t="shared" si="210"/>
        <v>5.7741813894929273E-2</v>
      </c>
      <c r="L288" s="6" t="s">
        <v>321</v>
      </c>
      <c r="M288" s="6">
        <f t="shared" si="212"/>
        <v>4.5896554614804241</v>
      </c>
      <c r="N288" s="6"/>
      <c r="O288" s="34"/>
      <c r="P288" s="29" t="s">
        <v>12</v>
      </c>
      <c r="Q288" s="8">
        <v>1237.28</v>
      </c>
      <c r="R288" s="6">
        <f t="shared" si="211"/>
        <v>0.24874211033778515</v>
      </c>
      <c r="S288" s="6" t="s">
        <v>322</v>
      </c>
      <c r="T288" s="6" t="s">
        <v>298</v>
      </c>
    </row>
    <row r="289" spans="1:20" ht="11.4" x14ac:dyDescent="0.2">
      <c r="A289" s="34"/>
      <c r="B289" s="29" t="s">
        <v>13</v>
      </c>
      <c r="C289" s="8">
        <v>1194.1199999999999</v>
      </c>
      <c r="D289" s="6">
        <f t="shared" si="209"/>
        <v>0.48554718727646939</v>
      </c>
      <c r="E289" s="6" t="s">
        <v>324</v>
      </c>
      <c r="F289" s="6" t="s">
        <v>113</v>
      </c>
      <c r="G289" s="6"/>
      <c r="H289" s="34"/>
      <c r="I289" s="29" t="s">
        <v>13</v>
      </c>
      <c r="J289" s="8">
        <v>1248.56</v>
      </c>
      <c r="K289" s="6">
        <f t="shared" si="210"/>
        <v>7.2937121788951842E-2</v>
      </c>
      <c r="L289" s="6">
        <f>((J289/$J$278)-1)*100</f>
        <v>4.0197948863210264</v>
      </c>
      <c r="M289" s="6">
        <f>((J289/J277)-1)*100</f>
        <v>4.2073196177440098</v>
      </c>
      <c r="N289" s="6"/>
      <c r="O289" s="34"/>
      <c r="P289" s="29" t="s">
        <v>13</v>
      </c>
      <c r="Q289" s="8">
        <v>1241.52</v>
      </c>
      <c r="R289" s="6">
        <f t="shared" si="211"/>
        <v>0.34268718479244509</v>
      </c>
      <c r="S289" s="6" t="s">
        <v>325</v>
      </c>
      <c r="T289" s="6">
        <f>((Q289/Q277)-1)*100</f>
        <v>4.2129384805217773</v>
      </c>
    </row>
    <row r="290" spans="1:20" ht="11.4" x14ac:dyDescent="0.2">
      <c r="A290" s="42"/>
      <c r="B290" s="29" t="s">
        <v>14</v>
      </c>
      <c r="C290" s="8">
        <v>1198.56</v>
      </c>
      <c r="D290" s="6">
        <f t="shared" si="209"/>
        <v>0.37182192744449338</v>
      </c>
      <c r="E290" s="6" t="s">
        <v>327</v>
      </c>
      <c r="F290" s="6" t="s">
        <v>327</v>
      </c>
      <c r="G290" s="6"/>
      <c r="H290" s="42"/>
      <c r="I290" s="29" t="s">
        <v>14</v>
      </c>
      <c r="J290" s="8">
        <v>1249.19</v>
      </c>
      <c r="K290" s="6">
        <f t="shared" si="210"/>
        <v>5.0458127763186589E-2</v>
      </c>
      <c r="L290" s="6">
        <f>((J290/J$278)-1)*100</f>
        <v>4.072281327323779</v>
      </c>
      <c r="M290" s="6">
        <f t="shared" si="212"/>
        <v>4.072281327323779</v>
      </c>
      <c r="N290" s="6"/>
      <c r="O290" s="42"/>
      <c r="P290" s="29" t="s">
        <v>14</v>
      </c>
      <c r="Q290" s="8">
        <v>1247.48</v>
      </c>
      <c r="R290" s="6">
        <f t="shared" si="211"/>
        <v>0.48005670468458383</v>
      </c>
      <c r="S290" s="6" t="s">
        <v>261</v>
      </c>
      <c r="T290" s="6" t="s">
        <v>261</v>
      </c>
    </row>
    <row r="291" spans="1:20" ht="11.4" x14ac:dyDescent="0.2">
      <c r="A291" s="33">
        <v>2019</v>
      </c>
      <c r="B291" s="30" t="s">
        <v>3</v>
      </c>
      <c r="C291" s="9">
        <v>1200.1400000000001</v>
      </c>
      <c r="D291" s="10">
        <f t="shared" si="209"/>
        <v>0.13182485649447795</v>
      </c>
      <c r="E291" s="10">
        <f t="shared" ref="E291:E302" si="214">((C291/C$290)-1)*100</f>
        <v>0.13182485649447795</v>
      </c>
      <c r="F291" s="10" t="s">
        <v>328</v>
      </c>
      <c r="G291" s="6"/>
      <c r="H291" s="33">
        <v>2019</v>
      </c>
      <c r="I291" s="30" t="s">
        <v>3</v>
      </c>
      <c r="J291" s="9">
        <v>1259.69</v>
      </c>
      <c r="K291" s="10">
        <f t="shared" si="210"/>
        <v>0.84054467294807367</v>
      </c>
      <c r="L291" s="10">
        <f t="shared" ref="L291:L298" si="215">((J291/J$290)-1)*100</f>
        <v>0.84054467294807367</v>
      </c>
      <c r="M291" s="10">
        <f t="shared" ref="M291:M293" si="216">((J291/J279)-1)*100</f>
        <v>4.5065000788139908</v>
      </c>
      <c r="N291" s="6"/>
      <c r="O291" s="33">
        <v>2019</v>
      </c>
      <c r="P291" s="30" t="s">
        <v>3</v>
      </c>
      <c r="Q291" s="9">
        <v>1249.57</v>
      </c>
      <c r="R291" s="10">
        <f>((Q291/Q290)-1)*100</f>
        <v>0.16753775611633159</v>
      </c>
      <c r="S291" s="10">
        <f t="shared" ref="S291:S293" si="217">((Q291/Q$290)-1)*100</f>
        <v>0.16753775611633159</v>
      </c>
      <c r="T291" s="10" t="s">
        <v>329</v>
      </c>
    </row>
    <row r="292" spans="1:20" ht="11.4" x14ac:dyDescent="0.2">
      <c r="A292" s="34"/>
      <c r="B292" s="29" t="s">
        <v>4</v>
      </c>
      <c r="C292" s="8">
        <v>1201.08</v>
      </c>
      <c r="D292" s="6">
        <f t="shared" si="209"/>
        <v>7.8324195510504069E-2</v>
      </c>
      <c r="E292" s="6">
        <f t="shared" si="214"/>
        <v>0.21025230276332518</v>
      </c>
      <c r="F292" s="6" t="s">
        <v>331</v>
      </c>
      <c r="G292" s="6"/>
      <c r="H292" s="34"/>
      <c r="I292" s="29" t="s">
        <v>4</v>
      </c>
      <c r="J292" s="8">
        <v>1261.8599999999999</v>
      </c>
      <c r="K292" s="6">
        <f t="shared" si="210"/>
        <v>0.17226460478370065</v>
      </c>
      <c r="L292" s="6">
        <f t="shared" si="215"/>
        <v>1.0142572386906634</v>
      </c>
      <c r="M292" s="6" t="s">
        <v>332</v>
      </c>
      <c r="N292" s="6"/>
      <c r="O292" s="34"/>
      <c r="P292" s="29" t="s">
        <v>4</v>
      </c>
      <c r="Q292" s="8">
        <v>1252.68</v>
      </c>
      <c r="R292" s="6">
        <f t="shared" ref="R292:R302" si="218">((Q292/Q291)-1)*100</f>
        <v>0.24888561665212805</v>
      </c>
      <c r="S292" s="6">
        <f t="shared" si="217"/>
        <v>0.41684035014590837</v>
      </c>
      <c r="T292" s="6" t="s">
        <v>333</v>
      </c>
    </row>
    <row r="293" spans="1:20" ht="11.4" x14ac:dyDescent="0.2">
      <c r="A293" s="34"/>
      <c r="B293" s="29" t="s">
        <v>5</v>
      </c>
      <c r="C293" s="8">
        <v>1205.93</v>
      </c>
      <c r="D293" s="6">
        <f t="shared" si="209"/>
        <v>0.4038032437473138</v>
      </c>
      <c r="E293" s="6">
        <f t="shared" si="214"/>
        <v>0.61490455212922512</v>
      </c>
      <c r="F293" s="6">
        <f t="shared" ref="F293:F302" si="219">((C293/C281)-1)*100</f>
        <v>5.4881515758535393</v>
      </c>
      <c r="G293" s="6"/>
      <c r="H293" s="34"/>
      <c r="I293" s="29" t="s">
        <v>5</v>
      </c>
      <c r="J293" s="8">
        <v>1268.77</v>
      </c>
      <c r="K293" s="6">
        <f t="shared" si="210"/>
        <v>0.54760433011586951</v>
      </c>
      <c r="L293" s="6">
        <f t="shared" si="215"/>
        <v>1.5674156853641152</v>
      </c>
      <c r="M293" s="6">
        <f t="shared" si="216"/>
        <v>4.9784875062055312</v>
      </c>
      <c r="N293" s="6"/>
      <c r="O293" s="34"/>
      <c r="P293" s="29" t="s">
        <v>5</v>
      </c>
      <c r="Q293" s="8">
        <v>1262.3900000000001</v>
      </c>
      <c r="R293" s="6">
        <f t="shared" si="218"/>
        <v>0.77513810390523741</v>
      </c>
      <c r="S293" s="6">
        <f t="shared" si="217"/>
        <v>1.1952095424375697</v>
      </c>
      <c r="T293" s="6" t="s">
        <v>335</v>
      </c>
    </row>
    <row r="294" spans="1:20" ht="11.4" x14ac:dyDescent="0.2">
      <c r="A294" s="34"/>
      <c r="B294" s="29" t="s">
        <v>6</v>
      </c>
      <c r="C294" s="8">
        <v>1212.28</v>
      </c>
      <c r="D294" s="6">
        <f t="shared" si="209"/>
        <v>0.52656456013200348</v>
      </c>
      <c r="E294" s="6">
        <f t="shared" si="214"/>
        <v>1.1447069817113853</v>
      </c>
      <c r="F294" s="6" t="s">
        <v>338</v>
      </c>
      <c r="G294" s="6"/>
      <c r="H294" s="34"/>
      <c r="I294" s="29" t="s">
        <v>6</v>
      </c>
      <c r="J294" s="8">
        <v>1271.6099999999999</v>
      </c>
      <c r="K294" s="6">
        <f t="shared" si="210"/>
        <v>0.22383883603804833</v>
      </c>
      <c r="L294" s="6">
        <f t="shared" si="215"/>
        <v>1.7947630064281572</v>
      </c>
      <c r="M294" s="6" t="s">
        <v>339</v>
      </c>
      <c r="N294" s="6"/>
      <c r="O294" s="34"/>
      <c r="P294" s="29" t="s">
        <v>6</v>
      </c>
      <c r="Q294" s="8">
        <v>1266.47</v>
      </c>
      <c r="R294" s="6">
        <f t="shared" si="218"/>
        <v>0.32319647652467864</v>
      </c>
      <c r="S294" s="6" t="s">
        <v>340</v>
      </c>
      <c r="T294" s="6" t="s">
        <v>341</v>
      </c>
    </row>
    <row r="295" spans="1:20" ht="11.4" x14ac:dyDescent="0.2">
      <c r="A295" s="34"/>
      <c r="B295" s="29" t="s">
        <v>7</v>
      </c>
      <c r="C295" s="8">
        <v>1214.81</v>
      </c>
      <c r="D295" s="6">
        <f t="shared" si="209"/>
        <v>0.20869766060644945</v>
      </c>
      <c r="E295" s="6">
        <f t="shared" si="214"/>
        <v>1.3557936190094821</v>
      </c>
      <c r="F295" s="6">
        <f t="shared" si="219"/>
        <v>5.9193317755379615</v>
      </c>
      <c r="G295" s="6"/>
      <c r="H295" s="34"/>
      <c r="I295" s="29" t="s">
        <v>7</v>
      </c>
      <c r="J295" s="8">
        <v>1272.3599999999999</v>
      </c>
      <c r="K295" s="6">
        <f>((J295/J294)-1)*100</f>
        <v>5.8980347748138762E-2</v>
      </c>
      <c r="L295" s="6">
        <f t="shared" si="215"/>
        <v>1.8548019116387371</v>
      </c>
      <c r="M295" s="6" t="s">
        <v>345</v>
      </c>
      <c r="N295" s="6"/>
      <c r="O295" s="34"/>
      <c r="P295" s="29" t="s">
        <v>7</v>
      </c>
      <c r="Q295" s="8">
        <v>1268.3699999999999</v>
      </c>
      <c r="R295" s="6">
        <f t="shared" si="218"/>
        <v>0.1500232930902401</v>
      </c>
      <c r="S295" s="6" t="s">
        <v>346</v>
      </c>
      <c r="T295" s="6" t="s">
        <v>347</v>
      </c>
    </row>
    <row r="296" spans="1:20" ht="11.4" x14ac:dyDescent="0.2">
      <c r="A296" s="34"/>
      <c r="B296" s="29" t="s">
        <v>8</v>
      </c>
      <c r="C296" s="8">
        <v>1221.1400000000001</v>
      </c>
      <c r="D296" s="6">
        <f t="shared" si="209"/>
        <v>0.52106913838378954</v>
      </c>
      <c r="E296" s="6">
        <f t="shared" si="214"/>
        <v>1.883927379522099</v>
      </c>
      <c r="F296" s="6">
        <f t="shared" si="219"/>
        <v>6.2202621713072892</v>
      </c>
      <c r="G296" s="6"/>
      <c r="H296" s="34"/>
      <c r="I296" s="29" t="s">
        <v>8</v>
      </c>
      <c r="J296" s="8">
        <v>1274.45</v>
      </c>
      <c r="K296" s="6">
        <f t="shared" ref="K296:K302" si="220">((J296/J295)-1)*100</f>
        <v>0.16426168694396726</v>
      </c>
      <c r="L296" s="6" t="s">
        <v>349</v>
      </c>
      <c r="M296" s="6" t="s">
        <v>343</v>
      </c>
      <c r="N296" s="6"/>
      <c r="O296" s="34"/>
      <c r="P296" s="29" t="s">
        <v>8</v>
      </c>
      <c r="Q296" s="8">
        <v>1273.3</v>
      </c>
      <c r="R296" s="6">
        <f t="shared" si="218"/>
        <v>0.38868784345262863</v>
      </c>
      <c r="S296" s="6" t="s">
        <v>350</v>
      </c>
      <c r="T296" s="6" t="s">
        <v>351</v>
      </c>
    </row>
    <row r="297" spans="1:20" ht="11.4" x14ac:dyDescent="0.2">
      <c r="A297" s="34"/>
      <c r="B297" s="29" t="s">
        <v>9</v>
      </c>
      <c r="C297" s="8">
        <v>1223.78</v>
      </c>
      <c r="D297" s="6">
        <f t="shared" si="209"/>
        <v>0.2161914276823218</v>
      </c>
      <c r="E297" s="6" t="s">
        <v>140</v>
      </c>
      <c r="F297" s="6" t="s">
        <v>355</v>
      </c>
      <c r="G297" s="6"/>
      <c r="H297" s="34"/>
      <c r="I297" s="29" t="s">
        <v>9</v>
      </c>
      <c r="J297" s="8">
        <v>1288.2</v>
      </c>
      <c r="K297" s="6">
        <f t="shared" si="220"/>
        <v>1.0788967790027026</v>
      </c>
      <c r="L297" s="6">
        <f t="shared" si="215"/>
        <v>3.122823589686119</v>
      </c>
      <c r="M297" s="6" t="s">
        <v>356</v>
      </c>
      <c r="N297" s="6"/>
      <c r="O297" s="34"/>
      <c r="P297" s="29" t="s">
        <v>9</v>
      </c>
      <c r="Q297" s="8">
        <v>1289.79</v>
      </c>
      <c r="R297" s="6">
        <f t="shared" si="218"/>
        <v>1.2950600801068024</v>
      </c>
      <c r="S297" s="6" t="s">
        <v>357</v>
      </c>
      <c r="T297" s="6" t="s">
        <v>57</v>
      </c>
    </row>
    <row r="298" spans="1:20" ht="11.4" x14ac:dyDescent="0.2">
      <c r="A298" s="34"/>
      <c r="B298" s="29" t="s">
        <v>10</v>
      </c>
      <c r="C298" s="8">
        <v>1225.6300000000001</v>
      </c>
      <c r="D298" s="6">
        <f t="shared" si="209"/>
        <v>0.15117096210104375</v>
      </c>
      <c r="E298" s="6">
        <f t="shared" si="214"/>
        <v>2.258543585636108</v>
      </c>
      <c r="F298" s="6" t="s">
        <v>163</v>
      </c>
      <c r="G298" s="6"/>
      <c r="H298" s="34"/>
      <c r="I298" s="29" t="s">
        <v>10</v>
      </c>
      <c r="J298" s="8">
        <v>1287.97</v>
      </c>
      <c r="K298" s="6">
        <f t="shared" si="220"/>
        <v>-1.7854370439374101E-2</v>
      </c>
      <c r="L298" s="6">
        <f t="shared" si="215"/>
        <v>3.1044116587548798</v>
      </c>
      <c r="M298" s="6" t="s">
        <v>288</v>
      </c>
      <c r="N298" s="6"/>
      <c r="O298" s="34"/>
      <c r="P298" s="29" t="s">
        <v>10</v>
      </c>
      <c r="Q298" s="8">
        <v>1310.05</v>
      </c>
      <c r="R298" s="6">
        <f t="shared" si="218"/>
        <v>1.5707983470177211</v>
      </c>
      <c r="S298" s="6" t="s">
        <v>360</v>
      </c>
      <c r="T298" s="6" t="s">
        <v>154</v>
      </c>
    </row>
    <row r="299" spans="1:20" ht="11.4" x14ac:dyDescent="0.2">
      <c r="A299" s="34"/>
      <c r="B299" s="29" t="s">
        <v>11</v>
      </c>
      <c r="C299" s="8">
        <v>1235.4000000000001</v>
      </c>
      <c r="D299" s="6">
        <f t="shared" si="209"/>
        <v>0.7971410621476327</v>
      </c>
      <c r="E299" s="6" t="s">
        <v>244</v>
      </c>
      <c r="F299" s="6" t="s">
        <v>163</v>
      </c>
      <c r="G299" s="6"/>
      <c r="H299" s="34"/>
      <c r="I299" s="29" t="s">
        <v>11</v>
      </c>
      <c r="J299" s="8">
        <v>1295.32</v>
      </c>
      <c r="K299" s="6">
        <f t="shared" si="220"/>
        <v>0.57066546581052702</v>
      </c>
      <c r="L299" s="6" t="s">
        <v>365</v>
      </c>
      <c r="M299" s="6" t="s">
        <v>366</v>
      </c>
      <c r="N299" s="6"/>
      <c r="O299" s="34"/>
      <c r="P299" s="29" t="s">
        <v>11</v>
      </c>
      <c r="Q299" s="8">
        <v>1312.31</v>
      </c>
      <c r="R299" s="6">
        <f t="shared" si="218"/>
        <v>0.17251249952292547</v>
      </c>
      <c r="S299" s="6" t="s">
        <v>367</v>
      </c>
      <c r="T299" s="6">
        <f t="shared" ref="T299:T301" si="221">((Q299/Q287)-1)*100</f>
        <v>6.3279344682023231</v>
      </c>
    </row>
    <row r="300" spans="1:20" ht="11.4" x14ac:dyDescent="0.2">
      <c r="A300" s="34"/>
      <c r="B300" s="29" t="s">
        <v>12</v>
      </c>
      <c r="C300" s="8">
        <v>1247.8800000000001</v>
      </c>
      <c r="D300" s="6">
        <f t="shared" si="209"/>
        <v>1.0101991257892129</v>
      </c>
      <c r="E300" s="6" t="s">
        <v>369</v>
      </c>
      <c r="F300" s="6" t="s">
        <v>148</v>
      </c>
      <c r="G300" s="6"/>
      <c r="H300" s="34"/>
      <c r="I300" s="29" t="s">
        <v>12</v>
      </c>
      <c r="J300" s="8">
        <v>1296.3900000000001</v>
      </c>
      <c r="K300" s="6">
        <f t="shared" si="220"/>
        <v>8.2605070561725391E-2</v>
      </c>
      <c r="L300" s="6" t="s">
        <v>370</v>
      </c>
      <c r="M300" s="6" t="s">
        <v>371</v>
      </c>
      <c r="N300" s="6"/>
      <c r="O300" s="34"/>
      <c r="P300" s="29" t="s">
        <v>12</v>
      </c>
      <c r="Q300" s="8">
        <v>1315.61</v>
      </c>
      <c r="R300" s="6">
        <f t="shared" si="218"/>
        <v>0.25146497397718903</v>
      </c>
      <c r="S300" s="6" t="s">
        <v>372</v>
      </c>
      <c r="T300" s="6">
        <f t="shared" si="221"/>
        <v>6.3308224492435006</v>
      </c>
    </row>
    <row r="301" spans="1:20" ht="11.4" x14ac:dyDescent="0.2">
      <c r="A301" s="34"/>
      <c r="B301" s="29" t="s">
        <v>13</v>
      </c>
      <c r="C301" s="8">
        <v>1247.01</v>
      </c>
      <c r="D301" s="6">
        <f t="shared" si="209"/>
        <v>-6.9718242138672171E-2</v>
      </c>
      <c r="E301" s="6" t="s">
        <v>299</v>
      </c>
      <c r="F301" s="6">
        <f t="shared" si="219"/>
        <v>4.429203095166323</v>
      </c>
      <c r="G301" s="6"/>
      <c r="H301" s="34"/>
      <c r="I301" s="29" t="s">
        <v>13</v>
      </c>
      <c r="J301" s="8">
        <v>1297.29</v>
      </c>
      <c r="K301" s="6">
        <f t="shared" si="220"/>
        <v>6.942355309744741E-2</v>
      </c>
      <c r="L301" s="6" t="s">
        <v>375</v>
      </c>
      <c r="M301" s="6" t="s">
        <v>371</v>
      </c>
      <c r="N301" s="6"/>
      <c r="O301" s="34"/>
      <c r="P301" s="29" t="s">
        <v>13</v>
      </c>
      <c r="Q301" s="8">
        <v>1317.49</v>
      </c>
      <c r="R301" s="6">
        <f t="shared" si="218"/>
        <v>0.14289949149064451</v>
      </c>
      <c r="S301" s="6" t="s">
        <v>376</v>
      </c>
      <c r="T301" s="6">
        <f t="shared" si="221"/>
        <v>6.1191120561891799</v>
      </c>
    </row>
    <row r="302" spans="1:20" ht="11.4" x14ac:dyDescent="0.2">
      <c r="A302" s="42"/>
      <c r="B302" s="29" t="s">
        <v>14</v>
      </c>
      <c r="C302" s="8">
        <v>1249.01</v>
      </c>
      <c r="D302" s="6">
        <f t="shared" si="209"/>
        <v>0.16038363766128771</v>
      </c>
      <c r="E302" s="6">
        <f t="shared" si="214"/>
        <v>4.2092177279402065</v>
      </c>
      <c r="F302" s="6">
        <f t="shared" si="219"/>
        <v>4.2092177279402065</v>
      </c>
      <c r="G302" s="6"/>
      <c r="H302" s="42"/>
      <c r="I302" s="29" t="s">
        <v>14</v>
      </c>
      <c r="J302" s="8">
        <v>1302.06</v>
      </c>
      <c r="K302" s="6">
        <f t="shared" si="220"/>
        <v>0.36768956825381505</v>
      </c>
      <c r="L302" s="6" t="s">
        <v>320</v>
      </c>
      <c r="M302" s="6" t="s">
        <v>320</v>
      </c>
      <c r="N302" s="6"/>
      <c r="O302" s="42"/>
      <c r="P302" s="29" t="s">
        <v>14</v>
      </c>
      <c r="Q302" s="8">
        <v>1317.6</v>
      </c>
      <c r="R302" s="6">
        <f t="shared" si="218"/>
        <v>8.3492094816506324E-3</v>
      </c>
      <c r="S302" s="6" t="s">
        <v>68</v>
      </c>
      <c r="T302" s="6" t="s">
        <v>68</v>
      </c>
    </row>
    <row r="303" spans="1:20" ht="11.4" x14ac:dyDescent="0.2">
      <c r="A303" s="33">
        <v>2020</v>
      </c>
      <c r="B303" s="30" t="s">
        <v>3</v>
      </c>
      <c r="C303" s="9">
        <v>1255.42</v>
      </c>
      <c r="D303" s="10">
        <f t="shared" ref="D303:D314" si="222">((C303/C302)-1)*100</f>
        <v>0.5132064595159358</v>
      </c>
      <c r="E303" s="10">
        <f t="shared" ref="E303:E314" si="223">((C303/C$302)-1)*100</f>
        <v>0.5132064595159358</v>
      </c>
      <c r="F303" s="10">
        <f t="shared" ref="F303:F314" si="224">((C303/C291)-1)*100</f>
        <v>4.606129284916749</v>
      </c>
      <c r="G303" s="6"/>
      <c r="H303" s="33">
        <v>2020</v>
      </c>
      <c r="I303" s="30" t="s">
        <v>3</v>
      </c>
      <c r="J303" s="9">
        <v>1303.74</v>
      </c>
      <c r="K303" s="10">
        <f t="shared" ref="K303:K314" si="225">((J303/J302)-1)*100</f>
        <v>0.1290263121515256</v>
      </c>
      <c r="L303" s="10">
        <f>((J303/J$302)-1)*100</f>
        <v>0.1290263121515256</v>
      </c>
      <c r="M303" s="10" t="s">
        <v>380</v>
      </c>
      <c r="N303" s="6"/>
      <c r="O303" s="33">
        <v>2020</v>
      </c>
      <c r="P303" s="30" t="s">
        <v>3</v>
      </c>
      <c r="Q303" s="9">
        <v>1318.19</v>
      </c>
      <c r="R303" s="10">
        <f>((Q303/Q302)-1)*100</f>
        <v>4.4778384942323335E-2</v>
      </c>
      <c r="S303" s="10">
        <f>((Q303/Q$302)-1)*100</f>
        <v>4.4778384942323335E-2</v>
      </c>
      <c r="T303" s="10">
        <f t="shared" ref="T303:T307" si="226">((Q303/Q291)-1)*100</f>
        <v>5.4914890722408627</v>
      </c>
    </row>
    <row r="304" spans="1:20" ht="11.4" x14ac:dyDescent="0.2">
      <c r="A304" s="34"/>
      <c r="B304" s="29" t="s">
        <v>4</v>
      </c>
      <c r="C304" s="8">
        <v>1255.71</v>
      </c>
      <c r="D304" s="6">
        <f t="shared" si="222"/>
        <v>2.3099839097673325E-2</v>
      </c>
      <c r="E304" s="6" t="s">
        <v>381</v>
      </c>
      <c r="F304" s="6">
        <f t="shared" si="224"/>
        <v>4.5484064342092179</v>
      </c>
      <c r="G304" s="6"/>
      <c r="H304" s="34"/>
      <c r="I304" s="29" t="s">
        <v>4</v>
      </c>
      <c r="J304" s="8">
        <v>1306.74</v>
      </c>
      <c r="K304" s="6">
        <f t="shared" si="225"/>
        <v>0.23010722996916755</v>
      </c>
      <c r="L304" s="6">
        <f>((J304/J$302)-1)*100</f>
        <v>0.3594304409935134</v>
      </c>
      <c r="M304" s="6" t="s">
        <v>382</v>
      </c>
      <c r="N304" s="6"/>
      <c r="O304" s="34"/>
      <c r="P304" s="29" t="s">
        <v>4</v>
      </c>
      <c r="Q304" s="8">
        <v>1319.83</v>
      </c>
      <c r="R304" s="6">
        <f t="shared" ref="R304:R314" si="227">((Q304/Q303)-1)*100</f>
        <v>0.12441302088468387</v>
      </c>
      <c r="S304" s="6" t="s">
        <v>383</v>
      </c>
      <c r="T304" s="6" t="s">
        <v>384</v>
      </c>
    </row>
    <row r="305" spans="1:20" ht="11.4" x14ac:dyDescent="0.2">
      <c r="A305" s="34"/>
      <c r="B305" s="29" t="s">
        <v>5</v>
      </c>
      <c r="C305" s="8">
        <v>1259.52</v>
      </c>
      <c r="D305" s="6">
        <f t="shared" si="222"/>
        <v>0.3034140048259415</v>
      </c>
      <c r="E305" s="6" t="s">
        <v>385</v>
      </c>
      <c r="F305" s="6">
        <f t="shared" si="224"/>
        <v>4.4438731933030828</v>
      </c>
      <c r="G305" s="6"/>
      <c r="H305" s="34"/>
      <c r="I305" s="29" t="s">
        <v>5</v>
      </c>
      <c r="J305" s="8">
        <v>1309.8499999999999</v>
      </c>
      <c r="K305" s="6">
        <f t="shared" si="225"/>
        <v>0.23799684711571789</v>
      </c>
      <c r="L305" s="6">
        <f t="shared" ref="L305:L314" si="228">((J305/J$302)-1)*100</f>
        <v>0.59828272122635084</v>
      </c>
      <c r="M305" s="6" t="s">
        <v>386</v>
      </c>
      <c r="N305" s="6"/>
      <c r="O305" s="34"/>
      <c r="P305" s="29" t="s">
        <v>5</v>
      </c>
      <c r="Q305" s="8">
        <v>1320.62</v>
      </c>
      <c r="R305" s="6">
        <f t="shared" si="227"/>
        <v>5.9856193600693608E-2</v>
      </c>
      <c r="S305" s="6" t="s">
        <v>387</v>
      </c>
      <c r="T305" s="6" t="s">
        <v>388</v>
      </c>
    </row>
    <row r="306" spans="1:20" ht="11.4" x14ac:dyDescent="0.2">
      <c r="A306" s="34"/>
      <c r="B306" s="29" t="s">
        <v>6</v>
      </c>
      <c r="C306" s="8">
        <v>1259.5999999999999</v>
      </c>
      <c r="D306" s="6">
        <f t="shared" si="222"/>
        <v>6.3516260162543858E-3</v>
      </c>
      <c r="E306" s="6" t="s">
        <v>390</v>
      </c>
      <c r="F306" s="6">
        <f t="shared" si="224"/>
        <v>3.9033886560860376</v>
      </c>
      <c r="G306" s="6"/>
      <c r="H306" s="34"/>
      <c r="I306" s="29" t="s">
        <v>6</v>
      </c>
      <c r="J306" s="8">
        <v>1315.37</v>
      </c>
      <c r="K306" s="6">
        <f t="shared" si="225"/>
        <v>0.42142230026338545</v>
      </c>
      <c r="L306" s="6">
        <f t="shared" si="228"/>
        <v>1.022226318295627</v>
      </c>
      <c r="M306" s="6">
        <f t="shared" ref="M306:M324" si="229">((J306/J294)-1)*100</f>
        <v>3.4413066899442457</v>
      </c>
      <c r="N306" s="6"/>
      <c r="O306" s="34"/>
      <c r="P306" s="29" t="s">
        <v>6</v>
      </c>
      <c r="Q306" s="8">
        <v>1322.67</v>
      </c>
      <c r="R306" s="6">
        <f t="shared" si="227"/>
        <v>0.15523011918645579</v>
      </c>
      <c r="S306" s="6">
        <f t="shared" ref="S306" si="230">((Q306/Q$302)-1)*100</f>
        <v>0.38479052823316984</v>
      </c>
      <c r="T306" s="6" t="s">
        <v>227</v>
      </c>
    </row>
    <row r="307" spans="1:20" ht="11.4" x14ac:dyDescent="0.2">
      <c r="A307" s="34"/>
      <c r="B307" s="29" t="s">
        <v>7</v>
      </c>
      <c r="C307" s="8">
        <v>1261.47</v>
      </c>
      <c r="D307" s="6">
        <f t="shared" si="222"/>
        <v>0.14845982851698913</v>
      </c>
      <c r="E307" s="6" t="s">
        <v>92</v>
      </c>
      <c r="F307" s="6">
        <f t="shared" si="224"/>
        <v>3.8409298573439443</v>
      </c>
      <c r="G307" s="6"/>
      <c r="H307" s="34"/>
      <c r="I307" s="29" t="s">
        <v>7</v>
      </c>
      <c r="J307" s="8">
        <v>1316.69</v>
      </c>
      <c r="K307" s="6">
        <f t="shared" si="225"/>
        <v>0.1003519922151197</v>
      </c>
      <c r="L307" s="6">
        <f t="shared" si="228"/>
        <v>1.1236041349861114</v>
      </c>
      <c r="M307" s="6">
        <f t="shared" si="229"/>
        <v>3.484076833600569</v>
      </c>
      <c r="N307" s="6"/>
      <c r="O307" s="34"/>
      <c r="P307" s="29" t="s">
        <v>7</v>
      </c>
      <c r="Q307" s="8">
        <v>1325.61</v>
      </c>
      <c r="R307" s="6">
        <f t="shared" si="227"/>
        <v>0.2222776656308767</v>
      </c>
      <c r="S307" s="6" t="s">
        <v>392</v>
      </c>
      <c r="T307" s="6">
        <f t="shared" si="226"/>
        <v>4.5128787341233156</v>
      </c>
    </row>
    <row r="308" spans="1:20" ht="11.4" x14ac:dyDescent="0.2">
      <c r="A308" s="34"/>
      <c r="B308" s="29" t="s">
        <v>8</v>
      </c>
      <c r="C308" s="8">
        <v>1265.0899999999999</v>
      </c>
      <c r="D308" s="6">
        <f t="shared" si="222"/>
        <v>0.28696679271007497</v>
      </c>
      <c r="E308" s="6">
        <f t="shared" si="223"/>
        <v>1.2874196363519941</v>
      </c>
      <c r="F308" s="6">
        <f t="shared" si="224"/>
        <v>3.5990959267569567</v>
      </c>
      <c r="G308" s="6"/>
      <c r="H308" s="34"/>
      <c r="I308" s="29" t="s">
        <v>8</v>
      </c>
      <c r="J308" s="8">
        <v>1318.47</v>
      </c>
      <c r="K308" s="6">
        <f t="shared" si="225"/>
        <v>0.1351874776902573</v>
      </c>
      <c r="L308" s="6" t="s">
        <v>395</v>
      </c>
      <c r="M308" s="6" t="s">
        <v>279</v>
      </c>
      <c r="N308" s="6"/>
      <c r="O308" s="34"/>
      <c r="P308" s="29" t="s">
        <v>8</v>
      </c>
      <c r="Q308" s="8">
        <v>1325.36</v>
      </c>
      <c r="R308" s="6">
        <f t="shared" si="227"/>
        <v>-1.8859242160218503E-2</v>
      </c>
      <c r="S308" s="6" t="s">
        <v>64</v>
      </c>
      <c r="T308" s="6" t="s">
        <v>293</v>
      </c>
    </row>
    <row r="309" spans="1:20" ht="11.4" x14ac:dyDescent="0.2">
      <c r="A309" s="34"/>
      <c r="B309" s="29" t="s">
        <v>9</v>
      </c>
      <c r="C309" s="8">
        <v>1268.9000000000001</v>
      </c>
      <c r="D309" s="6">
        <f t="shared" si="222"/>
        <v>0.30116434403877346</v>
      </c>
      <c r="E309" s="6">
        <f t="shared" si="223"/>
        <v>1.592461229293618</v>
      </c>
      <c r="F309" s="6">
        <f t="shared" si="224"/>
        <v>3.686937194593809</v>
      </c>
      <c r="G309" s="6"/>
      <c r="H309" s="34"/>
      <c r="I309" s="29" t="s">
        <v>9</v>
      </c>
      <c r="J309" s="8">
        <v>1327.81</v>
      </c>
      <c r="K309" s="6">
        <f t="shared" si="225"/>
        <v>0.70839685392916074</v>
      </c>
      <c r="L309" s="6" t="s">
        <v>398</v>
      </c>
      <c r="M309" s="6" t="s">
        <v>399</v>
      </c>
      <c r="N309" s="6"/>
      <c r="O309" s="34"/>
      <c r="P309" s="29" t="s">
        <v>9</v>
      </c>
      <c r="Q309" s="8">
        <v>1327.44</v>
      </c>
      <c r="R309" s="6">
        <f t="shared" si="227"/>
        <v>0.15693849218327838</v>
      </c>
      <c r="S309" s="6" t="s">
        <v>400</v>
      </c>
      <c r="T309" s="6" t="s">
        <v>401</v>
      </c>
    </row>
    <row r="310" spans="1:20" ht="11.4" x14ac:dyDescent="0.2">
      <c r="A310" s="34"/>
      <c r="B310" s="29" t="s">
        <v>10</v>
      </c>
      <c r="C310" s="8">
        <v>1279.44</v>
      </c>
      <c r="D310" s="6">
        <f t="shared" si="222"/>
        <v>0.8306407124280879</v>
      </c>
      <c r="E310" s="6" t="s">
        <v>402</v>
      </c>
      <c r="F310" s="6">
        <f t="shared" si="224"/>
        <v>4.3903951437219924</v>
      </c>
      <c r="G310" s="6"/>
      <c r="H310" s="34"/>
      <c r="I310" s="29" t="s">
        <v>10</v>
      </c>
      <c r="J310" s="8">
        <v>1336.35</v>
      </c>
      <c r="K310" s="6">
        <f t="shared" si="225"/>
        <v>0.64316430814650438</v>
      </c>
      <c r="L310" s="6" t="s">
        <v>403</v>
      </c>
      <c r="M310" s="6">
        <f t="shared" si="229"/>
        <v>3.7562986715528934</v>
      </c>
      <c r="N310" s="6"/>
      <c r="O310" s="34"/>
      <c r="P310" s="29" t="s">
        <v>10</v>
      </c>
      <c r="Q310" s="8">
        <v>1336.91</v>
      </c>
      <c r="R310" s="6">
        <f t="shared" si="227"/>
        <v>0.71340324233111208</v>
      </c>
      <c r="S310" s="6" t="s">
        <v>336</v>
      </c>
      <c r="T310" s="6" t="s">
        <v>289</v>
      </c>
    </row>
    <row r="311" spans="1:20" ht="11.4" x14ac:dyDescent="0.2">
      <c r="A311" s="34"/>
      <c r="B311" s="29" t="s">
        <v>11</v>
      </c>
      <c r="C311" s="8">
        <v>1302.05</v>
      </c>
      <c r="D311" s="6">
        <f t="shared" si="222"/>
        <v>1.767179390983542</v>
      </c>
      <c r="E311" s="6">
        <f t="shared" si="223"/>
        <v>4.2465632781162554</v>
      </c>
      <c r="F311" s="6" t="s">
        <v>406</v>
      </c>
      <c r="G311" s="6"/>
      <c r="H311" s="34"/>
      <c r="I311" s="29" t="s">
        <v>11</v>
      </c>
      <c r="J311" s="8">
        <v>1352.84</v>
      </c>
      <c r="K311" s="6">
        <f t="shared" si="225"/>
        <v>1.2339581696411805</v>
      </c>
      <c r="L311" s="6">
        <f t="shared" si="228"/>
        <v>3.8999738875320711</v>
      </c>
      <c r="M311" s="6">
        <f t="shared" si="229"/>
        <v>4.4406015501960994</v>
      </c>
      <c r="N311" s="6"/>
      <c r="O311" s="34"/>
      <c r="P311" s="29" t="s">
        <v>11</v>
      </c>
      <c r="Q311" s="8">
        <v>1350.06</v>
      </c>
      <c r="R311" s="6">
        <f t="shared" si="227"/>
        <v>0.98361146225249829</v>
      </c>
      <c r="S311" s="6" t="s">
        <v>67</v>
      </c>
      <c r="T311" s="6" t="s">
        <v>407</v>
      </c>
    </row>
    <row r="312" spans="1:20" ht="11.4" x14ac:dyDescent="0.2">
      <c r="A312" s="34"/>
      <c r="B312" s="29" t="s">
        <v>12</v>
      </c>
      <c r="C312" s="8">
        <v>1324.81</v>
      </c>
      <c r="D312" s="6">
        <f t="shared" si="222"/>
        <v>1.7480127491263708</v>
      </c>
      <c r="E312" s="6">
        <f t="shared" si="223"/>
        <v>6.0688064947438392</v>
      </c>
      <c r="F312" s="6" t="s">
        <v>122</v>
      </c>
      <c r="G312" s="6"/>
      <c r="H312" s="34"/>
      <c r="I312" s="29" t="s">
        <v>12</v>
      </c>
      <c r="J312" s="8">
        <v>1372.03</v>
      </c>
      <c r="K312" s="6">
        <f t="shared" si="225"/>
        <v>1.4184973832825909</v>
      </c>
      <c r="L312" s="6" t="s">
        <v>409</v>
      </c>
      <c r="M312" s="6" t="s">
        <v>112</v>
      </c>
      <c r="N312" s="6"/>
      <c r="O312" s="34"/>
      <c r="P312" s="29" t="s">
        <v>12</v>
      </c>
      <c r="Q312" s="8">
        <v>1372.57</v>
      </c>
      <c r="R312" s="6">
        <f t="shared" si="227"/>
        <v>1.6673333037050098</v>
      </c>
      <c r="S312" s="6" t="s">
        <v>162</v>
      </c>
      <c r="T312" s="6" t="s">
        <v>410</v>
      </c>
    </row>
    <row r="313" spans="1:20" ht="11.4" x14ac:dyDescent="0.2">
      <c r="A313" s="34"/>
      <c r="B313" s="29" t="s">
        <v>13</v>
      </c>
      <c r="C313" s="8">
        <v>1348.4</v>
      </c>
      <c r="D313" s="6">
        <f t="shared" si="222"/>
        <v>1.7806326944995954</v>
      </c>
      <c r="E313" s="6">
        <f t="shared" si="223"/>
        <v>7.9575023418547497</v>
      </c>
      <c r="F313" s="6">
        <f t="shared" si="224"/>
        <v>8.1306485112388813</v>
      </c>
      <c r="G313" s="6"/>
      <c r="H313" s="34"/>
      <c r="I313" s="29" t="s">
        <v>13</v>
      </c>
      <c r="J313" s="8">
        <v>1392.4</v>
      </c>
      <c r="K313" s="6">
        <f t="shared" si="225"/>
        <v>1.4846614141090342</v>
      </c>
      <c r="L313" s="6">
        <f t="shared" si="228"/>
        <v>6.9382363331951025</v>
      </c>
      <c r="M313" s="6">
        <f t="shared" si="229"/>
        <v>7.3314370726668798</v>
      </c>
      <c r="N313" s="6"/>
      <c r="O313" s="34"/>
      <c r="P313" s="29" t="s">
        <v>13</v>
      </c>
      <c r="Q313" s="8">
        <v>1401.56</v>
      </c>
      <c r="R313" s="6">
        <f t="shared" si="227"/>
        <v>2.1120962865281978</v>
      </c>
      <c r="S313" s="6" t="s">
        <v>125</v>
      </c>
      <c r="T313" s="6" t="s">
        <v>412</v>
      </c>
    </row>
    <row r="314" spans="1:20" ht="11.4" x14ac:dyDescent="0.2">
      <c r="A314" s="42"/>
      <c r="B314" s="29" t="s">
        <v>14</v>
      </c>
      <c r="C314" s="8">
        <v>1370.76</v>
      </c>
      <c r="D314" s="6">
        <f t="shared" si="222"/>
        <v>1.6582616434292374</v>
      </c>
      <c r="E314" s="6">
        <f t="shared" si="223"/>
        <v>9.7477201943939598</v>
      </c>
      <c r="F314" s="6">
        <f t="shared" si="224"/>
        <v>9.7477201943939598</v>
      </c>
      <c r="G314" s="6"/>
      <c r="H314" s="42"/>
      <c r="I314" s="29" t="s">
        <v>14</v>
      </c>
      <c r="J314" s="8">
        <v>1414.36</v>
      </c>
      <c r="K314" s="6">
        <f t="shared" si="225"/>
        <v>1.5771330077563706</v>
      </c>
      <c r="L314" s="6">
        <f t="shared" si="228"/>
        <v>8.6247945563184381</v>
      </c>
      <c r="M314" s="6">
        <f t="shared" si="229"/>
        <v>8.6247945563184381</v>
      </c>
      <c r="N314" s="6"/>
      <c r="O314" s="42"/>
      <c r="P314" s="29" t="s">
        <v>14</v>
      </c>
      <c r="Q314" s="8">
        <v>1431.47</v>
      </c>
      <c r="R314" s="6">
        <f t="shared" si="227"/>
        <v>2.1340506292987893</v>
      </c>
      <c r="S314" s="6" t="s">
        <v>416</v>
      </c>
      <c r="T314" s="6" t="s">
        <v>416</v>
      </c>
    </row>
    <row r="315" spans="1:20" ht="11.4" x14ac:dyDescent="0.2">
      <c r="A315" s="33">
        <v>2021</v>
      </c>
      <c r="B315" s="30" t="s">
        <v>3</v>
      </c>
      <c r="C315" s="9">
        <v>1387.39</v>
      </c>
      <c r="D315" s="10">
        <f t="shared" ref="D315:D325" si="231">((C315/C314)-1)*100</f>
        <v>1.2131955995214438</v>
      </c>
      <c r="E315" s="10">
        <f t="shared" ref="E315:E325" si="232">((C315/C$314)-1)*100</f>
        <v>1.2131955995214438</v>
      </c>
      <c r="F315" s="10">
        <f t="shared" ref="F315:F325" si="233">((C315/C303)-1)*100</f>
        <v>10.512019881792556</v>
      </c>
      <c r="G315" s="6"/>
      <c r="H315" s="33">
        <v>2021</v>
      </c>
      <c r="I315" s="30" t="s">
        <v>3</v>
      </c>
      <c r="J315" s="9">
        <v>1442.75</v>
      </c>
      <c r="K315" s="10">
        <f t="shared" ref="K315:K323" si="234">((J315/J314)-1)*100</f>
        <v>2.0072683050991413</v>
      </c>
      <c r="L315" s="10">
        <f t="shared" ref="L315:L326" si="235">((J315/J$314)-1)*100</f>
        <v>2.0072683050991413</v>
      </c>
      <c r="M315" s="10">
        <f t="shared" si="229"/>
        <v>10.662402012671235</v>
      </c>
      <c r="N315" s="6"/>
      <c r="O315" s="33">
        <v>2021</v>
      </c>
      <c r="P315" s="30" t="s">
        <v>3</v>
      </c>
      <c r="Q315" s="9">
        <v>1456.04</v>
      </c>
      <c r="R315" s="10">
        <f>((Q315/Q314)-1)*100</f>
        <v>1.716417389117475</v>
      </c>
      <c r="S315" s="10">
        <f>((Q315/Q$314)-1)*100</f>
        <v>1.716417389117475</v>
      </c>
      <c r="T315" s="10" t="s">
        <v>418</v>
      </c>
    </row>
    <row r="316" spans="1:20" ht="11.4" x14ac:dyDescent="0.2">
      <c r="A316" s="34"/>
      <c r="B316" s="29" t="s">
        <v>4</v>
      </c>
      <c r="C316" s="8">
        <v>1399.04</v>
      </c>
      <c r="D316" s="6">
        <f t="shared" si="231"/>
        <v>0.8397062109428477</v>
      </c>
      <c r="E316" s="6">
        <f t="shared" si="232"/>
        <v>2.0630890892643583</v>
      </c>
      <c r="F316" s="6" t="s">
        <v>421</v>
      </c>
      <c r="G316" s="6"/>
      <c r="H316" s="34"/>
      <c r="I316" s="29" t="s">
        <v>4</v>
      </c>
      <c r="J316" s="8">
        <v>1460.24</v>
      </c>
      <c r="K316" s="6">
        <f t="shared" si="234"/>
        <v>1.2122682377404326</v>
      </c>
      <c r="L316" s="6">
        <f t="shared" si="235"/>
        <v>3.2438700189485026</v>
      </c>
      <c r="M316" s="6">
        <f t="shared" si="229"/>
        <v>11.74678972098504</v>
      </c>
      <c r="N316" s="6"/>
      <c r="O316" s="34"/>
      <c r="P316" s="29" t="s">
        <v>4</v>
      </c>
      <c r="Q316" s="8">
        <v>1478.33</v>
      </c>
      <c r="R316" s="6">
        <f t="shared" ref="R316:R326" si="236">((Q316/Q315)-1)*100</f>
        <v>1.5308645366885587</v>
      </c>
      <c r="S316" s="6" t="s">
        <v>238</v>
      </c>
      <c r="T316" s="6">
        <f t="shared" ref="T316:T325" si="237">((Q316/Q304)-1)*100</f>
        <v>12.009122386974092</v>
      </c>
    </row>
    <row r="317" spans="1:20" ht="11.4" x14ac:dyDescent="0.2">
      <c r="A317" s="34"/>
      <c r="B317" s="29" t="s">
        <v>5</v>
      </c>
      <c r="C317" s="8">
        <v>1413.33</v>
      </c>
      <c r="D317" s="6">
        <f t="shared" si="231"/>
        <v>1.0214146843549932</v>
      </c>
      <c r="E317" s="6" t="s">
        <v>426</v>
      </c>
      <c r="F317" s="6" t="s">
        <v>427</v>
      </c>
      <c r="G317" s="6"/>
      <c r="H317" s="34"/>
      <c r="I317" s="29" t="s">
        <v>5</v>
      </c>
      <c r="J317" s="8">
        <v>1481.23</v>
      </c>
      <c r="K317" s="6">
        <f t="shared" si="234"/>
        <v>1.4374349422012767</v>
      </c>
      <c r="L317" s="6">
        <f t="shared" si="235"/>
        <v>4.7279334822817543</v>
      </c>
      <c r="M317" s="6">
        <f t="shared" si="229"/>
        <v>13.083940909264435</v>
      </c>
      <c r="N317" s="6"/>
      <c r="O317" s="34"/>
      <c r="P317" s="29" t="s">
        <v>5</v>
      </c>
      <c r="Q317" s="8">
        <v>1491.67</v>
      </c>
      <c r="R317" s="6">
        <f t="shared" si="236"/>
        <v>0.9023695656585673</v>
      </c>
      <c r="S317" s="6">
        <f t="shared" ref="S317:S324" si="238">((Q317/Q$314)-1)*100</f>
        <v>4.2054671072394134</v>
      </c>
      <c r="T317" s="6">
        <f t="shared" si="237"/>
        <v>12.952249700898077</v>
      </c>
    </row>
    <row r="318" spans="1:20" ht="11.4" x14ac:dyDescent="0.2">
      <c r="A318" s="34"/>
      <c r="B318" s="29" t="s">
        <v>6</v>
      </c>
      <c r="C318" s="8">
        <v>1433.4</v>
      </c>
      <c r="D318" s="6">
        <f t="shared" si="231"/>
        <v>1.4200505189870816</v>
      </c>
      <c r="E318" s="6">
        <f t="shared" si="232"/>
        <v>4.5697277422743765</v>
      </c>
      <c r="F318" s="6">
        <f t="shared" si="233"/>
        <v>13.798031120990807</v>
      </c>
      <c r="G318" s="6"/>
      <c r="H318" s="34"/>
      <c r="I318" s="29" t="s">
        <v>6</v>
      </c>
      <c r="J318" s="8">
        <v>1508.38</v>
      </c>
      <c r="K318" s="6">
        <f t="shared" si="234"/>
        <v>1.8329361409099354</v>
      </c>
      <c r="L318" s="6">
        <f t="shared" si="235"/>
        <v>6.6475296247066051</v>
      </c>
      <c r="M318" s="6">
        <f t="shared" ref="M318" si="239">((J318/J306)-1)*100</f>
        <v>14.673437891999995</v>
      </c>
      <c r="N318" s="6"/>
      <c r="O318" s="34"/>
      <c r="P318" s="29" t="s">
        <v>6</v>
      </c>
      <c r="Q318" s="8">
        <v>1519.29</v>
      </c>
      <c r="R318" s="6">
        <f t="shared" si="236"/>
        <v>1.8516159740425087</v>
      </c>
      <c r="S318" s="6">
        <f t="shared" si="238"/>
        <v>6.1349521820226682</v>
      </c>
      <c r="T318" s="6" t="s">
        <v>430</v>
      </c>
    </row>
    <row r="319" spans="1:20" ht="11.4" x14ac:dyDescent="0.2">
      <c r="A319" s="34"/>
      <c r="B319" s="29" t="s">
        <v>7</v>
      </c>
      <c r="C319" s="8">
        <v>1449.05</v>
      </c>
      <c r="D319" s="6">
        <f t="shared" si="231"/>
        <v>1.0918096832705393</v>
      </c>
      <c r="E319" s="6" t="s">
        <v>433</v>
      </c>
      <c r="F319" s="6">
        <f t="shared" si="233"/>
        <v>14.86995330844174</v>
      </c>
      <c r="G319" s="6"/>
      <c r="H319" s="34"/>
      <c r="I319" s="29" t="s">
        <v>7</v>
      </c>
      <c r="J319" s="8">
        <v>1538.76</v>
      </c>
      <c r="K319" s="6">
        <f t="shared" si="234"/>
        <v>2.0140813322902629</v>
      </c>
      <c r="L319" s="6" t="s">
        <v>434</v>
      </c>
      <c r="M319" s="6" t="s">
        <v>435</v>
      </c>
      <c r="N319" s="6"/>
      <c r="O319" s="34"/>
      <c r="P319" s="29" t="s">
        <v>7</v>
      </c>
      <c r="Q319" s="8">
        <v>1535.67</v>
      </c>
      <c r="R319" s="6">
        <f t="shared" si="236"/>
        <v>1.0781351815650764</v>
      </c>
      <c r="S319" s="6">
        <f t="shared" si="238"/>
        <v>7.2792304414343256</v>
      </c>
      <c r="T319" s="6" t="s">
        <v>436</v>
      </c>
    </row>
    <row r="320" spans="1:20" ht="12.75" customHeight="1" x14ac:dyDescent="0.2">
      <c r="A320" s="34"/>
      <c r="B320" s="29" t="s">
        <v>8</v>
      </c>
      <c r="C320" s="8">
        <v>1465.28</v>
      </c>
      <c r="D320" s="6">
        <f t="shared" si="231"/>
        <v>1.1200441668679506</v>
      </c>
      <c r="E320" s="6" t="s">
        <v>441</v>
      </c>
      <c r="F320" s="6">
        <f t="shared" si="233"/>
        <v>15.824170612367494</v>
      </c>
      <c r="G320" s="6"/>
      <c r="H320" s="34"/>
      <c r="I320" s="29" t="s">
        <v>8</v>
      </c>
      <c r="J320" s="8">
        <v>1582.39</v>
      </c>
      <c r="K320" s="6">
        <f t="shared" si="234"/>
        <v>2.8353999324131296</v>
      </c>
      <c r="L320" s="6">
        <f t="shared" si="235"/>
        <v>11.880285075935415</v>
      </c>
      <c r="M320" s="6" t="s">
        <v>442</v>
      </c>
      <c r="N320" s="6"/>
      <c r="O320" s="34"/>
      <c r="P320" s="29" t="s">
        <v>8</v>
      </c>
      <c r="Q320" s="8">
        <v>1594.98</v>
      </c>
      <c r="R320" s="6">
        <f t="shared" si="236"/>
        <v>3.8621578854832084</v>
      </c>
      <c r="S320" s="6">
        <f t="shared" si="238"/>
        <v>11.422523699413878</v>
      </c>
      <c r="T320" s="6" t="s">
        <v>443</v>
      </c>
    </row>
    <row r="321" spans="1:20" ht="11.4" x14ac:dyDescent="0.2">
      <c r="A321" s="34"/>
      <c r="B321" s="29" t="s">
        <v>9</v>
      </c>
      <c r="C321" s="8">
        <v>1483</v>
      </c>
      <c r="D321" s="6">
        <f t="shared" si="231"/>
        <v>1.2093251801703397</v>
      </c>
      <c r="E321" s="6" t="s">
        <v>448</v>
      </c>
      <c r="F321" s="6">
        <f t="shared" si="233"/>
        <v>16.87288202380013</v>
      </c>
      <c r="G321" s="6"/>
      <c r="H321" s="34"/>
      <c r="I321" s="29" t="s">
        <v>9</v>
      </c>
      <c r="J321" s="8">
        <v>1615.77</v>
      </c>
      <c r="K321" s="6">
        <f t="shared" si="234"/>
        <v>2.109467324742953</v>
      </c>
      <c r="L321" s="6">
        <f t="shared" si="235"/>
        <v>14.240363132441525</v>
      </c>
      <c r="M321" s="6" t="s">
        <v>449</v>
      </c>
      <c r="N321" s="6"/>
      <c r="O321" s="34"/>
      <c r="P321" s="29" t="s">
        <v>9</v>
      </c>
      <c r="Q321" s="8">
        <v>1625.27</v>
      </c>
      <c r="R321" s="6">
        <f t="shared" si="236"/>
        <v>1.8990833740861968</v>
      </c>
      <c r="S321" s="6">
        <f t="shared" si="238"/>
        <v>13.538530321976715</v>
      </c>
      <c r="T321" s="6" t="s">
        <v>450</v>
      </c>
    </row>
    <row r="322" spans="1:20" ht="11.4" x14ac:dyDescent="0.2">
      <c r="A322" s="34"/>
      <c r="B322" s="29" t="s">
        <v>10</v>
      </c>
      <c r="C322" s="8">
        <v>1495.44</v>
      </c>
      <c r="D322" s="6">
        <f t="shared" si="231"/>
        <v>0.83884018880646671</v>
      </c>
      <c r="E322" s="6" t="s">
        <v>454</v>
      </c>
      <c r="F322" s="6">
        <f t="shared" si="233"/>
        <v>16.882386043894204</v>
      </c>
      <c r="G322" s="6"/>
      <c r="H322" s="34"/>
      <c r="I322" s="29" t="s">
        <v>10</v>
      </c>
      <c r="J322" s="8">
        <v>1626.02</v>
      </c>
      <c r="K322" s="6">
        <f t="shared" si="234"/>
        <v>0.6343724663782524</v>
      </c>
      <c r="L322" s="6" t="s">
        <v>455</v>
      </c>
      <c r="M322" s="6" t="s">
        <v>456</v>
      </c>
      <c r="N322" s="6"/>
      <c r="O322" s="34"/>
      <c r="P322" s="29" t="s">
        <v>10</v>
      </c>
      <c r="Q322" s="8">
        <v>1651.39</v>
      </c>
      <c r="R322" s="6">
        <f t="shared" si="236"/>
        <v>1.60711758661638</v>
      </c>
      <c r="S322" s="6" t="s">
        <v>457</v>
      </c>
      <c r="T322" s="6">
        <f t="shared" si="237"/>
        <v>23.522899821229547</v>
      </c>
    </row>
    <row r="323" spans="1:20" ht="11.4" x14ac:dyDescent="0.2">
      <c r="A323" s="34"/>
      <c r="B323" s="29" t="s">
        <v>11</v>
      </c>
      <c r="C323" s="8">
        <v>1521.49</v>
      </c>
      <c r="D323" s="6">
        <f t="shared" si="231"/>
        <v>1.7419622318515016</v>
      </c>
      <c r="E323" s="6" t="s">
        <v>460</v>
      </c>
      <c r="F323" s="6">
        <f t="shared" si="233"/>
        <v>16.853423447640271</v>
      </c>
      <c r="G323" s="6"/>
      <c r="H323" s="34"/>
      <c r="I323" s="29" t="s">
        <v>11</v>
      </c>
      <c r="J323" s="8">
        <v>1634.48</v>
      </c>
      <c r="K323" s="6">
        <f t="shared" si="234"/>
        <v>0.52028880333574445</v>
      </c>
      <c r="L323" s="6">
        <f t="shared" si="235"/>
        <v>15.563222941825284</v>
      </c>
      <c r="M323" s="6" t="s">
        <v>461</v>
      </c>
      <c r="N323" s="6"/>
      <c r="O323" s="34"/>
      <c r="P323" s="29" t="s">
        <v>11</v>
      </c>
      <c r="Q323" s="8">
        <v>1671.06</v>
      </c>
      <c r="R323" s="6">
        <f t="shared" si="236"/>
        <v>1.1911177856230193</v>
      </c>
      <c r="S323" s="6">
        <f t="shared" si="238"/>
        <v>16.737339937267272</v>
      </c>
      <c r="T323" s="6" t="s">
        <v>462</v>
      </c>
    </row>
    <row r="324" spans="1:20" ht="11.4" x14ac:dyDescent="0.2">
      <c r="A324" s="34"/>
      <c r="B324" s="29" t="s">
        <v>12</v>
      </c>
      <c r="C324" s="8">
        <v>1561.83</v>
      </c>
      <c r="D324" s="6">
        <f t="shared" si="231"/>
        <v>2.6513483493154633</v>
      </c>
      <c r="E324" s="6" t="s">
        <v>465</v>
      </c>
      <c r="F324" s="6" t="s">
        <v>466</v>
      </c>
      <c r="G324" s="6"/>
      <c r="H324" s="34"/>
      <c r="I324" s="29" t="s">
        <v>12</v>
      </c>
      <c r="J324" s="8">
        <v>1651.43</v>
      </c>
      <c r="K324" s="6">
        <f t="shared" ref="K324:K326" si="240">((J324/J323)-1)*100</f>
        <v>1.0370270667123593</v>
      </c>
      <c r="L324" s="6">
        <f t="shared" si="235"/>
        <v>16.761644842897148</v>
      </c>
      <c r="M324" s="6">
        <f t="shared" si="229"/>
        <v>20.363986210214069</v>
      </c>
      <c r="N324" s="6"/>
      <c r="O324" s="34"/>
      <c r="P324" s="29" t="s">
        <v>12</v>
      </c>
      <c r="Q324" s="8">
        <v>1678.52</v>
      </c>
      <c r="R324" s="6">
        <f t="shared" si="236"/>
        <v>0.44642322837002979</v>
      </c>
      <c r="S324" s="6">
        <f t="shared" si="238"/>
        <v>17.258482538928522</v>
      </c>
      <c r="T324" s="6">
        <f t="shared" si="237"/>
        <v>22.290302133953112</v>
      </c>
    </row>
    <row r="325" spans="1:20" ht="11.4" x14ac:dyDescent="0.2">
      <c r="A325" s="34"/>
      <c r="B325" s="29" t="s">
        <v>13</v>
      </c>
      <c r="C325" s="8">
        <v>1581.44</v>
      </c>
      <c r="D325" s="6">
        <f t="shared" si="231"/>
        <v>1.2555783920145114</v>
      </c>
      <c r="E325" s="6">
        <f t="shared" si="232"/>
        <v>15.369576001634133</v>
      </c>
      <c r="F325" s="6">
        <f t="shared" si="233"/>
        <v>17.282705428656175</v>
      </c>
      <c r="G325" s="6"/>
      <c r="H325" s="34"/>
      <c r="I325" s="29" t="s">
        <v>13</v>
      </c>
      <c r="J325" s="8">
        <v>1667.73</v>
      </c>
      <c r="K325" s="6">
        <f t="shared" si="240"/>
        <v>0.98702336762683807</v>
      </c>
      <c r="L325" s="6" t="s">
        <v>469</v>
      </c>
      <c r="M325" s="6" t="s">
        <v>470</v>
      </c>
      <c r="N325" s="6"/>
      <c r="O325" s="34"/>
      <c r="P325" s="29" t="s">
        <v>13</v>
      </c>
      <c r="Q325" s="8">
        <v>1691.44</v>
      </c>
      <c r="R325" s="6">
        <f t="shared" si="236"/>
        <v>0.76972571074518381</v>
      </c>
      <c r="S325" s="6" t="s">
        <v>471</v>
      </c>
      <c r="T325" s="6">
        <f t="shared" si="237"/>
        <v>20.682667884357443</v>
      </c>
    </row>
    <row r="326" spans="1:20" ht="11.4" x14ac:dyDescent="0.2">
      <c r="A326" s="42"/>
      <c r="B326" s="29" t="s">
        <v>14</v>
      </c>
      <c r="C326" s="8">
        <v>1593.52</v>
      </c>
      <c r="D326" s="6">
        <f t="shared" ref="D326" si="241">((C326/C325)-1)*100</f>
        <v>0.76386078510723987</v>
      </c>
      <c r="E326" s="6" t="s">
        <v>475</v>
      </c>
      <c r="F326" s="6" t="s">
        <v>475</v>
      </c>
      <c r="G326" s="6"/>
      <c r="H326" s="42"/>
      <c r="I326" s="29" t="s">
        <v>14</v>
      </c>
      <c r="J326" s="8">
        <v>1672.93</v>
      </c>
      <c r="K326" s="6">
        <f t="shared" si="240"/>
        <v>0.31180107091675069</v>
      </c>
      <c r="L326" s="6">
        <f t="shared" si="235"/>
        <v>18.281767018298044</v>
      </c>
      <c r="M326" s="6">
        <f t="shared" ref="M326" si="242">((J326/J314)-1)*100</f>
        <v>18.281767018298044</v>
      </c>
      <c r="N326" s="6"/>
      <c r="O326" s="42"/>
      <c r="P326" s="29" t="s">
        <v>14</v>
      </c>
      <c r="Q326" s="8">
        <v>1699.84</v>
      </c>
      <c r="R326" s="6">
        <f t="shared" si="236"/>
        <v>0.49661826609279647</v>
      </c>
      <c r="S326" s="6" t="s">
        <v>476</v>
      </c>
      <c r="T326" s="6" t="s">
        <v>476</v>
      </c>
    </row>
    <row r="327" spans="1:20" ht="11.4" x14ac:dyDescent="0.2">
      <c r="A327" s="33">
        <v>2022</v>
      </c>
      <c r="B327" s="30" t="s">
        <v>3</v>
      </c>
      <c r="C327" s="9">
        <v>1613.32</v>
      </c>
      <c r="D327" s="10">
        <f t="shared" ref="D327:D338" si="243">((C327/C326)-1)*100</f>
        <v>1.2425322556353313</v>
      </c>
      <c r="E327" s="10">
        <f t="shared" ref="E327:E338" si="244">((C327/C$326)-1)*100</f>
        <v>1.2425322556353313</v>
      </c>
      <c r="F327" s="10">
        <f>((C327/C315)-1)*100</f>
        <v>16.284534269383499</v>
      </c>
      <c r="G327" s="6"/>
      <c r="H327" s="33">
        <v>2022</v>
      </c>
      <c r="I327" s="30" t="s">
        <v>3</v>
      </c>
      <c r="J327" s="9">
        <v>1680.57</v>
      </c>
      <c r="K327" s="10">
        <f t="shared" ref="K327:K338" si="245">((J327/J326)-1)*100</f>
        <v>0.45668378234593465</v>
      </c>
      <c r="L327" s="10">
        <f t="shared" ref="L327:L335" si="246">((J327/J$326)-1)*100</f>
        <v>0.45668378234593465</v>
      </c>
      <c r="M327" s="10" t="s">
        <v>478</v>
      </c>
      <c r="N327" s="6"/>
      <c r="O327" s="33">
        <v>2022</v>
      </c>
      <c r="P327" s="30" t="s">
        <v>3</v>
      </c>
      <c r="Q327" s="9">
        <v>1705.74</v>
      </c>
      <c r="R327" s="10">
        <f t="shared" ref="R327:R338" si="247">((Q327/Q326)-1)*100</f>
        <v>0.34709149096385783</v>
      </c>
      <c r="S327" s="10">
        <f t="shared" ref="S327:S338" si="248">((Q327/Q$326)-1)*100</f>
        <v>0.34709149096385783</v>
      </c>
      <c r="T327" s="10" t="s">
        <v>479</v>
      </c>
    </row>
    <row r="328" spans="1:20" ht="11.4" x14ac:dyDescent="0.2">
      <c r="A328" s="34"/>
      <c r="B328" s="29" t="s">
        <v>4</v>
      </c>
      <c r="C328" s="8">
        <v>1625.51</v>
      </c>
      <c r="D328" s="6">
        <f t="shared" si="243"/>
        <v>0.75558475689883053</v>
      </c>
      <c r="E328" s="6">
        <f t="shared" si="244"/>
        <v>2.0075053968572787</v>
      </c>
      <c r="F328" s="6" t="s">
        <v>483</v>
      </c>
      <c r="G328" s="6"/>
      <c r="H328" s="34"/>
      <c r="I328" s="29" t="s">
        <v>4</v>
      </c>
      <c r="J328" s="8">
        <v>1688.89</v>
      </c>
      <c r="K328" s="6">
        <f t="shared" si="245"/>
        <v>0.49507012501712744</v>
      </c>
      <c r="L328" s="6" t="s">
        <v>294</v>
      </c>
      <c r="M328" s="6" t="s">
        <v>484</v>
      </c>
      <c r="N328" s="6"/>
      <c r="O328" s="34"/>
      <c r="P328" s="29" t="s">
        <v>4</v>
      </c>
      <c r="Q328" s="8">
        <v>1714.2</v>
      </c>
      <c r="R328" s="6">
        <f t="shared" si="247"/>
        <v>0.49597242252630291</v>
      </c>
      <c r="S328" s="6" t="s">
        <v>485</v>
      </c>
      <c r="T328" s="6" t="s">
        <v>486</v>
      </c>
    </row>
    <row r="329" spans="1:20" ht="11.4" x14ac:dyDescent="0.2">
      <c r="A329" s="34"/>
      <c r="B329" s="29" t="s">
        <v>5</v>
      </c>
      <c r="C329" s="8">
        <v>1640.57</v>
      </c>
      <c r="D329" s="6">
        <f t="shared" si="243"/>
        <v>0.92647845906823623</v>
      </c>
      <c r="E329" s="6" t="s">
        <v>315</v>
      </c>
      <c r="F329" s="6">
        <f>((C329/C317)-1)*100</f>
        <v>16.078339807405207</v>
      </c>
      <c r="G329" s="6"/>
      <c r="H329" s="34"/>
      <c r="I329" s="29" t="s">
        <v>5</v>
      </c>
      <c r="J329" s="8">
        <v>1709.71</v>
      </c>
      <c r="K329" s="6">
        <f t="shared" si="245"/>
        <v>1.2327623468668669</v>
      </c>
      <c r="L329" s="6">
        <f t="shared" si="246"/>
        <v>2.198537894592123</v>
      </c>
      <c r="M329" s="6">
        <f t="shared" ref="M329:M336" si="249">((J329/J317)-1)*100</f>
        <v>15.425018396872868</v>
      </c>
      <c r="N329" s="6"/>
      <c r="O329" s="34"/>
      <c r="P329" s="29" t="s">
        <v>5</v>
      </c>
      <c r="Q329" s="8">
        <v>1720.24</v>
      </c>
      <c r="R329" s="6">
        <f t="shared" si="247"/>
        <v>0.35235095088086421</v>
      </c>
      <c r="S329" s="6">
        <f t="shared" si="248"/>
        <v>1.2001129518072418</v>
      </c>
      <c r="T329" s="6" t="s">
        <v>490</v>
      </c>
    </row>
    <row r="330" spans="1:20" ht="11.4" x14ac:dyDescent="0.2">
      <c r="A330" s="34"/>
      <c r="B330" s="29" t="s">
        <v>6</v>
      </c>
      <c r="C330" s="8">
        <v>1660.52</v>
      </c>
      <c r="D330" s="6">
        <f t="shared" si="243"/>
        <v>1.2160407663190265</v>
      </c>
      <c r="E330" s="6" t="s">
        <v>308</v>
      </c>
      <c r="F330" s="6" t="s">
        <v>493</v>
      </c>
      <c r="G330" s="6"/>
      <c r="H330" s="34"/>
      <c r="I330" s="29" t="s">
        <v>6</v>
      </c>
      <c r="J330" s="8">
        <v>1728.14</v>
      </c>
      <c r="K330" s="6">
        <f t="shared" si="245"/>
        <v>1.077960589807625</v>
      </c>
      <c r="L330" s="6" t="s">
        <v>494</v>
      </c>
      <c r="M330" s="6" t="s">
        <v>491</v>
      </c>
      <c r="N330" s="6"/>
      <c r="O330" s="34"/>
      <c r="P330" s="29" t="s">
        <v>6</v>
      </c>
      <c r="Q330" s="8">
        <v>1744.13</v>
      </c>
      <c r="R330" s="6">
        <f t="shared" si="247"/>
        <v>1.3887597079477398</v>
      </c>
      <c r="S330" s="6">
        <f t="shared" si="248"/>
        <v>2.6055393448795261</v>
      </c>
      <c r="T330" s="6" t="s">
        <v>495</v>
      </c>
    </row>
    <row r="331" spans="1:20" ht="11.4" x14ac:dyDescent="0.2">
      <c r="A331" s="34"/>
      <c r="B331" s="29" t="s">
        <v>7</v>
      </c>
      <c r="C331" s="8">
        <v>1680.18</v>
      </c>
      <c r="D331" s="6">
        <f t="shared" si="243"/>
        <v>1.1839664683352291</v>
      </c>
      <c r="E331" s="6">
        <f t="shared" si="244"/>
        <v>5.4382750138059155</v>
      </c>
      <c r="F331" s="6" t="s">
        <v>501</v>
      </c>
      <c r="G331" s="6"/>
      <c r="H331" s="34"/>
      <c r="I331" s="29" t="s">
        <v>7</v>
      </c>
      <c r="J331" s="8">
        <v>1784.29</v>
      </c>
      <c r="K331" s="6">
        <f t="shared" si="245"/>
        <v>3.2491580543242859</v>
      </c>
      <c r="L331" s="6" t="s">
        <v>502</v>
      </c>
      <c r="M331" s="6" t="s">
        <v>486</v>
      </c>
      <c r="N331" s="6"/>
      <c r="O331" s="34"/>
      <c r="P331" s="29" t="s">
        <v>7</v>
      </c>
      <c r="Q331" s="8">
        <v>1755.57</v>
      </c>
      <c r="R331" s="6">
        <f t="shared" si="247"/>
        <v>0.65591441004970719</v>
      </c>
      <c r="S331" s="6" t="s">
        <v>237</v>
      </c>
      <c r="T331" s="6" t="s">
        <v>503</v>
      </c>
    </row>
    <row r="332" spans="1:20" ht="12.75" customHeight="1" x14ac:dyDescent="0.2">
      <c r="A332" s="34"/>
      <c r="B332" s="29" t="s">
        <v>8</v>
      </c>
      <c r="C332" s="8">
        <v>1698.57</v>
      </c>
      <c r="D332" s="6">
        <f t="shared" si="243"/>
        <v>1.0945255865442816</v>
      </c>
      <c r="E332" s="6">
        <f t="shared" si="244"/>
        <v>6.5923239118429677</v>
      </c>
      <c r="F332" s="6">
        <f t="shared" ref="F332" si="250">((C332/C320)-1)*100</f>
        <v>15.921189124262947</v>
      </c>
      <c r="G332" s="6"/>
      <c r="H332" s="34"/>
      <c r="I332" s="29" t="s">
        <v>8</v>
      </c>
      <c r="J332" s="8">
        <v>1816.97</v>
      </c>
      <c r="K332" s="6">
        <f t="shared" si="245"/>
        <v>1.831540836971568</v>
      </c>
      <c r="L332" s="6" t="s">
        <v>507</v>
      </c>
      <c r="M332" s="6" t="s">
        <v>508</v>
      </c>
      <c r="N332" s="6"/>
      <c r="O332" s="34"/>
      <c r="P332" s="29" t="s">
        <v>8</v>
      </c>
      <c r="Q332" s="8">
        <v>1768.74</v>
      </c>
      <c r="R332" s="6">
        <f t="shared" si="247"/>
        <v>0.75018370102017951</v>
      </c>
      <c r="S332" s="6" t="s">
        <v>222</v>
      </c>
      <c r="T332" s="6" t="s">
        <v>509</v>
      </c>
    </row>
    <row r="333" spans="1:20" ht="11.4" x14ac:dyDescent="0.2">
      <c r="A333" s="34"/>
      <c r="B333" s="29" t="s">
        <v>9</v>
      </c>
      <c r="C333" s="8">
        <v>1713.06</v>
      </c>
      <c r="D333" s="6">
        <f t="shared" si="243"/>
        <v>0.8530705240290315</v>
      </c>
      <c r="E333" s="6">
        <f t="shared" si="244"/>
        <v>7.501631608012449</v>
      </c>
      <c r="F333" s="6">
        <f t="shared" ref="F333:F338" si="251">((C333/C321)-1)*100</f>
        <v>15.513149022252183</v>
      </c>
      <c r="G333" s="6"/>
      <c r="H333" s="34"/>
      <c r="I333" s="29" t="s">
        <v>9</v>
      </c>
      <c r="J333" s="8">
        <v>1835.91</v>
      </c>
      <c r="K333" s="6">
        <f t="shared" si="245"/>
        <v>1.0423947561049474</v>
      </c>
      <c r="L333" s="6" t="s">
        <v>510</v>
      </c>
      <c r="M333" s="6" t="s">
        <v>511</v>
      </c>
      <c r="N333" s="6"/>
      <c r="O333" s="34"/>
      <c r="P333" s="29" t="s">
        <v>9</v>
      </c>
      <c r="Q333" s="8">
        <v>1830.76</v>
      </c>
      <c r="R333" s="6">
        <f t="shared" si="247"/>
        <v>3.5064509198638572</v>
      </c>
      <c r="S333" s="6" t="s">
        <v>512</v>
      </c>
      <c r="T333" s="6" t="s">
        <v>513</v>
      </c>
    </row>
    <row r="334" spans="1:20" ht="11.4" x14ac:dyDescent="0.2">
      <c r="A334" s="34"/>
      <c r="B334" s="29" t="s">
        <v>10</v>
      </c>
      <c r="C334" s="8">
        <v>1738.75</v>
      </c>
      <c r="D334" s="6">
        <f t="shared" si="243"/>
        <v>1.499655587078097</v>
      </c>
      <c r="E334" s="6">
        <f t="shared" si="244"/>
        <v>9.1137858326221242</v>
      </c>
      <c r="F334" s="6" t="s">
        <v>518</v>
      </c>
      <c r="G334" s="6"/>
      <c r="H334" s="34"/>
      <c r="I334" s="29" t="s">
        <v>10</v>
      </c>
      <c r="J334" s="8">
        <v>1844.43</v>
      </c>
      <c r="K334" s="6">
        <f t="shared" si="245"/>
        <v>0.46407503635799152</v>
      </c>
      <c r="L334" s="6">
        <f t="shared" si="246"/>
        <v>10.251474957111185</v>
      </c>
      <c r="M334" s="6" t="s">
        <v>519</v>
      </c>
      <c r="N334" s="6"/>
      <c r="O334" s="34"/>
      <c r="P334" s="29" t="s">
        <v>10</v>
      </c>
      <c r="Q334" s="8">
        <v>1844.18</v>
      </c>
      <c r="R334" s="6">
        <f t="shared" si="247"/>
        <v>0.73302890602811033</v>
      </c>
      <c r="S334" s="6" t="s">
        <v>520</v>
      </c>
      <c r="T334" s="6" t="s">
        <v>521</v>
      </c>
    </row>
    <row r="335" spans="1:20" ht="11.4" x14ac:dyDescent="0.2">
      <c r="A335" s="34"/>
      <c r="B335" s="29" t="s">
        <v>11</v>
      </c>
      <c r="C335" s="8">
        <v>1747.32</v>
      </c>
      <c r="D335" s="6">
        <f t="shared" si="243"/>
        <v>0.49288281811645795</v>
      </c>
      <c r="E335" s="6">
        <f t="shared" si="244"/>
        <v>9.6515889351875153</v>
      </c>
      <c r="F335" s="6">
        <f t="shared" si="251"/>
        <v>14.842687102774255</v>
      </c>
      <c r="G335" s="6"/>
      <c r="H335" s="34"/>
      <c r="I335" s="29" t="s">
        <v>11</v>
      </c>
      <c r="J335" s="8">
        <v>1849.8</v>
      </c>
      <c r="K335" s="6">
        <f t="shared" si="245"/>
        <v>0.29114685837901</v>
      </c>
      <c r="L335" s="6">
        <f t="shared" si="246"/>
        <v>10.57246866276531</v>
      </c>
      <c r="M335" s="6" t="s">
        <v>524</v>
      </c>
      <c r="N335" s="6"/>
      <c r="O335" s="34"/>
      <c r="P335" s="29" t="s">
        <v>11</v>
      </c>
      <c r="Q335" s="8">
        <v>1862.28</v>
      </c>
      <c r="R335" s="6">
        <f t="shared" si="247"/>
        <v>0.98146601741695427</v>
      </c>
      <c r="S335" s="6" t="s">
        <v>525</v>
      </c>
      <c r="T335" s="6" t="s">
        <v>526</v>
      </c>
    </row>
    <row r="336" spans="1:20" ht="12" customHeight="1" x14ac:dyDescent="0.2">
      <c r="A336" s="34"/>
      <c r="B336" s="29" t="s">
        <v>12</v>
      </c>
      <c r="C336" s="8">
        <v>1775.62</v>
      </c>
      <c r="D336" s="6">
        <f t="shared" si="243"/>
        <v>1.6196231943776729</v>
      </c>
      <c r="E336" s="6" t="s">
        <v>421</v>
      </c>
      <c r="F336" s="6" t="s">
        <v>530</v>
      </c>
      <c r="G336" s="6"/>
      <c r="H336" s="34"/>
      <c r="I336" s="29" t="s">
        <v>12</v>
      </c>
      <c r="J336" s="8">
        <v>1849.47</v>
      </c>
      <c r="K336" s="6">
        <f t="shared" si="245"/>
        <v>-1.7839766461236195E-2</v>
      </c>
      <c r="L336" s="6">
        <f t="shared" ref="L336" si="252">((J336/J$326)-1)*100</f>
        <v>10.552742792585468</v>
      </c>
      <c r="M336" s="6">
        <f t="shared" si="249"/>
        <v>11.992031148761972</v>
      </c>
      <c r="N336" s="6"/>
      <c r="O336" s="34"/>
      <c r="P336" s="29" t="s">
        <v>12</v>
      </c>
      <c r="Q336" s="8">
        <v>1867.57</v>
      </c>
      <c r="R336" s="6">
        <f t="shared" si="247"/>
        <v>0.28406039908068781</v>
      </c>
      <c r="S336" s="6">
        <f t="shared" si="248"/>
        <v>9.8673992846385552</v>
      </c>
      <c r="T336" s="6" t="s">
        <v>531</v>
      </c>
    </row>
    <row r="337" spans="1:20" ht="11.4" x14ac:dyDescent="0.2">
      <c r="A337" s="34"/>
      <c r="B337" s="29" t="s">
        <v>13</v>
      </c>
      <c r="C337" s="8">
        <v>1783.89</v>
      </c>
      <c r="D337" s="6">
        <f t="shared" si="243"/>
        <v>0.46575280747007675</v>
      </c>
      <c r="E337" s="6">
        <f t="shared" si="244"/>
        <v>11.946508358853357</v>
      </c>
      <c r="F337" s="6">
        <f t="shared" si="251"/>
        <v>12.801623836503451</v>
      </c>
      <c r="G337" s="6"/>
      <c r="H337" s="34"/>
      <c r="I337" s="29" t="s">
        <v>13</v>
      </c>
      <c r="J337" s="8">
        <v>1849.36</v>
      </c>
      <c r="K337" s="6">
        <f t="shared" si="245"/>
        <v>-5.9476498672661471E-3</v>
      </c>
      <c r="L337" s="6" t="s">
        <v>536</v>
      </c>
      <c r="M337" s="6" t="s">
        <v>537</v>
      </c>
      <c r="N337" s="6"/>
      <c r="O337" s="34"/>
      <c r="P337" s="29" t="s">
        <v>13</v>
      </c>
      <c r="Q337" s="8">
        <v>1874.88</v>
      </c>
      <c r="R337" s="6">
        <f t="shared" si="247"/>
        <v>0.39141772463684443</v>
      </c>
      <c r="S337" s="6">
        <f t="shared" si="248"/>
        <v>10.297439759036164</v>
      </c>
      <c r="T337" s="6">
        <f t="shared" ref="T337:T350" si="253">((Q337/Q325)-1)*100</f>
        <v>10.845196991912221</v>
      </c>
    </row>
    <row r="338" spans="1:20" ht="11.4" x14ac:dyDescent="0.2">
      <c r="A338" s="42"/>
      <c r="B338" s="29" t="s">
        <v>14</v>
      </c>
      <c r="C338" s="8">
        <v>1795.02</v>
      </c>
      <c r="D338" s="6">
        <f t="shared" si="243"/>
        <v>0.6239173940097098</v>
      </c>
      <c r="E338" s="6">
        <f t="shared" si="244"/>
        <v>12.644962096490797</v>
      </c>
      <c r="F338" s="6">
        <f t="shared" si="251"/>
        <v>12.644962096490797</v>
      </c>
      <c r="G338" s="6"/>
      <c r="H338" s="42"/>
      <c r="I338" s="29" t="s">
        <v>14</v>
      </c>
      <c r="J338" s="8">
        <v>1847.89</v>
      </c>
      <c r="K338" s="6">
        <f t="shared" si="245"/>
        <v>-7.9486957650198864E-2</v>
      </c>
      <c r="L338" s="6" t="s">
        <v>418</v>
      </c>
      <c r="M338" s="6" t="s">
        <v>418</v>
      </c>
      <c r="N338" s="6"/>
      <c r="O338" s="42"/>
      <c r="P338" s="29" t="s">
        <v>14</v>
      </c>
      <c r="Q338" s="8">
        <v>1880.53</v>
      </c>
      <c r="R338" s="6">
        <f t="shared" si="247"/>
        <v>0.30135261990100748</v>
      </c>
      <c r="S338" s="6">
        <f t="shared" si="248"/>
        <v>10.629823983433727</v>
      </c>
      <c r="T338" s="6">
        <f t="shared" si="253"/>
        <v>10.629823983433727</v>
      </c>
    </row>
    <row r="339" spans="1:20" ht="11.4" x14ac:dyDescent="0.2">
      <c r="A339" s="33">
        <v>2023</v>
      </c>
      <c r="B339" s="30" t="s">
        <v>3</v>
      </c>
      <c r="C339" s="9">
        <v>1807.28</v>
      </c>
      <c r="D339" s="10">
        <f t="shared" ref="D339:D350" si="254">((C339/C338)-1)*100</f>
        <v>0.6830007465097987</v>
      </c>
      <c r="E339" s="10">
        <f t="shared" ref="E339:E347" si="255">((C339/C$338)-1)*100</f>
        <v>0.6830007465097987</v>
      </c>
      <c r="F339" s="10">
        <f t="shared" ref="F339:F348" si="256">((C339/C327)-1)*100</f>
        <v>12.022413408375288</v>
      </c>
      <c r="G339" s="6"/>
      <c r="H339" s="33">
        <v>2023</v>
      </c>
      <c r="I339" s="30" t="s">
        <v>3</v>
      </c>
      <c r="J339" s="9">
        <v>1858.8</v>
      </c>
      <c r="K339" s="10">
        <f t="shared" ref="K339:K350" si="257">((J339/J338)-1)*100</f>
        <v>0.59040310841012023</v>
      </c>
      <c r="L339" s="10">
        <f t="shared" ref="L339:L345" si="258">((J339/J$338)-1)*100</f>
        <v>0.59040310841012023</v>
      </c>
      <c r="M339" s="10" t="s">
        <v>540</v>
      </c>
      <c r="N339" s="6"/>
      <c r="O339" s="33">
        <v>2023</v>
      </c>
      <c r="P339" s="30" t="s">
        <v>3</v>
      </c>
      <c r="Q339" s="9">
        <v>1880.52</v>
      </c>
      <c r="R339" s="10">
        <v>0</v>
      </c>
      <c r="S339" s="10">
        <v>0</v>
      </c>
      <c r="T339" s="10">
        <f t="shared" si="253"/>
        <v>10.246579197298523</v>
      </c>
    </row>
    <row r="340" spans="1:20" ht="11.4" x14ac:dyDescent="0.2">
      <c r="A340" s="34"/>
      <c r="B340" s="29" t="s">
        <v>4</v>
      </c>
      <c r="C340" s="8">
        <v>1823.49</v>
      </c>
      <c r="D340" s="6">
        <f t="shared" si="254"/>
        <v>0.89692798016909325</v>
      </c>
      <c r="E340" s="6">
        <f t="shared" si="255"/>
        <v>1.5860547514791046</v>
      </c>
      <c r="F340" s="6" t="s">
        <v>541</v>
      </c>
      <c r="G340" s="6"/>
      <c r="H340" s="34"/>
      <c r="I340" s="29" t="s">
        <v>4</v>
      </c>
      <c r="J340" s="8">
        <v>1856.43</v>
      </c>
      <c r="K340" s="6">
        <f t="shared" si="257"/>
        <v>-0.12750161394446957</v>
      </c>
      <c r="L340" s="6">
        <f t="shared" si="258"/>
        <v>0.46214872097365411</v>
      </c>
      <c r="M340" s="6" t="s">
        <v>542</v>
      </c>
      <c r="N340" s="6"/>
      <c r="O340" s="34"/>
      <c r="P340" s="29" t="s">
        <v>4</v>
      </c>
      <c r="Q340" s="8">
        <v>1883.36</v>
      </c>
      <c r="R340" s="6">
        <f t="shared" ref="R340:R350" si="259">((Q340/Q339)-1)*100</f>
        <v>0.15102205772870025</v>
      </c>
      <c r="S340" s="6">
        <f t="shared" ref="S340:S350" si="260">((Q340/Q$338)-1)*100</f>
        <v>0.15048948966513986</v>
      </c>
      <c r="T340" s="6" t="s">
        <v>543</v>
      </c>
    </row>
    <row r="341" spans="1:20" ht="11.4" x14ac:dyDescent="0.2">
      <c r="A341" s="34"/>
      <c r="B341" s="29" t="s">
        <v>5</v>
      </c>
      <c r="C341" s="8">
        <v>1824.08</v>
      </c>
      <c r="D341" s="6">
        <f t="shared" si="254"/>
        <v>3.2355538006778595E-2</v>
      </c>
      <c r="E341" s="6">
        <f t="shared" si="255"/>
        <v>1.6189234660338059</v>
      </c>
      <c r="F341" s="6" t="s">
        <v>545</v>
      </c>
      <c r="G341" s="6"/>
      <c r="H341" s="34"/>
      <c r="I341" s="29" t="s">
        <v>5</v>
      </c>
      <c r="J341" s="8">
        <v>1856.35</v>
      </c>
      <c r="K341" s="6">
        <v>0</v>
      </c>
      <c r="L341" s="6">
        <f t="shared" si="258"/>
        <v>0.45781945895047027</v>
      </c>
      <c r="M341" s="6" t="s">
        <v>546</v>
      </c>
      <c r="N341" s="6"/>
      <c r="O341" s="34"/>
      <c r="P341" s="29" t="s">
        <v>5</v>
      </c>
      <c r="Q341" s="8">
        <v>1889.9</v>
      </c>
      <c r="R341" s="6">
        <f t="shared" si="259"/>
        <v>0.34725172032963325</v>
      </c>
      <c r="S341" s="6">
        <f t="shared" si="260"/>
        <v>0.4982637873365503</v>
      </c>
      <c r="T341" s="6">
        <f t="shared" si="253"/>
        <v>9.8625773147932971</v>
      </c>
    </row>
    <row r="342" spans="1:20" ht="11.4" x14ac:dyDescent="0.2">
      <c r="A342" s="34"/>
      <c r="B342" s="29" t="s">
        <v>6</v>
      </c>
      <c r="C342" s="8">
        <v>1825.41</v>
      </c>
      <c r="D342" s="6">
        <f t="shared" si="254"/>
        <v>7.291346870752502E-2</v>
      </c>
      <c r="E342" s="6">
        <f t="shared" si="255"/>
        <v>1.6930173479961175</v>
      </c>
      <c r="F342" s="6" t="s">
        <v>550</v>
      </c>
      <c r="G342" s="6"/>
      <c r="H342" s="34"/>
      <c r="I342" s="29" t="s">
        <v>6</v>
      </c>
      <c r="J342" s="8">
        <v>1858.37</v>
      </c>
      <c r="K342" s="6">
        <f t="shared" si="257"/>
        <v>0.10881568669700581</v>
      </c>
      <c r="L342" s="6">
        <f t="shared" si="258"/>
        <v>0.56713332503557368</v>
      </c>
      <c r="M342" s="6" t="s">
        <v>551</v>
      </c>
      <c r="N342" s="6"/>
      <c r="O342" s="34"/>
      <c r="P342" s="29" t="s">
        <v>6</v>
      </c>
      <c r="Q342" s="8">
        <v>1898.31</v>
      </c>
      <c r="R342" s="6">
        <f t="shared" si="259"/>
        <v>0.44499708979310881</v>
      </c>
      <c r="S342" s="6" t="s">
        <v>552</v>
      </c>
      <c r="T342" s="6" t="s">
        <v>553</v>
      </c>
    </row>
    <row r="343" spans="1:20" ht="11.4" x14ac:dyDescent="0.2">
      <c r="A343" s="34"/>
      <c r="B343" s="29" t="s">
        <v>7</v>
      </c>
      <c r="C343" s="8">
        <v>1830.11</v>
      </c>
      <c r="D343" s="6">
        <f t="shared" si="254"/>
        <v>0.2574764025615961</v>
      </c>
      <c r="E343" s="6">
        <f t="shared" si="255"/>
        <v>1.9548528707201029</v>
      </c>
      <c r="F343" s="6" t="s">
        <v>557</v>
      </c>
      <c r="G343" s="6"/>
      <c r="H343" s="34"/>
      <c r="I343" s="29" t="s">
        <v>7</v>
      </c>
      <c r="J343" s="8">
        <v>1871.07</v>
      </c>
      <c r="K343" s="6">
        <f t="shared" si="257"/>
        <v>0.68339458773010175</v>
      </c>
      <c r="L343" s="6">
        <f t="shared" si="258"/>
        <v>1.2544036712141882</v>
      </c>
      <c r="M343" s="6" t="s">
        <v>558</v>
      </c>
      <c r="N343" s="6"/>
      <c r="O343" s="34"/>
      <c r="P343" s="29" t="s">
        <v>7</v>
      </c>
      <c r="Q343" s="8">
        <v>1903.39</v>
      </c>
      <c r="R343" s="6">
        <f t="shared" si="259"/>
        <v>0.26760644994758831</v>
      </c>
      <c r="S343" s="6">
        <f t="shared" si="260"/>
        <v>1.2156147469064571</v>
      </c>
      <c r="T343" s="6" t="s">
        <v>559</v>
      </c>
    </row>
    <row r="344" spans="1:20" ht="12.75" customHeight="1" x14ac:dyDescent="0.2">
      <c r="A344" s="34"/>
      <c r="B344" s="29" t="s">
        <v>8</v>
      </c>
      <c r="C344" s="8">
        <v>1838.58</v>
      </c>
      <c r="D344" s="6">
        <f t="shared" si="254"/>
        <v>0.46281371065126642</v>
      </c>
      <c r="E344" s="6" t="s">
        <v>565</v>
      </c>
      <c r="F344" s="6" t="s">
        <v>566</v>
      </c>
      <c r="G344" s="6"/>
      <c r="H344" s="34"/>
      <c r="I344" s="29" t="s">
        <v>8</v>
      </c>
      <c r="J344" s="8">
        <v>1871.54</v>
      </c>
      <c r="K344" s="6">
        <f t="shared" si="257"/>
        <v>2.5119316754595999E-2</v>
      </c>
      <c r="L344" s="6">
        <f t="shared" si="258"/>
        <v>1.2798380856003266</v>
      </c>
      <c r="M344" s="6" t="s">
        <v>567</v>
      </c>
      <c r="N344" s="6"/>
      <c r="O344" s="34"/>
      <c r="P344" s="29" t="s">
        <v>8</v>
      </c>
      <c r="Q344" s="8">
        <v>1922.04</v>
      </c>
      <c r="R344" s="6">
        <f t="shared" si="259"/>
        <v>0.97983072307830099</v>
      </c>
      <c r="S344" s="6">
        <f t="shared" si="260"/>
        <v>2.2073564367492082</v>
      </c>
      <c r="T344" s="6" t="s">
        <v>568</v>
      </c>
    </row>
    <row r="345" spans="1:20" ht="11.4" x14ac:dyDescent="0.2">
      <c r="A345" s="34"/>
      <c r="B345" s="29" t="s">
        <v>9</v>
      </c>
      <c r="C345" s="8">
        <v>1840.05</v>
      </c>
      <c r="D345" s="6">
        <f t="shared" si="254"/>
        <v>7.9953007212085758E-2</v>
      </c>
      <c r="E345" s="6" t="s">
        <v>570</v>
      </c>
      <c r="F345" s="6">
        <f t="shared" si="256"/>
        <v>7.413050330986648</v>
      </c>
      <c r="G345" s="6"/>
      <c r="H345" s="34"/>
      <c r="I345" s="29" t="s">
        <v>9</v>
      </c>
      <c r="J345" s="8">
        <v>1880.91</v>
      </c>
      <c r="K345" s="6">
        <f t="shared" si="257"/>
        <v>0.5006572127766562</v>
      </c>
      <c r="L345" s="6">
        <f t="shared" si="258"/>
        <v>1.7869029000644021</v>
      </c>
      <c r="M345" s="6" t="s">
        <v>571</v>
      </c>
      <c r="N345" s="6"/>
      <c r="O345" s="34"/>
      <c r="P345" s="29" t="s">
        <v>9</v>
      </c>
      <c r="Q345" s="8">
        <v>1925.16</v>
      </c>
      <c r="R345" s="6">
        <f t="shared" si="259"/>
        <v>0.16232752700255926</v>
      </c>
      <c r="S345" s="6">
        <f t="shared" si="260"/>
        <v>2.3732671108676939</v>
      </c>
      <c r="T345" s="6" t="s">
        <v>572</v>
      </c>
    </row>
    <row r="346" spans="1:20" ht="11.4" x14ac:dyDescent="0.2">
      <c r="A346" s="34"/>
      <c r="B346" s="29" t="s">
        <v>10</v>
      </c>
      <c r="C346" s="8">
        <v>1840.73</v>
      </c>
      <c r="D346" s="6">
        <f>((C346/C345)-1)*100</f>
        <v>3.6955517513104219E-2</v>
      </c>
      <c r="E346" s="6" t="s">
        <v>574</v>
      </c>
      <c r="F346" s="6" t="s">
        <v>575</v>
      </c>
      <c r="G346" s="6"/>
      <c r="H346" s="34"/>
      <c r="I346" s="29" t="s">
        <v>10</v>
      </c>
      <c r="J346" s="8">
        <v>1880.14</v>
      </c>
      <c r="K346" s="6">
        <f>((J346/J345)-1)*100</f>
        <v>-4.0937631252957463E-2</v>
      </c>
      <c r="L346" s="6">
        <f>((J346/J$338)-1)*100</f>
        <v>1.7452337530913686</v>
      </c>
      <c r="M346" s="6" t="s">
        <v>576</v>
      </c>
      <c r="N346" s="6"/>
      <c r="O346" s="34"/>
      <c r="P346" s="29" t="s">
        <v>10</v>
      </c>
      <c r="Q346" s="8">
        <v>1956.06</v>
      </c>
      <c r="R346" s="6">
        <f>((Q346/Q345)-1)*100</f>
        <v>1.605061397494234</v>
      </c>
      <c r="S346" s="6">
        <f>((Q346/Q$338)-1)*100</f>
        <v>4.0164209026178677</v>
      </c>
      <c r="T346" s="6" t="s">
        <v>200</v>
      </c>
    </row>
    <row r="347" spans="1:20" ht="11.4" x14ac:dyDescent="0.2">
      <c r="A347" s="34"/>
      <c r="B347" s="29" t="s">
        <v>11</v>
      </c>
      <c r="C347" s="8">
        <v>1851.22</v>
      </c>
      <c r="D347" s="6">
        <f t="shared" si="254"/>
        <v>0.56988260092463161</v>
      </c>
      <c r="E347" s="6">
        <f t="shared" si="255"/>
        <v>3.1308843355505767</v>
      </c>
      <c r="F347" s="6" t="s">
        <v>45</v>
      </c>
      <c r="G347" s="6"/>
      <c r="H347" s="34"/>
      <c r="I347" s="29" t="s">
        <v>11</v>
      </c>
      <c r="J347" s="8">
        <v>1880.12</v>
      </c>
      <c r="K347" s="6">
        <v>0</v>
      </c>
      <c r="L347" s="6" t="s">
        <v>578</v>
      </c>
      <c r="M347" s="6">
        <f t="shared" ref="M347" si="261">((J347/J335)-1)*100</f>
        <v>1.6390961184992836</v>
      </c>
      <c r="N347" s="6"/>
      <c r="O347" s="34"/>
      <c r="P347" s="29" t="s">
        <v>11</v>
      </c>
      <c r="Q347" s="8">
        <v>1957.07</v>
      </c>
      <c r="R347" s="6">
        <f t="shared" si="259"/>
        <v>5.1634407942491301E-2</v>
      </c>
      <c r="S347" s="6">
        <f t="shared" si="260"/>
        <v>4.0701291657139205</v>
      </c>
      <c r="T347" s="6" t="s">
        <v>579</v>
      </c>
    </row>
    <row r="348" spans="1:20" ht="12" customHeight="1" x14ac:dyDescent="0.2">
      <c r="A348" s="34"/>
      <c r="B348" s="29" t="s">
        <v>12</v>
      </c>
      <c r="C348" s="8">
        <v>1866.79</v>
      </c>
      <c r="D348" s="6">
        <f t="shared" si="254"/>
        <v>0.84106697205086345</v>
      </c>
      <c r="E348" s="6" t="s">
        <v>584</v>
      </c>
      <c r="F348" s="6">
        <f t="shared" si="256"/>
        <v>5.1345445534517475</v>
      </c>
      <c r="G348" s="6"/>
      <c r="H348" s="34"/>
      <c r="I348" s="29" t="s">
        <v>12</v>
      </c>
      <c r="J348" s="8">
        <v>1880.81</v>
      </c>
      <c r="K348" s="6">
        <f t="shared" si="257"/>
        <v>3.6699785120108963E-2</v>
      </c>
      <c r="L348" s="6" t="s">
        <v>585</v>
      </c>
      <c r="M348" s="6" t="s">
        <v>586</v>
      </c>
      <c r="N348" s="6"/>
      <c r="O348" s="34"/>
      <c r="P348" s="29" t="s">
        <v>12</v>
      </c>
      <c r="Q348" s="8">
        <v>1959.12</v>
      </c>
      <c r="R348" s="6">
        <f t="shared" si="259"/>
        <v>0.10474842494136993</v>
      </c>
      <c r="S348" s="6" t="s">
        <v>587</v>
      </c>
      <c r="T348" s="6" t="s">
        <v>588</v>
      </c>
    </row>
    <row r="349" spans="1:20" ht="11.4" x14ac:dyDescent="0.2">
      <c r="A349" s="34"/>
      <c r="B349" s="29" t="s">
        <v>13</v>
      </c>
      <c r="C349" s="8">
        <v>1870.18</v>
      </c>
      <c r="D349" s="6">
        <f t="shared" si="254"/>
        <v>0.18159514460651671</v>
      </c>
      <c r="E349" s="6" t="s">
        <v>356</v>
      </c>
      <c r="F349" s="6" t="s">
        <v>591</v>
      </c>
      <c r="G349" s="6"/>
      <c r="H349" s="34"/>
      <c r="I349" s="29" t="s">
        <v>13</v>
      </c>
      <c r="J349" s="8">
        <v>1881.94</v>
      </c>
      <c r="K349" s="6">
        <f t="shared" si="257"/>
        <v>6.0080497232584129E-2</v>
      </c>
      <c r="L349" s="6" t="s">
        <v>592</v>
      </c>
      <c r="M349" s="6" t="s">
        <v>593</v>
      </c>
      <c r="N349" s="6"/>
      <c r="O349" s="34"/>
      <c r="P349" s="29" t="s">
        <v>13</v>
      </c>
      <c r="Q349" s="8">
        <v>1961.59</v>
      </c>
      <c r="R349" s="6">
        <f t="shared" si="259"/>
        <v>0.12607701416962325</v>
      </c>
      <c r="S349" s="6">
        <f t="shared" si="260"/>
        <v>4.3104869371932253</v>
      </c>
      <c r="T349" s="6">
        <f t="shared" si="253"/>
        <v>4.6248293224099513</v>
      </c>
    </row>
    <row r="350" spans="1:20" ht="11.4" x14ac:dyDescent="0.2">
      <c r="A350" s="42"/>
      <c r="B350" s="29" t="s">
        <v>14</v>
      </c>
      <c r="C350" s="8">
        <v>1875.59</v>
      </c>
      <c r="D350" s="6">
        <f t="shared" si="254"/>
        <v>0.28927696799236902</v>
      </c>
      <c r="E350" s="6" t="s">
        <v>323</v>
      </c>
      <c r="F350" s="6" t="s">
        <v>323</v>
      </c>
      <c r="G350" s="6"/>
      <c r="H350" s="42"/>
      <c r="I350" s="29" t="s">
        <v>14</v>
      </c>
      <c r="J350" s="8">
        <v>1884.51</v>
      </c>
      <c r="K350" s="6">
        <f t="shared" si="257"/>
        <v>0.13656120811502692</v>
      </c>
      <c r="L350" s="6" t="s">
        <v>596</v>
      </c>
      <c r="M350" s="6" t="s">
        <v>596</v>
      </c>
      <c r="N350" s="6"/>
      <c r="O350" s="42"/>
      <c r="P350" s="29" t="s">
        <v>14</v>
      </c>
      <c r="Q350" s="8">
        <v>1965.86</v>
      </c>
      <c r="R350" s="6">
        <f t="shared" si="259"/>
        <v>0.21768055505992923</v>
      </c>
      <c r="S350" s="6">
        <f t="shared" si="260"/>
        <v>4.5375505841438235</v>
      </c>
      <c r="T350" s="6">
        <f t="shared" si="253"/>
        <v>4.5375505841438235</v>
      </c>
    </row>
    <row r="351" spans="1:20" ht="11.4" x14ac:dyDescent="0.2">
      <c r="A351" s="33">
        <v>2024</v>
      </c>
      <c r="B351" s="30" t="s">
        <v>3</v>
      </c>
      <c r="C351" s="9">
        <v>1886.43</v>
      </c>
      <c r="D351" s="10">
        <f t="shared" ref="D351:D362" si="262">((C351/C350)-1)*100</f>
        <v>0.57795147127037705</v>
      </c>
      <c r="E351" s="10">
        <f t="shared" ref="E351:E361" si="263">((C351/C$350)-1)*100</f>
        <v>0.57795147127037705</v>
      </c>
      <c r="F351" s="10">
        <f t="shared" ref="F351:F360" si="264">((C351/C339)-1)*100</f>
        <v>4.3795095391970351</v>
      </c>
      <c r="G351" s="6"/>
      <c r="H351" s="33">
        <v>2024</v>
      </c>
      <c r="I351" s="30" t="s">
        <v>3</v>
      </c>
      <c r="J351" s="9">
        <v>1883.85</v>
      </c>
      <c r="K351" s="10">
        <f t="shared" ref="K351:K362" si="265">((J351/J350)-1)*100</f>
        <v>-3.5022366556825002E-2</v>
      </c>
      <c r="L351" s="10">
        <f t="shared" ref="L351:L359" si="266">((J351/J$350)-1)*100</f>
        <v>-3.5022366556825002E-2</v>
      </c>
      <c r="M351" s="10" t="s">
        <v>599</v>
      </c>
      <c r="N351" s="6"/>
      <c r="O351" s="33">
        <v>2024</v>
      </c>
      <c r="P351" s="30" t="s">
        <v>3</v>
      </c>
      <c r="Q351" s="9">
        <v>1968.25</v>
      </c>
      <c r="R351" s="10">
        <f t="shared" ref="R351:R362" si="267">((Q351/Q350)-1)*100</f>
        <v>0.12157529020377922</v>
      </c>
      <c r="S351" s="10">
        <f>((Q351/Q$350)-1)*100</f>
        <v>0.12157529020377922</v>
      </c>
      <c r="T351" s="10">
        <f t="shared" ref="T351:T355" si="268">((Q351/Q339)-1)*100</f>
        <v>4.6651989875140965</v>
      </c>
    </row>
    <row r="352" spans="1:20" ht="11.4" x14ac:dyDescent="0.2">
      <c r="A352" s="34"/>
      <c r="B352" s="29" t="s">
        <v>4</v>
      </c>
      <c r="C352" s="8">
        <v>1888.95</v>
      </c>
      <c r="D352" s="6">
        <f t="shared" si="262"/>
        <v>0.13358566180563525</v>
      </c>
      <c r="E352" s="6">
        <f t="shared" si="263"/>
        <v>0.71230919337381682</v>
      </c>
      <c r="F352" s="6" t="s">
        <v>602</v>
      </c>
      <c r="G352" s="6"/>
      <c r="H352" s="34"/>
      <c r="I352" s="29" t="s">
        <v>4</v>
      </c>
      <c r="J352" s="8">
        <v>1885.66</v>
      </c>
      <c r="K352" s="6">
        <f t="shared" si="265"/>
        <v>9.6079836505036376E-2</v>
      </c>
      <c r="L352" s="6">
        <f t="shared" si="266"/>
        <v>6.1023820515693217E-2</v>
      </c>
      <c r="M352" s="6" t="s">
        <v>603</v>
      </c>
      <c r="N352" s="6"/>
      <c r="O352" s="34"/>
      <c r="P352" s="29" t="s">
        <v>4</v>
      </c>
      <c r="Q352" s="8">
        <v>1970.1</v>
      </c>
      <c r="R352" s="6">
        <f t="shared" si="267"/>
        <v>9.3992124984110248E-2</v>
      </c>
      <c r="S352" s="6" t="s">
        <v>201</v>
      </c>
      <c r="T352" s="6" t="s">
        <v>388</v>
      </c>
    </row>
    <row r="353" spans="1:20" ht="11.4" x14ac:dyDescent="0.2">
      <c r="A353" s="34"/>
      <c r="B353" s="29" t="s">
        <v>5</v>
      </c>
      <c r="C353" s="8">
        <v>1891.18</v>
      </c>
      <c r="D353" s="6">
        <f t="shared" si="262"/>
        <v>0.11805500410280168</v>
      </c>
      <c r="E353" s="6">
        <f t="shared" si="263"/>
        <v>0.83120511412408948</v>
      </c>
      <c r="F353" s="6">
        <f t="shared" si="264"/>
        <v>3.67856672952942</v>
      </c>
      <c r="G353" s="6"/>
      <c r="H353" s="34"/>
      <c r="I353" s="29" t="s">
        <v>5</v>
      </c>
      <c r="J353" s="8">
        <v>1888.01</v>
      </c>
      <c r="K353" s="6">
        <f t="shared" si="265"/>
        <v>0.12462479980483998</v>
      </c>
      <c r="L353" s="6" t="s">
        <v>605</v>
      </c>
      <c r="M353" s="6">
        <f t="shared" ref="M353:M357" si="269">((J353/J341)-1)*100</f>
        <v>1.7054973469442736</v>
      </c>
      <c r="N353" s="6"/>
      <c r="O353" s="34"/>
      <c r="P353" s="29" t="s">
        <v>5</v>
      </c>
      <c r="Q353" s="8">
        <v>1969.81</v>
      </c>
      <c r="R353" s="6">
        <f t="shared" si="267"/>
        <v>-1.4720064971318614E-2</v>
      </c>
      <c r="S353" s="6">
        <f>((Q353/Q$350)-1)*100</f>
        <v>0.20092987293094389</v>
      </c>
      <c r="T353" s="6">
        <f t="shared" si="268"/>
        <v>4.2282660458225152</v>
      </c>
    </row>
    <row r="354" spans="1:20" ht="11.4" x14ac:dyDescent="0.2">
      <c r="A354" s="34"/>
      <c r="B354" s="29" t="s">
        <v>6</v>
      </c>
      <c r="C354" s="8">
        <v>1894.67</v>
      </c>
      <c r="D354" s="6">
        <f t="shared" si="262"/>
        <v>0.1845408686640182</v>
      </c>
      <c r="E354" s="6" t="s">
        <v>609</v>
      </c>
      <c r="F354" s="6">
        <f t="shared" si="264"/>
        <v>3.7942160939186342</v>
      </c>
      <c r="G354" s="6"/>
      <c r="H354" s="34"/>
      <c r="I354" s="29" t="s">
        <v>6</v>
      </c>
      <c r="J354" s="8">
        <v>1901.04</v>
      </c>
      <c r="K354" s="6">
        <f t="shared" si="265"/>
        <v>0.69014464965757583</v>
      </c>
      <c r="L354" s="6" t="s">
        <v>610</v>
      </c>
      <c r="M354" s="6">
        <f t="shared" si="269"/>
        <v>2.2960981935782554</v>
      </c>
      <c r="N354" s="6"/>
      <c r="O354" s="34"/>
      <c r="P354" s="29" t="s">
        <v>6</v>
      </c>
      <c r="Q354" s="8">
        <v>1970.32</v>
      </c>
      <c r="R354" s="6">
        <f t="shared" si="267"/>
        <v>2.5890821957452737E-2</v>
      </c>
      <c r="S354" s="6">
        <f>((Q354/Q$350)-1)*100</f>
        <v>0.22687271728403235</v>
      </c>
      <c r="T354" s="6" t="s">
        <v>611</v>
      </c>
    </row>
    <row r="355" spans="1:20" ht="11.4" x14ac:dyDescent="0.2">
      <c r="A355" s="34"/>
      <c r="B355" s="29" t="s">
        <v>7</v>
      </c>
      <c r="C355" s="8">
        <v>1901.3</v>
      </c>
      <c r="D355" s="6">
        <f t="shared" si="262"/>
        <v>0.34992901138455323</v>
      </c>
      <c r="E355" s="6">
        <f t="shared" si="263"/>
        <v>1.3707686647934869</v>
      </c>
      <c r="F355" s="6" t="s">
        <v>269</v>
      </c>
      <c r="G355" s="6"/>
      <c r="H355" s="34"/>
      <c r="I355" s="29" t="s">
        <v>7</v>
      </c>
      <c r="J355" s="8">
        <v>1901.96</v>
      </c>
      <c r="K355" s="6">
        <f t="shared" si="265"/>
        <v>4.8394562976050715E-2</v>
      </c>
      <c r="L355" s="6" t="s">
        <v>615</v>
      </c>
      <c r="M355" s="6" t="s">
        <v>616</v>
      </c>
      <c r="N355" s="6"/>
      <c r="O355" s="34"/>
      <c r="P355" s="29" t="s">
        <v>7</v>
      </c>
      <c r="Q355" s="8">
        <v>1970.73</v>
      </c>
      <c r="R355" s="6">
        <f t="shared" si="267"/>
        <v>2.0808802631044898E-2</v>
      </c>
      <c r="S355" s="6">
        <f t="shared" ref="S355" si="270">((Q355/Q$350)-1)*100</f>
        <v>0.24772872941105639</v>
      </c>
      <c r="T355" s="6">
        <f t="shared" si="268"/>
        <v>3.5378981711577717</v>
      </c>
    </row>
    <row r="356" spans="1:20" ht="12.75" customHeight="1" x14ac:dyDescent="0.2">
      <c r="A356" s="34"/>
      <c r="B356" s="29" t="s">
        <v>8</v>
      </c>
      <c r="C356" s="8">
        <v>1909.43</v>
      </c>
      <c r="D356" s="6">
        <f t="shared" si="262"/>
        <v>0.42760216693842334</v>
      </c>
      <c r="E356" s="6">
        <f t="shared" si="263"/>
        <v>1.8042322682462641</v>
      </c>
      <c r="F356" s="6">
        <f t="shared" si="264"/>
        <v>3.8535173884193252</v>
      </c>
      <c r="G356" s="6"/>
      <c r="H356" s="34"/>
      <c r="I356" s="29" t="s">
        <v>8</v>
      </c>
      <c r="J356" s="8">
        <v>1917.97</v>
      </c>
      <c r="K356" s="6">
        <f t="shared" si="265"/>
        <v>0.84176323371680795</v>
      </c>
      <c r="L356" s="6" t="s">
        <v>593</v>
      </c>
      <c r="M356" s="6">
        <f t="shared" si="269"/>
        <v>2.4808446519978267</v>
      </c>
      <c r="N356" s="6"/>
      <c r="O356" s="34"/>
      <c r="P356" s="29" t="s">
        <v>8</v>
      </c>
      <c r="Q356" s="8">
        <v>1980.88</v>
      </c>
      <c r="R356" s="6">
        <f t="shared" si="267"/>
        <v>0.51503757490880542</v>
      </c>
      <c r="S356" s="6" t="s">
        <v>620</v>
      </c>
      <c r="T356" s="6" t="s">
        <v>621</v>
      </c>
    </row>
    <row r="357" spans="1:20" ht="11.4" x14ac:dyDescent="0.2">
      <c r="A357" s="34"/>
      <c r="B357" s="29" t="s">
        <v>9</v>
      </c>
      <c r="C357" s="8">
        <v>1914.11</v>
      </c>
      <c r="D357" s="6">
        <f t="shared" si="262"/>
        <v>0.24509932283456326</v>
      </c>
      <c r="E357" s="6" t="s">
        <v>622</v>
      </c>
      <c r="F357" s="6" t="s">
        <v>217</v>
      </c>
      <c r="G357" s="6"/>
      <c r="H357" s="34"/>
      <c r="I357" s="29" t="s">
        <v>9</v>
      </c>
      <c r="J357" s="8">
        <v>1926.99</v>
      </c>
      <c r="K357" s="6">
        <f t="shared" si="265"/>
        <v>0.47028889920071038</v>
      </c>
      <c r="L357" s="6">
        <f t="shared" si="266"/>
        <v>2.254166865657381</v>
      </c>
      <c r="M357" s="6">
        <f t="shared" si="269"/>
        <v>2.4498779845925522</v>
      </c>
      <c r="N357" s="6"/>
      <c r="O357" s="34"/>
      <c r="P357" s="29" t="s">
        <v>9</v>
      </c>
      <c r="Q357" s="8">
        <v>1982.27</v>
      </c>
      <c r="R357" s="6">
        <f t="shared" si="267"/>
        <v>7.0170833165050794E-2</v>
      </c>
      <c r="S357" s="6" t="s">
        <v>606</v>
      </c>
      <c r="T357" s="6" t="s">
        <v>623</v>
      </c>
    </row>
    <row r="358" spans="1:20" ht="11.4" x14ac:dyDescent="0.2">
      <c r="A358" s="34"/>
      <c r="B358" s="29" t="s">
        <v>10</v>
      </c>
      <c r="C358" s="8">
        <v>1922.75</v>
      </c>
      <c r="D358" s="6">
        <f t="shared" si="262"/>
        <v>0.45138471665682189</v>
      </c>
      <c r="E358" s="6" t="s">
        <v>149</v>
      </c>
      <c r="F358" s="6">
        <f t="shared" si="264"/>
        <v>4.4558408892124257</v>
      </c>
      <c r="G358" s="6"/>
      <c r="H358" s="34"/>
      <c r="I358" s="29" t="s">
        <v>10</v>
      </c>
      <c r="J358" s="8">
        <v>1937.69</v>
      </c>
      <c r="K358" s="6">
        <f t="shared" si="265"/>
        <v>0.55527013632661326</v>
      </c>
      <c r="L358" s="6">
        <f t="shared" si="266"/>
        <v>2.8219537174119624</v>
      </c>
      <c r="M358" s="6" t="s">
        <v>621</v>
      </c>
      <c r="N358" s="6"/>
      <c r="O358" s="34"/>
      <c r="P358" s="29" t="s">
        <v>10</v>
      </c>
      <c r="Q358" s="8">
        <v>2022.44</v>
      </c>
      <c r="R358" s="6">
        <f t="shared" si="267"/>
        <v>2.0264646087566396</v>
      </c>
      <c r="S358" s="6" t="s">
        <v>233</v>
      </c>
      <c r="T358" s="6" t="s">
        <v>627</v>
      </c>
    </row>
    <row r="359" spans="1:20" ht="11.4" x14ac:dyDescent="0.2">
      <c r="A359" s="34"/>
      <c r="B359" s="29" t="s">
        <v>11</v>
      </c>
      <c r="C359" s="8">
        <v>1927.93</v>
      </c>
      <c r="D359" s="6">
        <f t="shared" si="262"/>
        <v>0.26940579898582229</v>
      </c>
      <c r="E359" s="6">
        <f t="shared" si="263"/>
        <v>2.7905885614659898</v>
      </c>
      <c r="F359" s="6">
        <f t="shared" si="264"/>
        <v>4.1437538488132253</v>
      </c>
      <c r="G359" s="6"/>
      <c r="H359" s="34"/>
      <c r="I359" s="29" t="s">
        <v>11</v>
      </c>
      <c r="J359" s="8">
        <v>1944.3</v>
      </c>
      <c r="K359" s="6">
        <f t="shared" si="265"/>
        <v>0.3411278377862148</v>
      </c>
      <c r="L359" s="6">
        <f t="shared" si="266"/>
        <v>3.172708024897708</v>
      </c>
      <c r="M359" s="6" t="s">
        <v>631</v>
      </c>
      <c r="N359" s="6"/>
      <c r="O359" s="34"/>
      <c r="P359" s="29" t="s">
        <v>11</v>
      </c>
      <c r="Q359" s="8">
        <v>2024.82</v>
      </c>
      <c r="R359" s="6">
        <f t="shared" si="267"/>
        <v>0.11767963450088903</v>
      </c>
      <c r="S359" s="6" t="s">
        <v>242</v>
      </c>
      <c r="T359" s="6" t="s">
        <v>632</v>
      </c>
    </row>
    <row r="360" spans="1:20" ht="12" customHeight="1" x14ac:dyDescent="0.2">
      <c r="A360" s="34"/>
      <c r="B360" s="29" t="s">
        <v>12</v>
      </c>
      <c r="C360" s="8">
        <v>1959.21</v>
      </c>
      <c r="D360" s="6">
        <f t="shared" si="262"/>
        <v>1.6224655459482484</v>
      </c>
      <c r="E360" s="6">
        <f t="shared" si="263"/>
        <v>4.458330445353198</v>
      </c>
      <c r="F360" s="6">
        <f t="shared" si="264"/>
        <v>4.9507443258213435</v>
      </c>
      <c r="G360" s="6"/>
      <c r="H360" s="34"/>
      <c r="I360" s="29" t="s">
        <v>12</v>
      </c>
      <c r="J360" s="8">
        <v>1953.32</v>
      </c>
      <c r="K360" s="6">
        <f t="shared" si="265"/>
        <v>0.46392017692742371</v>
      </c>
      <c r="L360" s="6" t="s">
        <v>288</v>
      </c>
      <c r="M360" s="6" t="s">
        <v>633</v>
      </c>
      <c r="N360" s="6"/>
      <c r="O360" s="34"/>
      <c r="P360" s="29" t="s">
        <v>12</v>
      </c>
      <c r="Q360" s="8">
        <v>2032.91</v>
      </c>
      <c r="R360" s="6">
        <f t="shared" si="267"/>
        <v>0.3995416876561908</v>
      </c>
      <c r="S360" s="6" t="s">
        <v>155</v>
      </c>
      <c r="T360" s="6" t="s">
        <v>634</v>
      </c>
    </row>
    <row r="361" spans="1:20" ht="11.4" x14ac:dyDescent="0.2">
      <c r="A361" s="34"/>
      <c r="B361" s="29" t="s">
        <v>13</v>
      </c>
      <c r="C361" s="8">
        <v>1961.89</v>
      </c>
      <c r="D361" s="6">
        <f t="shared" si="262"/>
        <v>0.13678982855334088</v>
      </c>
      <c r="E361" s="6">
        <f t="shared" si="263"/>
        <v>4.6012188164790802</v>
      </c>
      <c r="F361" s="6" t="s">
        <v>637</v>
      </c>
      <c r="G361" s="6"/>
      <c r="H361" s="34"/>
      <c r="I361" s="29" t="s">
        <v>13</v>
      </c>
      <c r="J361" s="8">
        <v>1958.87</v>
      </c>
      <c r="K361" s="6">
        <f t="shared" si="265"/>
        <v>0.28413163229783489</v>
      </c>
      <c r="L361" s="6" t="s">
        <v>85</v>
      </c>
      <c r="M361" s="6" t="s">
        <v>293</v>
      </c>
      <c r="N361" s="6"/>
      <c r="O361" s="34"/>
      <c r="P361" s="29" t="s">
        <v>13</v>
      </c>
      <c r="Q361" s="8">
        <v>2037.99</v>
      </c>
      <c r="R361" s="6">
        <f t="shared" si="267"/>
        <v>0.24988809145509716</v>
      </c>
      <c r="S361" s="6" t="s">
        <v>365</v>
      </c>
      <c r="T361" s="6" t="s">
        <v>389</v>
      </c>
    </row>
    <row r="362" spans="1:20" ht="11.4" x14ac:dyDescent="0.2">
      <c r="A362" s="42"/>
      <c r="B362" s="29" t="s">
        <v>14</v>
      </c>
      <c r="C362" s="8">
        <v>1967.14</v>
      </c>
      <c r="D362" s="6">
        <f t="shared" si="262"/>
        <v>0.26759910086702199</v>
      </c>
      <c r="E362" s="6" t="s">
        <v>588</v>
      </c>
      <c r="F362" s="6" t="s">
        <v>588</v>
      </c>
      <c r="G362" s="6"/>
      <c r="H362" s="42"/>
      <c r="I362" s="29" t="s">
        <v>14</v>
      </c>
      <c r="J362" s="8">
        <v>1962.87</v>
      </c>
      <c r="K362" s="6">
        <f t="shared" si="265"/>
        <v>0.20419935983500004</v>
      </c>
      <c r="L362" s="6" t="s">
        <v>639</v>
      </c>
      <c r="M362" s="6" t="s">
        <v>639</v>
      </c>
      <c r="N362" s="6"/>
      <c r="O362" s="42"/>
      <c r="P362" s="29" t="s">
        <v>14</v>
      </c>
      <c r="Q362" s="8">
        <v>2042.49</v>
      </c>
      <c r="R362" s="6">
        <f t="shared" si="267"/>
        <v>0.22080579394403443</v>
      </c>
      <c r="S362" s="6" t="s">
        <v>389</v>
      </c>
      <c r="T362" s="6" t="s">
        <v>389</v>
      </c>
    </row>
    <row r="363" spans="1:20" ht="11.4" x14ac:dyDescent="0.2">
      <c r="A363" s="33">
        <v>2025</v>
      </c>
      <c r="B363" s="30" t="s">
        <v>3</v>
      </c>
      <c r="C363" s="9">
        <v>1976.87</v>
      </c>
      <c r="D363" s="10">
        <f>((C363/C362)-1)*100</f>
        <v>0.49462671695963412</v>
      </c>
      <c r="E363" s="10">
        <f>((C363/C$362)-1)*100</f>
        <v>0.49462671695963412</v>
      </c>
      <c r="F363" s="10">
        <f>((C363/C351)-1)*100</f>
        <v>4.794240973691033</v>
      </c>
      <c r="G363" s="6"/>
      <c r="H363" s="33">
        <v>2025</v>
      </c>
      <c r="I363" s="30" t="s">
        <v>3</v>
      </c>
      <c r="J363" s="9">
        <v>1975.03</v>
      </c>
      <c r="K363" s="10">
        <f t="shared" ref="K363:K374" si="271">((J363/J362)-1)*100</f>
        <v>0.61950103674721646</v>
      </c>
      <c r="L363" s="10">
        <f>((J363/J$362)-1)*100</f>
        <v>0.61950103674721646</v>
      </c>
      <c r="M363" s="10" t="s">
        <v>591</v>
      </c>
      <c r="N363" s="6"/>
      <c r="O363" s="33">
        <v>2025</v>
      </c>
      <c r="P363" s="30" t="s">
        <v>3</v>
      </c>
      <c r="Q363" s="9">
        <v>2049.35</v>
      </c>
      <c r="R363" s="10">
        <f t="shared" ref="R363:R374" si="272">((Q363/Q362)-1)*100</f>
        <v>0.33586455747640631</v>
      </c>
      <c r="S363" s="10">
        <f>((Q363/Q$362)-1)*100</f>
        <v>0.33586455747640631</v>
      </c>
      <c r="T363" s="10" t="s">
        <v>639</v>
      </c>
    </row>
    <row r="364" spans="1:20" ht="11.4" x14ac:dyDescent="0.2">
      <c r="A364" s="34"/>
      <c r="B364" s="29" t="s">
        <v>4</v>
      </c>
      <c r="C364" s="8">
        <v>1981.81</v>
      </c>
      <c r="D364" s="6">
        <f>((C364/C363)-1)*100</f>
        <v>0.24988997759083365</v>
      </c>
      <c r="E364" s="6" t="s">
        <v>400</v>
      </c>
      <c r="F364" s="6" t="s">
        <v>645</v>
      </c>
      <c r="G364" s="6"/>
      <c r="H364" s="34"/>
      <c r="I364" s="29" t="s">
        <v>4</v>
      </c>
      <c r="J364" s="8">
        <v>1980.73</v>
      </c>
      <c r="K364" s="6">
        <f t="shared" si="271"/>
        <v>0.28860321109047682</v>
      </c>
      <c r="L364" s="6">
        <f t="shared" ref="L364:L374" si="273">((J364/J$362)-1)*100</f>
        <v>0.90989214772247973</v>
      </c>
      <c r="M364" s="6" t="s">
        <v>646</v>
      </c>
      <c r="N364" s="6"/>
      <c r="O364" s="34"/>
      <c r="P364" s="29" t="s">
        <v>4</v>
      </c>
      <c r="Q364" s="8">
        <v>2054.5500000000002</v>
      </c>
      <c r="R364" s="6">
        <f t="shared" si="272"/>
        <v>0.25373899041161163</v>
      </c>
      <c r="S364" s="6">
        <f t="shared" ref="S364:S374" si="274">((Q364/Q$362)-1)*100</f>
        <v>0.59045576722531745</v>
      </c>
      <c r="T364" s="6" t="s">
        <v>179</v>
      </c>
    </row>
    <row r="365" spans="1:20" ht="12" customHeight="1" x14ac:dyDescent="0.2">
      <c r="A365" s="34"/>
      <c r="B365" s="29" t="s">
        <v>5</v>
      </c>
      <c r="C365" s="8">
        <v>1990.91</v>
      </c>
      <c r="D365" s="6">
        <f>((C365/C364)-1)*100</f>
        <v>0.45917620760820288</v>
      </c>
      <c r="E365" s="6" t="s">
        <v>647</v>
      </c>
      <c r="F365" s="6" t="s">
        <v>44</v>
      </c>
      <c r="G365" s="6"/>
      <c r="H365" s="34"/>
      <c r="I365" s="29" t="s">
        <v>5</v>
      </c>
      <c r="J365" s="8">
        <v>1987.19</v>
      </c>
      <c r="K365" s="6">
        <f t="shared" si="271"/>
        <v>0.32614238184911493</v>
      </c>
      <c r="L365" s="6">
        <f t="shared" si="273"/>
        <v>1.2390020734944329</v>
      </c>
      <c r="M365" s="6">
        <f t="shared" ref="M365:M374" si="275">((J365/J353)-1)*100</f>
        <v>5.2531501422132365</v>
      </c>
      <c r="N365" s="6"/>
      <c r="O365" s="34"/>
      <c r="P365" s="29" t="s">
        <v>5</v>
      </c>
      <c r="Q365" s="8">
        <v>2063.63</v>
      </c>
      <c r="R365" s="6">
        <f t="shared" si="272"/>
        <v>0.44194592489839035</v>
      </c>
      <c r="S365" s="6" t="s">
        <v>648</v>
      </c>
      <c r="T365" s="6" t="s">
        <v>649</v>
      </c>
    </row>
    <row r="366" spans="1:20" ht="11.4" x14ac:dyDescent="0.2">
      <c r="A366" s="34"/>
      <c r="B366" s="29" t="s">
        <v>6</v>
      </c>
      <c r="C366" s="8">
        <v>1995.92</v>
      </c>
      <c r="D366" s="6">
        <f t="shared" ref="D366:D374" si="276">((C366/C365)-1)*100</f>
        <v>0.25164372071062591</v>
      </c>
      <c r="E366" s="6">
        <f t="shared" ref="E366:E374" si="277">((C366/C$362)-1)*100</f>
        <v>1.4630377095681935</v>
      </c>
      <c r="F366" s="6" t="s">
        <v>384</v>
      </c>
      <c r="G366" s="6"/>
      <c r="H366" s="34"/>
      <c r="I366" s="29" t="s">
        <v>6</v>
      </c>
      <c r="J366" s="8">
        <v>1994.96</v>
      </c>
      <c r="K366" s="6">
        <f t="shared" si="271"/>
        <v>0.39100438307357877</v>
      </c>
      <c r="L366" s="6" t="s">
        <v>617</v>
      </c>
      <c r="M366" s="6">
        <f t="shared" si="275"/>
        <v>4.9404536464251247</v>
      </c>
      <c r="N366" s="6"/>
      <c r="O366" s="34"/>
      <c r="P366" s="29" t="s">
        <v>6</v>
      </c>
      <c r="Q366" s="8">
        <v>2072.5500000000002</v>
      </c>
      <c r="R366" s="6">
        <f t="shared" si="272"/>
        <v>0.43224802895869274</v>
      </c>
      <c r="S366" s="6">
        <f t="shared" si="274"/>
        <v>1.4717330317406851</v>
      </c>
      <c r="T366" s="6">
        <f t="shared" ref="T366:T374" si="278">((Q366/Q354)-1)*100</f>
        <v>5.1884972999309831</v>
      </c>
    </row>
    <row r="367" spans="1:20" ht="11.4" x14ac:dyDescent="0.2">
      <c r="A367" s="34"/>
      <c r="B367" s="29" t="s">
        <v>7</v>
      </c>
      <c r="C367" s="8">
        <v>2000.7</v>
      </c>
      <c r="D367" s="6">
        <f t="shared" si="276"/>
        <v>0.2394885566555871</v>
      </c>
      <c r="E367" s="6" t="s">
        <v>221</v>
      </c>
      <c r="F367" s="6">
        <f t="shared" ref="F367:F374" si="279">((C367/C355)-1)*100</f>
        <v>5.2280018934413253</v>
      </c>
      <c r="G367" s="6"/>
      <c r="H367" s="34"/>
      <c r="I367" s="29" t="s">
        <v>7</v>
      </c>
      <c r="J367" s="8">
        <v>2000.95</v>
      </c>
      <c r="K367" s="6">
        <f t="shared" si="271"/>
        <v>0.30025664674981911</v>
      </c>
      <c r="L367" s="6">
        <f t="shared" si="273"/>
        <v>1.940016404550482</v>
      </c>
      <c r="M367" s="6">
        <f t="shared" si="275"/>
        <v>5.2046310122189743</v>
      </c>
      <c r="N367" s="6"/>
      <c r="O367" s="34"/>
      <c r="P367" s="29" t="s">
        <v>7</v>
      </c>
      <c r="Q367" s="8">
        <v>2078.87</v>
      </c>
      <c r="R367" s="6">
        <f t="shared" si="272"/>
        <v>0.30493836095628613</v>
      </c>
      <c r="S367" s="6" t="s">
        <v>653</v>
      </c>
      <c r="T367" s="6">
        <f t="shared" si="278"/>
        <v>5.4873067340528658</v>
      </c>
    </row>
    <row r="368" spans="1:20" ht="12.75" customHeight="1" x14ac:dyDescent="0.2">
      <c r="A368" s="34"/>
      <c r="B368" s="29" t="s">
        <v>8</v>
      </c>
      <c r="C368" s="8">
        <v>2009.76</v>
      </c>
      <c r="D368" s="6">
        <f t="shared" si="276"/>
        <v>0.45284150547308943</v>
      </c>
      <c r="E368" s="6" t="s">
        <v>582</v>
      </c>
      <c r="F368" s="6">
        <f t="shared" si="279"/>
        <v>5.2544476623913816</v>
      </c>
      <c r="G368" s="6"/>
      <c r="H368" s="34"/>
      <c r="I368" s="29" t="s">
        <v>8</v>
      </c>
      <c r="J368" s="8">
        <v>2027.96</v>
      </c>
      <c r="K368" s="6">
        <f t="shared" si="271"/>
        <v>1.3498588170618886</v>
      </c>
      <c r="L368" s="6">
        <f t="shared" si="273"/>
        <v>3.3160627041016522</v>
      </c>
      <c r="M368" s="6">
        <f t="shared" si="275"/>
        <v>5.7347090934686262</v>
      </c>
      <c r="N368" s="6"/>
      <c r="O368" s="34"/>
      <c r="P368" s="29" t="s">
        <v>8</v>
      </c>
      <c r="Q368" s="8">
        <v>2092.5500000000002</v>
      </c>
      <c r="R368" s="6">
        <f t="shared" si="272"/>
        <v>0.65804980590418172</v>
      </c>
      <c r="S368" s="6" t="s">
        <v>577</v>
      </c>
      <c r="T368" s="6">
        <f t="shared" si="278"/>
        <v>5.6373934816849047</v>
      </c>
    </row>
    <row r="369" spans="1:20" hidden="1" x14ac:dyDescent="0.2">
      <c r="A369" s="34"/>
      <c r="B369" s="29" t="s">
        <v>9</v>
      </c>
      <c r="C369" s="8"/>
      <c r="D369" s="6">
        <f t="shared" si="276"/>
        <v>-100</v>
      </c>
      <c r="E369" s="6">
        <f t="shared" si="277"/>
        <v>-100</v>
      </c>
      <c r="F369" s="6">
        <f t="shared" si="279"/>
        <v>-100</v>
      </c>
      <c r="G369" s="6"/>
      <c r="H369" s="34"/>
      <c r="I369" s="29" t="s">
        <v>9</v>
      </c>
      <c r="J369" s="8"/>
      <c r="K369" s="6">
        <f t="shared" si="271"/>
        <v>-100</v>
      </c>
      <c r="L369" s="6">
        <f t="shared" si="273"/>
        <v>-100</v>
      </c>
      <c r="M369" s="6">
        <f t="shared" si="275"/>
        <v>-100</v>
      </c>
      <c r="N369" s="6"/>
      <c r="O369" s="34"/>
      <c r="P369" s="29" t="s">
        <v>9</v>
      </c>
      <c r="Q369" s="8"/>
      <c r="R369" s="6">
        <f t="shared" si="272"/>
        <v>-100</v>
      </c>
      <c r="S369" s="6">
        <f t="shared" si="274"/>
        <v>-100</v>
      </c>
      <c r="T369" s="6">
        <f t="shared" si="278"/>
        <v>-100</v>
      </c>
    </row>
    <row r="370" spans="1:20" hidden="1" x14ac:dyDescent="0.2">
      <c r="A370" s="34"/>
      <c r="B370" s="29" t="s">
        <v>10</v>
      </c>
      <c r="C370" s="8"/>
      <c r="D370" s="6" t="e">
        <f t="shared" si="276"/>
        <v>#DIV/0!</v>
      </c>
      <c r="E370" s="6">
        <f t="shared" si="277"/>
        <v>-100</v>
      </c>
      <c r="F370" s="6">
        <f t="shared" si="279"/>
        <v>-100</v>
      </c>
      <c r="G370" s="6"/>
      <c r="H370" s="34"/>
      <c r="I370" s="29" t="s">
        <v>10</v>
      </c>
      <c r="J370" s="8"/>
      <c r="K370" s="6" t="e">
        <f t="shared" si="271"/>
        <v>#DIV/0!</v>
      </c>
      <c r="L370" s="6">
        <f t="shared" si="273"/>
        <v>-100</v>
      </c>
      <c r="M370" s="6">
        <f t="shared" si="275"/>
        <v>-100</v>
      </c>
      <c r="N370" s="6"/>
      <c r="O370" s="34"/>
      <c r="P370" s="29" t="s">
        <v>10</v>
      </c>
      <c r="Q370" s="8"/>
      <c r="R370" s="6" t="e">
        <f t="shared" si="272"/>
        <v>#DIV/0!</v>
      </c>
      <c r="S370" s="6">
        <f t="shared" si="274"/>
        <v>-100</v>
      </c>
      <c r="T370" s="6">
        <f t="shared" si="278"/>
        <v>-100</v>
      </c>
    </row>
    <row r="371" spans="1:20" hidden="1" x14ac:dyDescent="0.2">
      <c r="A371" s="34"/>
      <c r="B371" s="29" t="s">
        <v>11</v>
      </c>
      <c r="C371" s="8"/>
      <c r="D371" s="6" t="e">
        <f t="shared" si="276"/>
        <v>#DIV/0!</v>
      </c>
      <c r="E371" s="6">
        <f t="shared" si="277"/>
        <v>-100</v>
      </c>
      <c r="F371" s="6">
        <f t="shared" si="279"/>
        <v>-100</v>
      </c>
      <c r="G371" s="6"/>
      <c r="H371" s="34"/>
      <c r="I371" s="29" t="s">
        <v>11</v>
      </c>
      <c r="J371" s="8"/>
      <c r="K371" s="6" t="e">
        <f t="shared" si="271"/>
        <v>#DIV/0!</v>
      </c>
      <c r="L371" s="6">
        <f t="shared" si="273"/>
        <v>-100</v>
      </c>
      <c r="M371" s="6">
        <f t="shared" si="275"/>
        <v>-100</v>
      </c>
      <c r="N371" s="6"/>
      <c r="O371" s="34"/>
      <c r="P371" s="29" t="s">
        <v>11</v>
      </c>
      <c r="Q371" s="8"/>
      <c r="R371" s="6" t="e">
        <f t="shared" si="272"/>
        <v>#DIV/0!</v>
      </c>
      <c r="S371" s="6">
        <f t="shared" si="274"/>
        <v>-100</v>
      </c>
      <c r="T371" s="6">
        <f t="shared" si="278"/>
        <v>-100</v>
      </c>
    </row>
    <row r="372" spans="1:20" ht="12" hidden="1" customHeight="1" x14ac:dyDescent="0.2">
      <c r="A372" s="34"/>
      <c r="B372" s="29" t="s">
        <v>12</v>
      </c>
      <c r="C372" s="8"/>
      <c r="D372" s="6" t="e">
        <f t="shared" si="276"/>
        <v>#DIV/0!</v>
      </c>
      <c r="E372" s="6">
        <f t="shared" si="277"/>
        <v>-100</v>
      </c>
      <c r="F372" s="6">
        <f t="shared" si="279"/>
        <v>-100</v>
      </c>
      <c r="G372" s="6"/>
      <c r="H372" s="34"/>
      <c r="I372" s="29" t="s">
        <v>12</v>
      </c>
      <c r="J372" s="8"/>
      <c r="K372" s="6" t="e">
        <f t="shared" si="271"/>
        <v>#DIV/0!</v>
      </c>
      <c r="L372" s="6">
        <f t="shared" si="273"/>
        <v>-100</v>
      </c>
      <c r="M372" s="6">
        <f t="shared" si="275"/>
        <v>-100</v>
      </c>
      <c r="N372" s="6"/>
      <c r="O372" s="34"/>
      <c r="P372" s="29" t="s">
        <v>12</v>
      </c>
      <c r="Q372" s="8"/>
      <c r="R372" s="6" t="e">
        <f t="shared" si="272"/>
        <v>#DIV/0!</v>
      </c>
      <c r="S372" s="6">
        <f t="shared" si="274"/>
        <v>-100</v>
      </c>
      <c r="T372" s="6">
        <f t="shared" si="278"/>
        <v>-100</v>
      </c>
    </row>
    <row r="373" spans="1:20" hidden="1" x14ac:dyDescent="0.2">
      <c r="A373" s="34"/>
      <c r="B373" s="29" t="s">
        <v>13</v>
      </c>
      <c r="C373" s="8"/>
      <c r="D373" s="6" t="e">
        <f t="shared" si="276"/>
        <v>#DIV/0!</v>
      </c>
      <c r="E373" s="6">
        <f t="shared" si="277"/>
        <v>-100</v>
      </c>
      <c r="F373" s="6">
        <f t="shared" si="279"/>
        <v>-100</v>
      </c>
      <c r="G373" s="6"/>
      <c r="H373" s="34"/>
      <c r="I373" s="29" t="s">
        <v>13</v>
      </c>
      <c r="J373" s="8"/>
      <c r="K373" s="6" t="e">
        <f t="shared" si="271"/>
        <v>#DIV/0!</v>
      </c>
      <c r="L373" s="6">
        <f t="shared" si="273"/>
        <v>-100</v>
      </c>
      <c r="M373" s="6">
        <f t="shared" si="275"/>
        <v>-100</v>
      </c>
      <c r="N373" s="6"/>
      <c r="O373" s="34"/>
      <c r="P373" s="29" t="s">
        <v>13</v>
      </c>
      <c r="Q373" s="8"/>
      <c r="R373" s="6" t="e">
        <f t="shared" si="272"/>
        <v>#DIV/0!</v>
      </c>
      <c r="S373" s="6">
        <f t="shared" si="274"/>
        <v>-100</v>
      </c>
      <c r="T373" s="6">
        <f t="shared" si="278"/>
        <v>-100</v>
      </c>
    </row>
    <row r="374" spans="1:20" ht="11.4" hidden="1" x14ac:dyDescent="0.2">
      <c r="A374" s="42"/>
      <c r="B374" s="29" t="s">
        <v>14</v>
      </c>
      <c r="C374" s="8"/>
      <c r="D374" s="6" t="e">
        <f t="shared" si="276"/>
        <v>#DIV/0!</v>
      </c>
      <c r="E374" s="6">
        <f t="shared" si="277"/>
        <v>-100</v>
      </c>
      <c r="F374" s="6">
        <f t="shared" si="279"/>
        <v>-100</v>
      </c>
      <c r="G374" s="6"/>
      <c r="H374" s="42"/>
      <c r="I374" s="29" t="s">
        <v>14</v>
      </c>
      <c r="J374" s="8"/>
      <c r="K374" s="6" t="e">
        <f t="shared" si="271"/>
        <v>#DIV/0!</v>
      </c>
      <c r="L374" s="6">
        <f t="shared" si="273"/>
        <v>-100</v>
      </c>
      <c r="M374" s="6">
        <f t="shared" si="275"/>
        <v>-100</v>
      </c>
      <c r="N374" s="6"/>
      <c r="O374" s="42"/>
      <c r="P374" s="29" t="s">
        <v>14</v>
      </c>
      <c r="Q374" s="8"/>
      <c r="R374" s="6" t="e">
        <f t="shared" si="272"/>
        <v>#DIV/0!</v>
      </c>
      <c r="S374" s="6">
        <f t="shared" si="274"/>
        <v>-100</v>
      </c>
      <c r="T374" s="6">
        <f t="shared" si="278"/>
        <v>-100</v>
      </c>
    </row>
    <row r="375" spans="1:20" x14ac:dyDescent="0.2">
      <c r="A375" s="15" t="s">
        <v>39</v>
      </c>
      <c r="B375" s="31"/>
      <c r="C375" s="11"/>
      <c r="D375" s="11"/>
      <c r="E375" s="11"/>
      <c r="F375" s="11"/>
      <c r="H375" s="18"/>
      <c r="I375" s="31"/>
      <c r="J375" s="11"/>
      <c r="K375" s="11"/>
      <c r="L375" s="11"/>
      <c r="M375" s="11"/>
      <c r="O375" s="18"/>
      <c r="P375" s="31"/>
      <c r="Q375" s="11"/>
      <c r="R375" s="11"/>
      <c r="S375" s="11"/>
      <c r="T375" s="11"/>
    </row>
    <row r="376" spans="1:20" x14ac:dyDescent="0.2">
      <c r="A376" s="16" t="s">
        <v>40</v>
      </c>
    </row>
    <row r="377" spans="1:20" x14ac:dyDescent="0.2">
      <c r="A377" s="16" t="s">
        <v>30</v>
      </c>
    </row>
    <row r="378" spans="1:20" x14ac:dyDescent="0.2">
      <c r="A378" s="19" t="s">
        <v>15</v>
      </c>
    </row>
    <row r="379" spans="1:20" x14ac:dyDescent="0.2">
      <c r="A379" s="19" t="s">
        <v>34</v>
      </c>
    </row>
    <row r="380" spans="1:20" x14ac:dyDescent="0.2">
      <c r="A380" s="19" t="s">
        <v>28</v>
      </c>
    </row>
    <row r="381" spans="1:20" x14ac:dyDescent="0.2">
      <c r="A381" s="19" t="s">
        <v>29</v>
      </c>
    </row>
    <row r="382" spans="1:20" x14ac:dyDescent="0.2">
      <c r="A382" s="19" t="s">
        <v>35</v>
      </c>
    </row>
    <row r="383" spans="1:20" x14ac:dyDescent="0.2">
      <c r="A383" s="19" t="s">
        <v>33</v>
      </c>
    </row>
    <row r="384" spans="1:20" x14ac:dyDescent="0.2">
      <c r="A384" s="19" t="s">
        <v>36</v>
      </c>
    </row>
    <row r="385" spans="1:1" x14ac:dyDescent="0.2">
      <c r="A385" s="19" t="s">
        <v>37</v>
      </c>
    </row>
    <row r="386" spans="1:1" x14ac:dyDescent="0.2">
      <c r="A386" s="19" t="s">
        <v>38</v>
      </c>
    </row>
    <row r="387" spans="1:1" ht="13.8" x14ac:dyDescent="0.25">
      <c r="A387" s="40" t="s">
        <v>43</v>
      </c>
    </row>
    <row r="388" spans="1:1" ht="13.5" customHeight="1" x14ac:dyDescent="0.2">
      <c r="A388" s="41" t="s">
        <v>50</v>
      </c>
    </row>
  </sheetData>
  <mergeCells count="34">
    <mergeCell ref="C192:C194"/>
    <mergeCell ref="D192:F192"/>
    <mergeCell ref="D193:D194"/>
    <mergeCell ref="R7:T7"/>
    <mergeCell ref="R8:R9"/>
    <mergeCell ref="S8:T8"/>
    <mergeCell ref="E193:F193"/>
    <mergeCell ref="A191:F191"/>
    <mergeCell ref="L193:M193"/>
    <mergeCell ref="E8:F8"/>
    <mergeCell ref="J192:J194"/>
    <mergeCell ref="K192:M192"/>
    <mergeCell ref="K193:K194"/>
    <mergeCell ref="K7:M7"/>
    <mergeCell ref="K8:K9"/>
    <mergeCell ref="H191:M191"/>
    <mergeCell ref="Q192:Q194"/>
    <mergeCell ref="R192:T192"/>
    <mergeCell ref="R193:R194"/>
    <mergeCell ref="S193:T193"/>
    <mergeCell ref="O191:T191"/>
    <mergeCell ref="A6:F6"/>
    <mergeCell ref="H6:M6"/>
    <mergeCell ref="L8:M8"/>
    <mergeCell ref="Q7:Q9"/>
    <mergeCell ref="A1:T1"/>
    <mergeCell ref="A3:T3"/>
    <mergeCell ref="C7:C9"/>
    <mergeCell ref="D7:F7"/>
    <mergeCell ref="D8:D9"/>
    <mergeCell ref="J7:J9"/>
    <mergeCell ref="A2:T2"/>
    <mergeCell ref="O6:T6"/>
    <mergeCell ref="A4:T4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91" fitToHeight="2" orientation="portrait" r:id="rId1"/>
  <headerFooter alignWithMargins="0">
    <oddFooter>Página &amp;P&amp;R&amp;F</oddFooter>
  </headerFooter>
  <rowBreaks count="1" manualBreakCount="1">
    <brk id="190" max="19" man="1"/>
  </rowBreaks>
  <ignoredErrors>
    <ignoredError sqref="L58 S58 E243 L243 E95 S283:S284 L287 S104 L103 L107 S108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3" ma:contentTypeDescription="Crie um novo documento." ma:contentTypeScope="" ma:versionID="53534630b4bfa5225ae3741c7a927ec1">
  <xsd:schema xmlns:xsd="http://www.w3.org/2001/XMLSchema" xmlns:xs="http://www.w3.org/2001/XMLSchema" xmlns:p="http://schemas.microsoft.com/office/2006/metadata/properties" xmlns:ns2="7cd1f98b-f55e-4aa1-ab60-fa30d3a17c9f" targetNamespace="http://schemas.microsoft.com/office/2006/metadata/properties" ma:root="true" ma:fieldsID="98fe654528476fbb8d2731a3ded1a49a" ns2:_="">
    <xsd:import namespace="7cd1f98b-f55e-4aa1-ab60-fa30d3a17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78832A-824C-481E-9B11-8490B02E6830}"/>
</file>

<file path=customXml/itemProps2.xml><?xml version="1.0" encoding="utf-8"?>
<ds:datastoreItem xmlns:ds="http://schemas.openxmlformats.org/officeDocument/2006/customXml" ds:itemID="{6C58FBA3-3936-4A6C-8209-5E45AAD5FB3E}"/>
</file>

<file path=customXml/itemProps3.xml><?xml version="1.0" encoding="utf-8"?>
<ds:datastoreItem xmlns:ds="http://schemas.openxmlformats.org/officeDocument/2006/customXml" ds:itemID="{FEE79EF7-4250-4D6E-A059-1A07CC582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tabela_06.E.02</vt:lpstr>
      <vt:lpstr>tabela_06.E.02!Area_de_impressao</vt:lpstr>
      <vt:lpstr>tabela_06.E.02!Titulos_de_impressao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2014-06-06T12:07:33Z</cp:lastPrinted>
  <dcterms:created xsi:type="dcterms:W3CDTF">2005-09-01T16:35:18Z</dcterms:created>
  <dcterms:modified xsi:type="dcterms:W3CDTF">2025-07-10T15:01:36Z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3603400</vt:r8>
  </property>
</Properties>
</file>