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SINAPI_ Arquivos BDCBIC\"/>
    </mc:Choice>
  </mc:AlternateContent>
  <xr:revisionPtr revIDLastSave="0" documentId="13_ncr:1_{D481638F-7407-481B-BDF2-22BCAEA9F87D}" xr6:coauthVersionLast="47" xr6:coauthVersionMax="47" xr10:uidLastSave="{00000000-0000-0000-0000-000000000000}"/>
  <bookViews>
    <workbookView xWindow="-108" yWindow="-108" windowWidth="23256" windowHeight="12456" tabRatio="908" activeTab="4" xr2:uid="{00000000-000D-0000-FFFF-FFFF00000000}"/>
  </bookViews>
  <sheets>
    <sheet name="Tabela 53_Norte" sheetId="1" r:id="rId1"/>
    <sheet name="Tabela 53_Nordeste" sheetId="2" r:id="rId2"/>
    <sheet name="Tabela 53_Sudeste" sheetId="3" r:id="rId3"/>
    <sheet name="Tabela 53_Sul" sheetId="4" r:id="rId4"/>
    <sheet name="Tabela 53_Centro Oeste" sheetId="5" r:id="rId5"/>
  </sheets>
  <definedNames>
    <definedName name="_xlnm.Print_Area" localSheetId="4">'Tabela 53_Centro Oeste'!$A$1:$T$321</definedName>
    <definedName name="_xlnm.Print_Area" localSheetId="1">'Tabela 53_Nordeste'!$A$1:$T$478</definedName>
    <definedName name="_xlnm.Print_Area" localSheetId="0">'Tabela 53_Norte'!$A$1:$T$478</definedName>
    <definedName name="_xlnm.Print_Area" localSheetId="2">'Tabela 53_Sudeste'!$A$1:$T$321</definedName>
    <definedName name="_xlnm.Print_Area" localSheetId="3">'Tabela 53_Sul'!$A$1:$T$164</definedName>
    <definedName name="_xlnm.Print_Titles" localSheetId="4">'Tabela 53_Centro Oeste'!$1:$5</definedName>
    <definedName name="_xlnm.Print_Titles" localSheetId="1">'Tabela 53_Nordeste'!$1:$5</definedName>
    <definedName name="_xlnm.Print_Titles" localSheetId="0">'Tabela 53_Norte'!$1:$5</definedName>
    <definedName name="_xlnm.Print_Titles" localSheetId="2">'Tabela 53_Sudeste'!$1:$5</definedName>
    <definedName name="_xlnm.Print_Titles" localSheetId="3">'Tabela 53_Sul'!$1:$5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3" i="1" l="1"/>
  <c r="T156" i="1"/>
  <c r="T157" i="1"/>
  <c r="T158" i="1"/>
  <c r="T159" i="1"/>
  <c r="T160" i="1"/>
  <c r="T161" i="1"/>
  <c r="T150" i="1"/>
  <c r="T151" i="1"/>
  <c r="M150" i="1"/>
  <c r="M153" i="1"/>
  <c r="F156" i="1"/>
  <c r="F157" i="1"/>
  <c r="F158" i="1"/>
  <c r="F159" i="1"/>
  <c r="F160" i="1"/>
  <c r="F161" i="1"/>
  <c r="F150" i="1"/>
  <c r="F151" i="1"/>
  <c r="F152" i="1"/>
  <c r="F154" i="1"/>
  <c r="E151" i="1"/>
  <c r="E152" i="1"/>
  <c r="E153" i="1"/>
  <c r="E154" i="1"/>
  <c r="E155" i="1"/>
  <c r="E156" i="1"/>
  <c r="E157" i="1"/>
  <c r="E158" i="1"/>
  <c r="E159" i="1"/>
  <c r="E160" i="1"/>
  <c r="E161" i="1"/>
  <c r="L151" i="1"/>
  <c r="L152" i="1"/>
  <c r="L153" i="1"/>
  <c r="L154" i="1"/>
  <c r="L155" i="1"/>
  <c r="L156" i="1"/>
  <c r="L157" i="1"/>
  <c r="L158" i="1"/>
  <c r="L159" i="1"/>
  <c r="L160" i="1"/>
  <c r="L161" i="1"/>
  <c r="S151" i="1"/>
  <c r="S152" i="1"/>
  <c r="S154" i="1"/>
  <c r="S155" i="1"/>
  <c r="S156" i="1"/>
  <c r="S157" i="1"/>
  <c r="S158" i="1"/>
  <c r="S159" i="1"/>
  <c r="S160" i="1"/>
  <c r="S161" i="1"/>
  <c r="S150" i="1"/>
  <c r="L150" i="1"/>
  <c r="E150" i="1"/>
  <c r="R161" i="1"/>
  <c r="M161" i="1"/>
  <c r="K161" i="1"/>
  <c r="D161" i="1"/>
  <c r="R160" i="1"/>
  <c r="M160" i="1"/>
  <c r="K160" i="1"/>
  <c r="D160" i="1"/>
  <c r="R159" i="1"/>
  <c r="M159" i="1"/>
  <c r="K159" i="1"/>
  <c r="D159" i="1"/>
  <c r="R158" i="1"/>
  <c r="M158" i="1"/>
  <c r="K158" i="1"/>
  <c r="D158" i="1"/>
  <c r="R157" i="1"/>
  <c r="M157" i="1"/>
  <c r="K157" i="1"/>
  <c r="D157" i="1"/>
  <c r="R156" i="1"/>
  <c r="M156" i="1"/>
  <c r="K156" i="1"/>
  <c r="D156" i="1"/>
  <c r="R155" i="1"/>
  <c r="M155" i="1"/>
  <c r="K155" i="1"/>
  <c r="D155" i="1"/>
  <c r="R154" i="1"/>
  <c r="M154" i="1"/>
  <c r="K154" i="1"/>
  <c r="D154" i="1"/>
  <c r="R153" i="1"/>
  <c r="K153" i="1"/>
  <c r="D153" i="1"/>
  <c r="R152" i="1"/>
  <c r="K152" i="1"/>
  <c r="D152" i="1"/>
  <c r="R151" i="1"/>
  <c r="K151" i="1"/>
  <c r="D151" i="1"/>
  <c r="R150" i="1"/>
  <c r="K150" i="1"/>
  <c r="D150" i="1"/>
  <c r="T314" i="1"/>
  <c r="T315" i="1"/>
  <c r="T316" i="1"/>
  <c r="T317" i="1"/>
  <c r="T318" i="1"/>
  <c r="M315" i="1"/>
  <c r="M316" i="1"/>
  <c r="M317" i="1"/>
  <c r="M318" i="1"/>
  <c r="M319" i="1"/>
  <c r="M310" i="1"/>
  <c r="M312" i="1"/>
  <c r="M313" i="1"/>
  <c r="F314" i="1"/>
  <c r="F315" i="1"/>
  <c r="F316" i="1"/>
  <c r="F317" i="1"/>
  <c r="F318" i="1"/>
  <c r="F319" i="1"/>
  <c r="E310" i="1"/>
  <c r="E311" i="1"/>
  <c r="E313" i="1"/>
  <c r="E314" i="1"/>
  <c r="E315" i="1"/>
  <c r="E316" i="1"/>
  <c r="E317" i="1"/>
  <c r="E318" i="1"/>
  <c r="E319" i="1"/>
  <c r="L309" i="1"/>
  <c r="L310" i="1"/>
  <c r="L312" i="1"/>
  <c r="L313" i="1"/>
  <c r="L314" i="1"/>
  <c r="L315" i="1"/>
  <c r="L316" i="1"/>
  <c r="L317" i="1"/>
  <c r="L318" i="1"/>
  <c r="L319" i="1"/>
  <c r="S314" i="1"/>
  <c r="S315" i="1"/>
  <c r="S316" i="1"/>
  <c r="S317" i="1"/>
  <c r="S318" i="1"/>
  <c r="S319" i="1"/>
  <c r="S308" i="1"/>
  <c r="L308" i="1"/>
  <c r="E308" i="1"/>
  <c r="T319" i="1"/>
  <c r="R319" i="1"/>
  <c r="K319" i="1"/>
  <c r="D319" i="1"/>
  <c r="R318" i="1"/>
  <c r="K318" i="1"/>
  <c r="D318" i="1"/>
  <c r="R317" i="1"/>
  <c r="K317" i="1"/>
  <c r="D317" i="1"/>
  <c r="R316" i="1"/>
  <c r="K316" i="1"/>
  <c r="D316" i="1"/>
  <c r="R315" i="1"/>
  <c r="K315" i="1"/>
  <c r="D315" i="1"/>
  <c r="R314" i="1"/>
  <c r="M314" i="1"/>
  <c r="K314" i="1"/>
  <c r="D314" i="1"/>
  <c r="R313" i="1"/>
  <c r="D313" i="1"/>
  <c r="R312" i="1"/>
  <c r="K312" i="1"/>
  <c r="D312" i="1"/>
  <c r="R311" i="1"/>
  <c r="K311" i="1"/>
  <c r="D311" i="1"/>
  <c r="R310" i="1"/>
  <c r="K310" i="1"/>
  <c r="D310" i="1"/>
  <c r="R309" i="1"/>
  <c r="K309" i="1"/>
  <c r="D309" i="1"/>
  <c r="R308" i="1"/>
  <c r="K308" i="1"/>
  <c r="D308" i="1"/>
  <c r="F470" i="1"/>
  <c r="F471" i="1"/>
  <c r="F472" i="1"/>
  <c r="F473" i="1"/>
  <c r="F474" i="1"/>
  <c r="F475" i="1"/>
  <c r="E466" i="1"/>
  <c r="E467" i="1"/>
  <c r="E469" i="1"/>
  <c r="E470" i="1"/>
  <c r="E471" i="1"/>
  <c r="E472" i="1"/>
  <c r="E473" i="1"/>
  <c r="E474" i="1"/>
  <c r="E475" i="1"/>
  <c r="E476" i="1"/>
  <c r="E465" i="1"/>
  <c r="F476" i="1"/>
  <c r="D476" i="1"/>
  <c r="D475" i="1"/>
  <c r="D474" i="1"/>
  <c r="D473" i="1"/>
  <c r="D472" i="1"/>
  <c r="D471" i="1"/>
  <c r="D470" i="1"/>
  <c r="D469" i="1"/>
  <c r="D468" i="1"/>
  <c r="F467" i="1"/>
  <c r="D467" i="1"/>
  <c r="D466" i="1"/>
  <c r="D465" i="1"/>
  <c r="F151" i="2"/>
  <c r="F153" i="2"/>
  <c r="F155" i="2"/>
  <c r="F156" i="2"/>
  <c r="F157" i="2"/>
  <c r="F158" i="2"/>
  <c r="F159" i="2"/>
  <c r="F160" i="2"/>
  <c r="F161" i="2"/>
  <c r="M150" i="2"/>
  <c r="M152" i="2"/>
  <c r="M155" i="2"/>
  <c r="M156" i="2"/>
  <c r="M157" i="2"/>
  <c r="M158" i="2"/>
  <c r="M159" i="2"/>
  <c r="M160" i="2"/>
  <c r="M161" i="2"/>
  <c r="T152" i="2"/>
  <c r="T154" i="2"/>
  <c r="T155" i="2"/>
  <c r="T156" i="2"/>
  <c r="T157" i="2"/>
  <c r="T158" i="2"/>
  <c r="T159" i="2"/>
  <c r="T160" i="2"/>
  <c r="T161" i="2"/>
  <c r="S152" i="2"/>
  <c r="S153" i="2"/>
  <c r="S155" i="2"/>
  <c r="S156" i="2"/>
  <c r="S157" i="2"/>
  <c r="S158" i="2"/>
  <c r="S159" i="2"/>
  <c r="S160" i="2"/>
  <c r="S161" i="2"/>
  <c r="S150" i="2"/>
  <c r="L151" i="2"/>
  <c r="L153" i="2"/>
  <c r="L155" i="2"/>
  <c r="L156" i="2"/>
  <c r="L157" i="2"/>
  <c r="L158" i="2"/>
  <c r="L159" i="2"/>
  <c r="L160" i="2"/>
  <c r="L161" i="2"/>
  <c r="L150" i="2"/>
  <c r="E151" i="2"/>
  <c r="E152" i="2"/>
  <c r="E153" i="2"/>
  <c r="E154" i="2"/>
  <c r="E155" i="2"/>
  <c r="E156" i="2"/>
  <c r="E157" i="2"/>
  <c r="E158" i="2"/>
  <c r="E159" i="2"/>
  <c r="E160" i="2"/>
  <c r="E161" i="2"/>
  <c r="E150" i="2"/>
  <c r="R161" i="2"/>
  <c r="K161" i="2"/>
  <c r="D161" i="2"/>
  <c r="R160" i="2"/>
  <c r="K160" i="2"/>
  <c r="D160" i="2"/>
  <c r="R159" i="2"/>
  <c r="K159" i="2"/>
  <c r="D159" i="2"/>
  <c r="R158" i="2"/>
  <c r="K158" i="2"/>
  <c r="D158" i="2"/>
  <c r="R157" i="2"/>
  <c r="K157" i="2"/>
  <c r="D157" i="2"/>
  <c r="R156" i="2"/>
  <c r="K156" i="2"/>
  <c r="D156" i="2"/>
  <c r="R155" i="2"/>
  <c r="K155" i="2"/>
  <c r="D155" i="2"/>
  <c r="R154" i="2"/>
  <c r="K154" i="2"/>
  <c r="D154" i="2"/>
  <c r="R153" i="2"/>
  <c r="M153" i="2"/>
  <c r="K153" i="2"/>
  <c r="D153" i="2"/>
  <c r="R152" i="2"/>
  <c r="K152" i="2"/>
  <c r="D152" i="2"/>
  <c r="R151" i="2"/>
  <c r="K151" i="2"/>
  <c r="D151" i="2"/>
  <c r="R150" i="2"/>
  <c r="K150" i="2"/>
  <c r="D150" i="2"/>
  <c r="T313" i="2"/>
  <c r="T314" i="2"/>
  <c r="T315" i="2"/>
  <c r="T316" i="2"/>
  <c r="T317" i="2"/>
  <c r="T318" i="2"/>
  <c r="M309" i="2"/>
  <c r="M310" i="2"/>
  <c r="M311" i="2"/>
  <c r="M312" i="2"/>
  <c r="M313" i="2"/>
  <c r="M314" i="2"/>
  <c r="M315" i="2"/>
  <c r="M316" i="2"/>
  <c r="M317" i="2"/>
  <c r="M318" i="2"/>
  <c r="F314" i="2"/>
  <c r="F315" i="2"/>
  <c r="F316" i="2"/>
  <c r="F317" i="2"/>
  <c r="F318" i="2"/>
  <c r="F309" i="2"/>
  <c r="F310" i="2"/>
  <c r="F311" i="2"/>
  <c r="D317" i="2"/>
  <c r="D318" i="2"/>
  <c r="E308" i="2"/>
  <c r="E309" i="2"/>
  <c r="E310" i="2"/>
  <c r="E313" i="2"/>
  <c r="E314" i="2"/>
  <c r="E315" i="2"/>
  <c r="E316" i="2"/>
  <c r="E317" i="2"/>
  <c r="E318" i="2"/>
  <c r="L308" i="2"/>
  <c r="L312" i="2"/>
  <c r="L313" i="2"/>
  <c r="L314" i="2"/>
  <c r="L315" i="2"/>
  <c r="L316" i="2"/>
  <c r="L317" i="2"/>
  <c r="L318" i="2"/>
  <c r="S311" i="2"/>
  <c r="S313" i="2"/>
  <c r="S314" i="2"/>
  <c r="S315" i="2"/>
  <c r="S316" i="2"/>
  <c r="S317" i="2"/>
  <c r="S318" i="2"/>
  <c r="S307" i="2"/>
  <c r="L307" i="2"/>
  <c r="E307" i="2"/>
  <c r="R318" i="2"/>
  <c r="K318" i="2"/>
  <c r="R317" i="2"/>
  <c r="K317" i="2"/>
  <c r="R316" i="2"/>
  <c r="K316" i="2"/>
  <c r="D316" i="2"/>
  <c r="R315" i="2"/>
  <c r="K315" i="2"/>
  <c r="D315" i="2"/>
  <c r="R314" i="2"/>
  <c r="K314" i="2"/>
  <c r="D314" i="2"/>
  <c r="R313" i="2"/>
  <c r="K313" i="2"/>
  <c r="F313" i="2"/>
  <c r="D313" i="2"/>
  <c r="R312" i="2"/>
  <c r="K312" i="2"/>
  <c r="D312" i="2"/>
  <c r="R311" i="2"/>
  <c r="K311" i="2"/>
  <c r="D311" i="2"/>
  <c r="R310" i="2"/>
  <c r="K310" i="2"/>
  <c r="D310" i="2"/>
  <c r="R309" i="2"/>
  <c r="K309" i="2"/>
  <c r="D309" i="2"/>
  <c r="R308" i="2"/>
  <c r="K308" i="2"/>
  <c r="D308" i="2"/>
  <c r="R307" i="2"/>
  <c r="K307" i="2"/>
  <c r="D307" i="2"/>
  <c r="F465" i="2"/>
  <c r="F466" i="2"/>
  <c r="F467" i="2"/>
  <c r="F468" i="2"/>
  <c r="F469" i="2"/>
  <c r="F470" i="2"/>
  <c r="F471" i="2"/>
  <c r="F472" i="2"/>
  <c r="F473" i="2"/>
  <c r="F474" i="2"/>
  <c r="M470" i="2"/>
  <c r="M471" i="2"/>
  <c r="M472" i="2"/>
  <c r="M473" i="2"/>
  <c r="M474" i="2"/>
  <c r="M475" i="2"/>
  <c r="T468" i="2"/>
  <c r="T469" i="2"/>
  <c r="T470" i="2"/>
  <c r="T471" i="2"/>
  <c r="T472" i="2"/>
  <c r="T473" i="2"/>
  <c r="T474" i="2"/>
  <c r="T475" i="2"/>
  <c r="E465" i="2"/>
  <c r="E466" i="2"/>
  <c r="E467" i="2"/>
  <c r="E470" i="2"/>
  <c r="E471" i="2"/>
  <c r="E472" i="2"/>
  <c r="E473" i="2"/>
  <c r="E474" i="2"/>
  <c r="E475" i="2"/>
  <c r="L465" i="2"/>
  <c r="L466" i="2"/>
  <c r="L467" i="2"/>
  <c r="L468" i="2"/>
  <c r="L470" i="2"/>
  <c r="L471" i="2"/>
  <c r="L472" i="2"/>
  <c r="L473" i="2"/>
  <c r="L474" i="2"/>
  <c r="L475" i="2"/>
  <c r="S465" i="2"/>
  <c r="S466" i="2"/>
  <c r="S469" i="2"/>
  <c r="S470" i="2"/>
  <c r="S471" i="2"/>
  <c r="S472" i="2"/>
  <c r="S473" i="2"/>
  <c r="S474" i="2"/>
  <c r="S475" i="2"/>
  <c r="S464" i="2"/>
  <c r="L464" i="2"/>
  <c r="E464" i="2"/>
  <c r="R475" i="2"/>
  <c r="K475" i="2"/>
  <c r="F475" i="2"/>
  <c r="D475" i="2"/>
  <c r="R474" i="2"/>
  <c r="K474" i="2"/>
  <c r="D474" i="2"/>
  <c r="R473" i="2"/>
  <c r="K473" i="2"/>
  <c r="D473" i="2"/>
  <c r="R472" i="2"/>
  <c r="K472" i="2"/>
  <c r="D472" i="2"/>
  <c r="R471" i="2"/>
  <c r="K471" i="2"/>
  <c r="D471" i="2"/>
  <c r="R470" i="2"/>
  <c r="K470" i="2"/>
  <c r="D470" i="2"/>
  <c r="R469" i="2"/>
  <c r="K469" i="2"/>
  <c r="D469" i="2"/>
  <c r="R468" i="2"/>
  <c r="K468" i="2"/>
  <c r="D468" i="2"/>
  <c r="T467" i="2"/>
  <c r="R467" i="2"/>
  <c r="K467" i="2"/>
  <c r="D467" i="2"/>
  <c r="R466" i="2"/>
  <c r="K466" i="2"/>
  <c r="D466" i="2"/>
  <c r="T465" i="2"/>
  <c r="R465" i="2"/>
  <c r="K465" i="2"/>
  <c r="D465" i="2"/>
  <c r="R464" i="2"/>
  <c r="K464" i="2"/>
  <c r="F464" i="2"/>
  <c r="D464" i="2"/>
  <c r="T156" i="3"/>
  <c r="T157" i="3"/>
  <c r="T158" i="3"/>
  <c r="T159" i="3"/>
  <c r="T160" i="3"/>
  <c r="T161" i="3"/>
  <c r="M156" i="3"/>
  <c r="M157" i="3"/>
  <c r="M158" i="3"/>
  <c r="M159" i="3"/>
  <c r="M160" i="3"/>
  <c r="M161" i="3"/>
  <c r="F161" i="3"/>
  <c r="F154" i="3"/>
  <c r="F155" i="3"/>
  <c r="F156" i="3"/>
  <c r="F157" i="3"/>
  <c r="F158" i="3"/>
  <c r="E151" i="3"/>
  <c r="E152" i="3"/>
  <c r="E155" i="3"/>
  <c r="E156" i="3"/>
  <c r="E157" i="3"/>
  <c r="E158" i="3"/>
  <c r="E159" i="3"/>
  <c r="E160" i="3"/>
  <c r="E161" i="3"/>
  <c r="L151" i="3"/>
  <c r="L152" i="3"/>
  <c r="L153" i="3"/>
  <c r="L154" i="3"/>
  <c r="L156" i="3"/>
  <c r="L157" i="3"/>
  <c r="L158" i="3"/>
  <c r="L159" i="3"/>
  <c r="L160" i="3"/>
  <c r="L161" i="3"/>
  <c r="S151" i="3"/>
  <c r="S152" i="3"/>
  <c r="S153" i="3"/>
  <c r="S154" i="3"/>
  <c r="S156" i="3"/>
  <c r="S157" i="3"/>
  <c r="S158" i="3"/>
  <c r="S159" i="3"/>
  <c r="S160" i="3"/>
  <c r="S161" i="3"/>
  <c r="S150" i="3"/>
  <c r="L150" i="3"/>
  <c r="E150" i="3"/>
  <c r="R161" i="3"/>
  <c r="K161" i="3"/>
  <c r="D161" i="3"/>
  <c r="R160" i="3"/>
  <c r="K160" i="3"/>
  <c r="F160" i="3"/>
  <c r="D160" i="3"/>
  <c r="R159" i="3"/>
  <c r="K159" i="3"/>
  <c r="F159" i="3"/>
  <c r="D159" i="3"/>
  <c r="R158" i="3"/>
  <c r="K158" i="3"/>
  <c r="D158" i="3"/>
  <c r="R157" i="3"/>
  <c r="K157" i="3"/>
  <c r="D157" i="3"/>
  <c r="R156" i="3"/>
  <c r="K156" i="3"/>
  <c r="D156" i="3"/>
  <c r="R155" i="3"/>
  <c r="K155" i="3"/>
  <c r="D155" i="3"/>
  <c r="R154" i="3"/>
  <c r="K154" i="3"/>
  <c r="D154" i="3"/>
  <c r="R153" i="3"/>
  <c r="K153" i="3"/>
  <c r="D153" i="3"/>
  <c r="R152" i="3"/>
  <c r="K152" i="3"/>
  <c r="D152" i="3"/>
  <c r="R151" i="3"/>
  <c r="K151" i="3"/>
  <c r="D151" i="3"/>
  <c r="R150" i="3"/>
  <c r="K150" i="3"/>
  <c r="F150" i="3"/>
  <c r="D150" i="3"/>
  <c r="F312" i="3"/>
  <c r="F313" i="3"/>
  <c r="F314" i="3"/>
  <c r="F315" i="3"/>
  <c r="F316" i="3"/>
  <c r="F317" i="3"/>
  <c r="F318" i="3"/>
  <c r="E308" i="3"/>
  <c r="E311" i="3"/>
  <c r="E312" i="3"/>
  <c r="E313" i="3"/>
  <c r="E314" i="3"/>
  <c r="E315" i="3"/>
  <c r="E316" i="3"/>
  <c r="E317" i="3"/>
  <c r="E318" i="3"/>
  <c r="E307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R153" i="4"/>
  <c r="R154" i="4"/>
  <c r="F158" i="4"/>
  <c r="F159" i="4"/>
  <c r="F160" i="4"/>
  <c r="F161" i="4"/>
  <c r="M155" i="4"/>
  <c r="M156" i="4"/>
  <c r="M157" i="4"/>
  <c r="M158" i="4"/>
  <c r="M159" i="4"/>
  <c r="M160" i="4"/>
  <c r="M161" i="4"/>
  <c r="M153" i="4"/>
  <c r="T157" i="4"/>
  <c r="T158" i="4"/>
  <c r="T159" i="4"/>
  <c r="T160" i="4"/>
  <c r="T161" i="4"/>
  <c r="T152" i="4"/>
  <c r="S151" i="4"/>
  <c r="S152" i="4"/>
  <c r="S156" i="4"/>
  <c r="S157" i="4"/>
  <c r="S158" i="4"/>
  <c r="S159" i="4"/>
  <c r="S160" i="4"/>
  <c r="S161" i="4"/>
  <c r="L151" i="4"/>
  <c r="L152" i="4"/>
  <c r="L154" i="4"/>
  <c r="L155" i="4"/>
  <c r="L156" i="4"/>
  <c r="L157" i="4"/>
  <c r="L158" i="4"/>
  <c r="L159" i="4"/>
  <c r="L160" i="4"/>
  <c r="L161" i="4"/>
  <c r="E151" i="4"/>
  <c r="E152" i="4"/>
  <c r="E153" i="4"/>
  <c r="E154" i="4"/>
  <c r="E155" i="4"/>
  <c r="E156" i="4"/>
  <c r="E157" i="4"/>
  <c r="E158" i="4"/>
  <c r="E159" i="4"/>
  <c r="E160" i="4"/>
  <c r="E161" i="4"/>
  <c r="E150" i="4"/>
  <c r="L150" i="4"/>
  <c r="S150" i="4"/>
  <c r="R161" i="4"/>
  <c r="K161" i="4"/>
  <c r="D161" i="4"/>
  <c r="R160" i="4"/>
  <c r="K160" i="4"/>
  <c r="D160" i="4"/>
  <c r="R159" i="4"/>
  <c r="K159" i="4"/>
  <c r="D159" i="4"/>
  <c r="R158" i="4"/>
  <c r="K158" i="4"/>
  <c r="D158" i="4"/>
  <c r="R157" i="4"/>
  <c r="K157" i="4"/>
  <c r="F157" i="4"/>
  <c r="D157" i="4"/>
  <c r="T156" i="4"/>
  <c r="R156" i="4"/>
  <c r="K156" i="4"/>
  <c r="F156" i="4"/>
  <c r="D156" i="4"/>
  <c r="R155" i="4"/>
  <c r="K155" i="4"/>
  <c r="F155" i="4"/>
  <c r="D155" i="4"/>
  <c r="M154" i="4"/>
  <c r="K154" i="4"/>
  <c r="F154" i="4"/>
  <c r="D154" i="4"/>
  <c r="K153" i="4"/>
  <c r="D153" i="4"/>
  <c r="R152" i="4"/>
  <c r="K152" i="4"/>
  <c r="D152" i="4"/>
  <c r="R151" i="4"/>
  <c r="K151" i="4"/>
  <c r="D151" i="4"/>
  <c r="R150" i="4"/>
  <c r="K150" i="4"/>
  <c r="D150" i="4"/>
  <c r="T151" i="5"/>
  <c r="S153" i="5"/>
  <c r="S156" i="5"/>
  <c r="S157" i="5"/>
  <c r="S158" i="5"/>
  <c r="S159" i="5"/>
  <c r="S160" i="5"/>
  <c r="S161" i="5"/>
  <c r="M158" i="5"/>
  <c r="M159" i="5"/>
  <c r="M160" i="5"/>
  <c r="M161" i="5"/>
  <c r="M150" i="5"/>
  <c r="M156" i="5"/>
  <c r="M157" i="5"/>
  <c r="L151" i="5"/>
  <c r="L152" i="5"/>
  <c r="L156" i="5"/>
  <c r="L157" i="5"/>
  <c r="L158" i="5"/>
  <c r="L159" i="5"/>
  <c r="L160" i="5"/>
  <c r="L161" i="5"/>
  <c r="F156" i="5"/>
  <c r="F157" i="5"/>
  <c r="E156" i="5"/>
  <c r="E157" i="5"/>
  <c r="E158" i="5"/>
  <c r="E159" i="5"/>
  <c r="E160" i="5"/>
  <c r="E161" i="5"/>
  <c r="S150" i="5"/>
  <c r="L150" i="5"/>
  <c r="E150" i="5"/>
  <c r="T161" i="5"/>
  <c r="R161" i="5"/>
  <c r="K161" i="5"/>
  <c r="F161" i="5"/>
  <c r="D161" i="5"/>
  <c r="T160" i="5"/>
  <c r="R160" i="5"/>
  <c r="K160" i="5"/>
  <c r="F160" i="5"/>
  <c r="D160" i="5"/>
  <c r="T159" i="5"/>
  <c r="R159" i="5"/>
  <c r="K159" i="5"/>
  <c r="F159" i="5"/>
  <c r="D159" i="5"/>
  <c r="T158" i="5"/>
  <c r="R158" i="5"/>
  <c r="K158" i="5"/>
  <c r="F158" i="5"/>
  <c r="D158" i="5"/>
  <c r="T157" i="5"/>
  <c r="R157" i="5"/>
  <c r="K157" i="5"/>
  <c r="D157" i="5"/>
  <c r="T156" i="5"/>
  <c r="R156" i="5"/>
  <c r="K156" i="5"/>
  <c r="D156" i="5"/>
  <c r="R155" i="5"/>
  <c r="K155" i="5"/>
  <c r="D155" i="5"/>
  <c r="T154" i="5"/>
  <c r="R154" i="5"/>
  <c r="K154" i="5"/>
  <c r="D154" i="5"/>
  <c r="T153" i="5"/>
  <c r="R153" i="5"/>
  <c r="K153" i="5"/>
  <c r="D153" i="5"/>
  <c r="T152" i="5"/>
  <c r="R152" i="5"/>
  <c r="K152" i="5"/>
  <c r="D152" i="5"/>
  <c r="R151" i="5"/>
  <c r="K151" i="5"/>
  <c r="D151" i="5"/>
  <c r="R150" i="5"/>
  <c r="K150" i="5"/>
  <c r="D150" i="5"/>
  <c r="F313" i="5"/>
  <c r="F314" i="5"/>
  <c r="F315" i="5"/>
  <c r="F316" i="5"/>
  <c r="F317" i="5"/>
  <c r="F318" i="5"/>
  <c r="E318" i="5"/>
  <c r="E317" i="5"/>
  <c r="E316" i="5"/>
  <c r="E315" i="5"/>
  <c r="E314" i="5"/>
  <c r="E313" i="5"/>
  <c r="E307" i="5"/>
  <c r="D318" i="5"/>
  <c r="D317" i="5"/>
  <c r="D316" i="5"/>
  <c r="D315" i="5"/>
  <c r="D314" i="5"/>
  <c r="D313" i="5"/>
  <c r="D312" i="5"/>
  <c r="D311" i="5"/>
  <c r="D310" i="5"/>
  <c r="D309" i="5"/>
  <c r="D308" i="5"/>
  <c r="D307" i="5"/>
  <c r="D464" i="1"/>
  <c r="D463" i="1"/>
  <c r="D462" i="1"/>
  <c r="D461" i="1"/>
  <c r="D460" i="1"/>
  <c r="D459" i="1"/>
  <c r="D458" i="1"/>
  <c r="D457" i="1"/>
  <c r="D456" i="1"/>
  <c r="D455" i="1"/>
  <c r="D454" i="1"/>
  <c r="D453" i="1"/>
  <c r="E464" i="1"/>
  <c r="E463" i="1"/>
  <c r="E462" i="1"/>
  <c r="E458" i="1"/>
  <c r="E457" i="1"/>
  <c r="E456" i="1"/>
  <c r="E455" i="1"/>
  <c r="E454" i="1"/>
  <c r="E453" i="1"/>
  <c r="F464" i="1"/>
  <c r="F463" i="1"/>
  <c r="F461" i="1"/>
  <c r="F460" i="1"/>
  <c r="F459" i="1"/>
  <c r="F458" i="1"/>
  <c r="F457" i="1"/>
  <c r="F456" i="1"/>
  <c r="F455" i="1"/>
  <c r="F454" i="1"/>
  <c r="F453" i="1"/>
  <c r="E461" i="1"/>
  <c r="T307" i="1"/>
  <c r="T306" i="1"/>
  <c r="T303" i="1"/>
  <c r="T302" i="1"/>
  <c r="T301" i="1"/>
  <c r="T300" i="1"/>
  <c r="T299" i="1"/>
  <c r="T298" i="1"/>
  <c r="T297" i="1"/>
  <c r="T296" i="1"/>
  <c r="S307" i="1"/>
  <c r="S306" i="1"/>
  <c r="S304" i="1"/>
  <c r="S300" i="1"/>
  <c r="S298" i="1"/>
  <c r="S296" i="1"/>
  <c r="R307" i="1"/>
  <c r="R306" i="1"/>
  <c r="R305" i="1"/>
  <c r="R303" i="1"/>
  <c r="R302" i="1"/>
  <c r="R301" i="1"/>
  <c r="R300" i="1"/>
  <c r="R299" i="1"/>
  <c r="R298" i="1"/>
  <c r="R297" i="1"/>
  <c r="R296" i="1"/>
  <c r="M303" i="1"/>
  <c r="M302" i="1"/>
  <c r="L301" i="1"/>
  <c r="L299" i="1"/>
  <c r="L298" i="1"/>
  <c r="L297" i="1"/>
  <c r="L296" i="1"/>
  <c r="K307" i="1"/>
  <c r="K306" i="1"/>
  <c r="K305" i="1"/>
  <c r="K304" i="1"/>
  <c r="K303" i="1"/>
  <c r="K302" i="1"/>
  <c r="K300" i="1"/>
  <c r="K299" i="1"/>
  <c r="K298" i="1"/>
  <c r="K297" i="1"/>
  <c r="K296" i="1"/>
  <c r="F299" i="1"/>
  <c r="F297" i="1"/>
  <c r="E304" i="1"/>
  <c r="E299" i="1"/>
  <c r="E298" i="1"/>
  <c r="E297" i="1"/>
  <c r="E296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L300" i="1"/>
  <c r="R304" i="1"/>
  <c r="T148" i="1"/>
  <c r="T145" i="1"/>
  <c r="T144" i="1"/>
  <c r="T143" i="1"/>
  <c r="T141" i="1"/>
  <c r="S147" i="1"/>
  <c r="S146" i="1"/>
  <c r="S145" i="1"/>
  <c r="S140" i="1"/>
  <c r="S139" i="1"/>
  <c r="S138" i="1"/>
  <c r="R149" i="1"/>
  <c r="R148" i="1"/>
  <c r="R147" i="1"/>
  <c r="R146" i="1"/>
  <c r="R144" i="1"/>
  <c r="R143" i="1"/>
  <c r="R142" i="1"/>
  <c r="R141" i="1"/>
  <c r="R140" i="1"/>
  <c r="R139" i="1"/>
  <c r="R138" i="1"/>
  <c r="M149" i="1"/>
  <c r="M148" i="1"/>
  <c r="M147" i="1"/>
  <c r="M146" i="1"/>
  <c r="M145" i="1"/>
  <c r="M144" i="1"/>
  <c r="M143" i="1"/>
  <c r="M142" i="1"/>
  <c r="M139" i="1"/>
  <c r="L149" i="1"/>
  <c r="L145" i="1"/>
  <c r="L144" i="1"/>
  <c r="L138" i="1"/>
  <c r="K149" i="1"/>
  <c r="K148" i="1"/>
  <c r="K146" i="1"/>
  <c r="K145" i="1"/>
  <c r="K144" i="1"/>
  <c r="K143" i="1"/>
  <c r="K141" i="1"/>
  <c r="K140" i="1"/>
  <c r="K139" i="1"/>
  <c r="K138" i="1"/>
  <c r="F145" i="1"/>
  <c r="F143" i="1"/>
  <c r="F141" i="1"/>
  <c r="D149" i="1"/>
  <c r="D148" i="1"/>
  <c r="D147" i="1"/>
  <c r="D145" i="1"/>
  <c r="D144" i="1"/>
  <c r="D143" i="1"/>
  <c r="D142" i="1"/>
  <c r="D141" i="1"/>
  <c r="D140" i="1"/>
  <c r="D139" i="1"/>
  <c r="D138" i="1"/>
  <c r="E148" i="1"/>
  <c r="E146" i="1"/>
  <c r="E145" i="1"/>
  <c r="E144" i="1"/>
  <c r="E143" i="1"/>
  <c r="E141" i="1"/>
  <c r="E140" i="1"/>
  <c r="E139" i="1"/>
  <c r="E138" i="1"/>
  <c r="K147" i="1"/>
  <c r="E147" i="1"/>
  <c r="D146" i="1"/>
  <c r="R145" i="1"/>
  <c r="F144" i="1"/>
  <c r="K142" i="1"/>
  <c r="M141" i="1"/>
  <c r="E138" i="2"/>
  <c r="T149" i="2"/>
  <c r="T147" i="2"/>
  <c r="T146" i="2"/>
  <c r="T139" i="2"/>
  <c r="S149" i="2"/>
  <c r="S147" i="2"/>
  <c r="S146" i="2"/>
  <c r="S141" i="2"/>
  <c r="S140" i="2"/>
  <c r="S139" i="2"/>
  <c r="S138" i="2"/>
  <c r="R149" i="2"/>
  <c r="R148" i="2"/>
  <c r="R147" i="2"/>
  <c r="R146" i="2"/>
  <c r="R145" i="2"/>
  <c r="R144" i="2"/>
  <c r="R143" i="2"/>
  <c r="R142" i="2"/>
  <c r="R140" i="2"/>
  <c r="R139" i="2"/>
  <c r="R138" i="2"/>
  <c r="M147" i="2"/>
  <c r="M146" i="2"/>
  <c r="M143" i="2"/>
  <c r="M142" i="2"/>
  <c r="M140" i="2"/>
  <c r="L148" i="2"/>
  <c r="L147" i="2"/>
  <c r="L144" i="2"/>
  <c r="L139" i="2"/>
  <c r="L138" i="2"/>
  <c r="K149" i="2"/>
  <c r="K148" i="2"/>
  <c r="K146" i="2"/>
  <c r="K145" i="2"/>
  <c r="K144" i="2"/>
  <c r="K143" i="2"/>
  <c r="K142" i="2"/>
  <c r="K140" i="2"/>
  <c r="K139" i="2"/>
  <c r="K138" i="2"/>
  <c r="F147" i="2"/>
  <c r="F146" i="2"/>
  <c r="F145" i="2"/>
  <c r="F142" i="2"/>
  <c r="F140" i="2"/>
  <c r="E144" i="2"/>
  <c r="E142" i="2"/>
  <c r="E141" i="2"/>
  <c r="E139" i="2"/>
  <c r="D149" i="2"/>
  <c r="D148" i="2"/>
  <c r="D147" i="2"/>
  <c r="D145" i="2"/>
  <c r="D144" i="2"/>
  <c r="D143" i="2"/>
  <c r="D142" i="2"/>
  <c r="D141" i="2"/>
  <c r="D140" i="2"/>
  <c r="D139" i="2"/>
  <c r="D138" i="2"/>
  <c r="E143" i="2"/>
  <c r="S145" i="2"/>
  <c r="K147" i="2"/>
  <c r="D146" i="2"/>
  <c r="R141" i="2"/>
  <c r="M141" i="2"/>
  <c r="K141" i="2"/>
  <c r="T303" i="2"/>
  <c r="T302" i="2"/>
  <c r="T300" i="2"/>
  <c r="T295" i="2"/>
  <c r="S304" i="2"/>
  <c r="S303" i="2"/>
  <c r="S302" i="2"/>
  <c r="S301" i="2"/>
  <c r="S300" i="2"/>
  <c r="S299" i="2"/>
  <c r="S298" i="2"/>
  <c r="S296" i="2"/>
  <c r="S295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M295" i="2"/>
  <c r="L304" i="2"/>
  <c r="L300" i="2"/>
  <c r="L299" i="2"/>
  <c r="L297" i="2"/>
  <c r="L296" i="2"/>
  <c r="L295" i="2"/>
  <c r="K306" i="2"/>
  <c r="K305" i="2"/>
  <c r="K303" i="2"/>
  <c r="K302" i="2"/>
  <c r="K301" i="2"/>
  <c r="K300" i="2"/>
  <c r="K299" i="2"/>
  <c r="K298" i="2"/>
  <c r="K297" i="2"/>
  <c r="K296" i="2"/>
  <c r="K295" i="2"/>
  <c r="F304" i="2"/>
  <c r="F303" i="2"/>
  <c r="F302" i="2"/>
  <c r="F301" i="2"/>
  <c r="F295" i="2"/>
  <c r="E302" i="2"/>
  <c r="E301" i="2"/>
  <c r="E300" i="2"/>
  <c r="E296" i="2"/>
  <c r="E295" i="2"/>
  <c r="D305" i="2"/>
  <c r="D303" i="2"/>
  <c r="D301" i="2"/>
  <c r="D300" i="2"/>
  <c r="D299" i="2"/>
  <c r="D298" i="2"/>
  <c r="D297" i="2"/>
  <c r="D296" i="2"/>
  <c r="D295" i="2"/>
  <c r="L298" i="2"/>
  <c r="S297" i="2"/>
  <c r="K304" i="2"/>
  <c r="D304" i="2"/>
  <c r="D302" i="2"/>
  <c r="T298" i="2"/>
  <c r="T455" i="2"/>
  <c r="T454" i="2"/>
  <c r="T453" i="2"/>
  <c r="T452" i="2"/>
  <c r="S454" i="2"/>
  <c r="S453" i="2"/>
  <c r="S452" i="2"/>
  <c r="R463" i="2"/>
  <c r="R462" i="2"/>
  <c r="R461" i="2"/>
  <c r="R460" i="2"/>
  <c r="R459" i="2"/>
  <c r="R457" i="2"/>
  <c r="R456" i="2"/>
  <c r="R455" i="2"/>
  <c r="R454" i="2"/>
  <c r="R453" i="2"/>
  <c r="R452" i="2"/>
  <c r="M462" i="2"/>
  <c r="M460" i="2"/>
  <c r="M459" i="2"/>
  <c r="M458" i="2"/>
  <c r="M457" i="2"/>
  <c r="M453" i="2"/>
  <c r="M452" i="2"/>
  <c r="L462" i="2"/>
  <c r="L456" i="2"/>
  <c r="L455" i="2"/>
  <c r="L454" i="2"/>
  <c r="L452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F463" i="2"/>
  <c r="F452" i="2"/>
  <c r="E463" i="2"/>
  <c r="E453" i="2"/>
  <c r="E452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L457" i="2"/>
  <c r="R458" i="2"/>
  <c r="E303" i="3"/>
  <c r="E298" i="3"/>
  <c r="E296" i="3"/>
  <c r="E295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E297" i="3"/>
  <c r="T142" i="3"/>
  <c r="T141" i="3"/>
  <c r="T140" i="3"/>
  <c r="T139" i="3"/>
  <c r="T138" i="3"/>
  <c r="S144" i="3"/>
  <c r="S142" i="3"/>
  <c r="S140" i="3"/>
  <c r="S139" i="3"/>
  <c r="S138" i="3"/>
  <c r="R149" i="3"/>
  <c r="R148" i="3"/>
  <c r="R147" i="3"/>
  <c r="R146" i="3"/>
  <c r="R145" i="3"/>
  <c r="R144" i="3"/>
  <c r="R143" i="3"/>
  <c r="R142" i="3"/>
  <c r="R141" i="3"/>
  <c r="R139" i="3"/>
  <c r="R138" i="3"/>
  <c r="M141" i="3"/>
  <c r="M140" i="3"/>
  <c r="M139" i="3"/>
  <c r="M138" i="3"/>
  <c r="L144" i="3"/>
  <c r="L143" i="3"/>
  <c r="L142" i="3"/>
  <c r="L141" i="3"/>
  <c r="L140" i="3"/>
  <c r="L139" i="3"/>
  <c r="L138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E145" i="3"/>
  <c r="E142" i="3"/>
  <c r="E138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F148" i="3"/>
  <c r="F147" i="3"/>
  <c r="R140" i="3"/>
  <c r="F138" i="3"/>
  <c r="T147" i="4"/>
  <c r="T146" i="4"/>
  <c r="T144" i="4"/>
  <c r="T138" i="4"/>
  <c r="S138" i="4"/>
  <c r="R149" i="4"/>
  <c r="R148" i="4"/>
  <c r="R147" i="4"/>
  <c r="R146" i="4"/>
  <c r="R145" i="4"/>
  <c r="R144" i="4"/>
  <c r="R143" i="4"/>
  <c r="R142" i="4"/>
  <c r="R140" i="4"/>
  <c r="R139" i="4"/>
  <c r="R138" i="4"/>
  <c r="M142" i="4"/>
  <c r="L138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F146" i="4"/>
  <c r="F145" i="4"/>
  <c r="F144" i="4"/>
  <c r="F143" i="4"/>
  <c r="F142" i="4"/>
  <c r="E139" i="4"/>
  <c r="E138" i="4"/>
  <c r="D149" i="4"/>
  <c r="D148" i="4"/>
  <c r="D147" i="4"/>
  <c r="D146" i="4"/>
  <c r="D144" i="4"/>
  <c r="D143" i="4"/>
  <c r="D142" i="4"/>
  <c r="D141" i="4"/>
  <c r="D140" i="4"/>
  <c r="D139" i="4"/>
  <c r="D138" i="4"/>
  <c r="D145" i="4"/>
  <c r="T149" i="5"/>
  <c r="T148" i="5"/>
  <c r="T147" i="5"/>
  <c r="T146" i="5"/>
  <c r="T145" i="5"/>
  <c r="T144" i="5"/>
  <c r="T143" i="5"/>
  <c r="T142" i="5"/>
  <c r="T141" i="5"/>
  <c r="T140" i="5"/>
  <c r="S149" i="5"/>
  <c r="S148" i="5"/>
  <c r="S147" i="5"/>
  <c r="S143" i="5"/>
  <c r="S142" i="5"/>
  <c r="S141" i="5"/>
  <c r="S140" i="5"/>
  <c r="S139" i="5"/>
  <c r="S138" i="5"/>
  <c r="R149" i="5"/>
  <c r="R148" i="5"/>
  <c r="R147" i="5"/>
  <c r="R146" i="5"/>
  <c r="R145" i="5"/>
  <c r="R144" i="5"/>
  <c r="R143" i="5"/>
  <c r="R142" i="5"/>
  <c r="R141" i="5"/>
  <c r="R140" i="5"/>
  <c r="R139" i="5"/>
  <c r="R138" i="5"/>
  <c r="M142" i="5"/>
  <c r="L145" i="5"/>
  <c r="L142" i="5"/>
  <c r="L140" i="5"/>
  <c r="L139" i="5"/>
  <c r="L138" i="5"/>
  <c r="K149" i="5"/>
  <c r="K148" i="5"/>
  <c r="K147" i="5"/>
  <c r="K146" i="5"/>
  <c r="K144" i="5"/>
  <c r="K143" i="5"/>
  <c r="K142" i="5"/>
  <c r="K141" i="5"/>
  <c r="K140" i="5"/>
  <c r="K139" i="5"/>
  <c r="K138" i="5"/>
  <c r="F149" i="5"/>
  <c r="F148" i="5"/>
  <c r="F147" i="5"/>
  <c r="F146" i="5"/>
  <c r="F145" i="5"/>
  <c r="F142" i="5"/>
  <c r="F141" i="5"/>
  <c r="F140" i="5"/>
  <c r="F139" i="5"/>
  <c r="F138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D149" i="5"/>
  <c r="D148" i="5"/>
  <c r="D147" i="5"/>
  <c r="D146" i="5"/>
  <c r="D145" i="5"/>
  <c r="D144" i="5"/>
  <c r="D143" i="5"/>
  <c r="D142" i="5"/>
  <c r="D141" i="5"/>
  <c r="D139" i="5"/>
  <c r="D138" i="5"/>
  <c r="F144" i="5"/>
  <c r="K145" i="5"/>
  <c r="D140" i="5"/>
  <c r="E295" i="5"/>
  <c r="D306" i="5"/>
  <c r="D305" i="5"/>
  <c r="D304" i="5"/>
  <c r="D303" i="5"/>
  <c r="D302" i="5"/>
  <c r="D301" i="5"/>
  <c r="D300" i="5"/>
  <c r="D299" i="5"/>
  <c r="D298" i="5"/>
  <c r="D297" i="5"/>
  <c r="D296" i="5"/>
  <c r="D295" i="5"/>
  <c r="F292" i="5"/>
  <c r="F286" i="5"/>
  <c r="F285" i="5"/>
  <c r="E293" i="5"/>
  <c r="E291" i="5"/>
  <c r="E290" i="5"/>
  <c r="E289" i="5"/>
  <c r="E287" i="5"/>
  <c r="E284" i="5"/>
  <c r="E283" i="5"/>
  <c r="D294" i="5"/>
  <c r="D293" i="5"/>
  <c r="D292" i="5"/>
  <c r="D291" i="5"/>
  <c r="D290" i="5"/>
  <c r="D289" i="5"/>
  <c r="D288" i="5"/>
  <c r="D287" i="5"/>
  <c r="D286" i="5"/>
  <c r="D285" i="5"/>
  <c r="D284" i="5"/>
  <c r="D283" i="5"/>
  <c r="R137" i="5"/>
  <c r="R136" i="5"/>
  <c r="R135" i="5"/>
  <c r="R134" i="5"/>
  <c r="R133" i="5"/>
  <c r="R132" i="5"/>
  <c r="R131" i="5"/>
  <c r="R130" i="5"/>
  <c r="R129" i="5"/>
  <c r="R128" i="5"/>
  <c r="R127" i="5"/>
  <c r="R126" i="5"/>
  <c r="S127" i="5"/>
  <c r="S126" i="5"/>
  <c r="T134" i="5"/>
  <c r="T131" i="5"/>
  <c r="T130" i="5"/>
  <c r="E136" i="5"/>
  <c r="E134" i="5"/>
  <c r="E133" i="5"/>
  <c r="E132" i="5"/>
  <c r="E131" i="5"/>
  <c r="E130" i="5"/>
  <c r="E129" i="5"/>
  <c r="E128" i="5"/>
  <c r="E126" i="5"/>
  <c r="M136" i="5"/>
  <c r="M135" i="5"/>
  <c r="M132" i="5"/>
  <c r="M131" i="5"/>
  <c r="L136" i="5"/>
  <c r="L133" i="5"/>
  <c r="L132" i="5"/>
  <c r="L131" i="5"/>
  <c r="L130" i="5"/>
  <c r="L128" i="5"/>
  <c r="L127" i="5"/>
  <c r="L126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F136" i="5"/>
  <c r="F135" i="5"/>
  <c r="F134" i="5"/>
  <c r="F133" i="5"/>
  <c r="F132" i="5"/>
  <c r="F131" i="5"/>
  <c r="F130" i="5"/>
  <c r="F127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T137" i="4"/>
  <c r="T136" i="4"/>
  <c r="S137" i="4"/>
  <c r="S136" i="4"/>
  <c r="S133" i="4"/>
  <c r="S132" i="4"/>
  <c r="S131" i="4"/>
  <c r="S130" i="4"/>
  <c r="S129" i="4"/>
  <c r="S128" i="4"/>
  <c r="S127" i="4"/>
  <c r="S126" i="4"/>
  <c r="R137" i="4"/>
  <c r="R136" i="4"/>
  <c r="R135" i="4"/>
  <c r="R134" i="4"/>
  <c r="R133" i="4"/>
  <c r="R132" i="4"/>
  <c r="R131" i="4"/>
  <c r="R130" i="4"/>
  <c r="R129" i="4"/>
  <c r="R128" i="4"/>
  <c r="R127" i="4"/>
  <c r="R126" i="4"/>
  <c r="M136" i="4"/>
  <c r="M135" i="4"/>
  <c r="M133" i="4"/>
  <c r="M132" i="4"/>
  <c r="L136" i="4"/>
  <c r="L135" i="4"/>
  <c r="L132" i="4"/>
  <c r="L131" i="4"/>
  <c r="L128" i="4"/>
  <c r="L127" i="4"/>
  <c r="L126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F136" i="4"/>
  <c r="F135" i="4"/>
  <c r="F134" i="4"/>
  <c r="F133" i="4"/>
  <c r="F132" i="4"/>
  <c r="F131" i="4"/>
  <c r="F130" i="4"/>
  <c r="F129" i="4"/>
  <c r="F126" i="4"/>
  <c r="E134" i="4"/>
  <c r="E132" i="4"/>
  <c r="E130" i="4"/>
  <c r="E129" i="4"/>
  <c r="E127" i="4"/>
  <c r="E126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E285" i="3"/>
  <c r="E284" i="3"/>
  <c r="E283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T137" i="3"/>
  <c r="T136" i="3"/>
  <c r="S137" i="3"/>
  <c r="S136" i="3"/>
  <c r="S134" i="3"/>
  <c r="S131" i="3"/>
  <c r="S130" i="3"/>
  <c r="S129" i="3"/>
  <c r="S128" i="3"/>
  <c r="S127" i="3"/>
  <c r="S126" i="3"/>
  <c r="R137" i="3"/>
  <c r="R136" i="3"/>
  <c r="R135" i="3"/>
  <c r="R134" i="3"/>
  <c r="R133" i="3"/>
  <c r="R132" i="3"/>
  <c r="R131" i="3"/>
  <c r="R130" i="3"/>
  <c r="R129" i="3"/>
  <c r="R128" i="3"/>
  <c r="R127" i="3"/>
  <c r="R126" i="3"/>
  <c r="M134" i="3"/>
  <c r="M133" i="3"/>
  <c r="M130" i="3"/>
  <c r="M127" i="3"/>
  <c r="M126" i="3"/>
  <c r="L136" i="3"/>
  <c r="L135" i="3"/>
  <c r="L134" i="3"/>
  <c r="L133" i="3"/>
  <c r="L131" i="3"/>
  <c r="L130" i="3"/>
  <c r="L126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F137" i="3"/>
  <c r="F136" i="3"/>
  <c r="F135" i="3"/>
  <c r="F127" i="3"/>
  <c r="E137" i="3"/>
  <c r="E136" i="3"/>
  <c r="E135" i="3"/>
  <c r="E134" i="3"/>
  <c r="E128" i="3"/>
  <c r="E127" i="3"/>
  <c r="E126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T448" i="2"/>
  <c r="T445" i="2"/>
  <c r="T444" i="2"/>
  <c r="T443" i="2"/>
  <c r="S447" i="2"/>
  <c r="S446" i="2"/>
  <c r="S445" i="2"/>
  <c r="S441" i="2"/>
  <c r="S440" i="2"/>
  <c r="R451" i="2"/>
  <c r="R449" i="2"/>
  <c r="R448" i="2"/>
  <c r="R447" i="2"/>
  <c r="R446" i="2"/>
  <c r="R445" i="2"/>
  <c r="R444" i="2"/>
  <c r="R443" i="2"/>
  <c r="R442" i="2"/>
  <c r="R441" i="2"/>
  <c r="R440" i="2"/>
  <c r="M447" i="2"/>
  <c r="M445" i="2"/>
  <c r="M444" i="2"/>
  <c r="M443" i="2"/>
  <c r="L450" i="2"/>
  <c r="L440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F450" i="2"/>
  <c r="F449" i="2"/>
  <c r="F448" i="2"/>
  <c r="F446" i="2"/>
  <c r="F445" i="2"/>
  <c r="E450" i="2"/>
  <c r="E449" i="2"/>
  <c r="E448" i="2"/>
  <c r="E445" i="2"/>
  <c r="E444" i="2"/>
  <c r="E443" i="2"/>
  <c r="E440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R450" i="2"/>
  <c r="T293" i="2"/>
  <c r="T288" i="2"/>
  <c r="T287" i="2"/>
  <c r="T286" i="2"/>
  <c r="S292" i="2"/>
  <c r="S291" i="2"/>
  <c r="S290" i="2"/>
  <c r="S289" i="2"/>
  <c r="S287" i="2"/>
  <c r="S286" i="2"/>
  <c r="S285" i="2"/>
  <c r="S284" i="2"/>
  <c r="S283" i="2"/>
  <c r="R294" i="2"/>
  <c r="R293" i="2"/>
  <c r="R292" i="2"/>
  <c r="R291" i="2"/>
  <c r="R289" i="2"/>
  <c r="R288" i="2"/>
  <c r="R287" i="2"/>
  <c r="R286" i="2"/>
  <c r="R285" i="2"/>
  <c r="R284" i="2"/>
  <c r="R283" i="2"/>
  <c r="M293" i="2"/>
  <c r="M292" i="2"/>
  <c r="M291" i="2"/>
  <c r="M290" i="2"/>
  <c r="M289" i="2"/>
  <c r="M288" i="2"/>
  <c r="M287" i="2"/>
  <c r="M285" i="2"/>
  <c r="M284" i="2"/>
  <c r="M283" i="2"/>
  <c r="L293" i="2"/>
  <c r="L285" i="2"/>
  <c r="L284" i="2"/>
  <c r="L283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F294" i="2"/>
  <c r="F293" i="2"/>
  <c r="F292" i="2"/>
  <c r="F285" i="2"/>
  <c r="F284" i="2"/>
  <c r="E294" i="2"/>
  <c r="E289" i="2"/>
  <c r="E288" i="2"/>
  <c r="E287" i="2"/>
  <c r="E286" i="2"/>
  <c r="E285" i="2"/>
  <c r="E284" i="2"/>
  <c r="E283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R290" i="2"/>
  <c r="T137" i="2"/>
  <c r="T127" i="2"/>
  <c r="S137" i="2"/>
  <c r="S136" i="2"/>
  <c r="S135" i="2"/>
  <c r="S134" i="2"/>
  <c r="S127" i="2"/>
  <c r="R137" i="2"/>
  <c r="R136" i="2"/>
  <c r="R135" i="2"/>
  <c r="R134" i="2"/>
  <c r="R133" i="2"/>
  <c r="R132" i="2"/>
  <c r="R131" i="2"/>
  <c r="R130" i="2"/>
  <c r="R129" i="2"/>
  <c r="R128" i="2"/>
  <c r="R127" i="2"/>
  <c r="L136" i="2"/>
  <c r="L135" i="2"/>
  <c r="L134" i="2"/>
  <c r="L132" i="2"/>
  <c r="L130" i="2"/>
  <c r="L129" i="2"/>
  <c r="L128" i="2"/>
  <c r="L127" i="2"/>
  <c r="L126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E128" i="2"/>
  <c r="E127" i="2"/>
  <c r="E126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F452" i="1"/>
  <c r="F451" i="1"/>
  <c r="F450" i="1"/>
  <c r="F449" i="1"/>
  <c r="F448" i="1"/>
  <c r="F447" i="1"/>
  <c r="F446" i="1"/>
  <c r="F443" i="1"/>
  <c r="F442" i="1"/>
  <c r="E452" i="1"/>
  <c r="E451" i="1"/>
  <c r="E450" i="1"/>
  <c r="E449" i="1"/>
  <c r="E448" i="1"/>
  <c r="E447" i="1"/>
  <c r="E446" i="1"/>
  <c r="E444" i="1"/>
  <c r="E443" i="1"/>
  <c r="E442" i="1"/>
  <c r="E441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T295" i="1"/>
  <c r="T294" i="1"/>
  <c r="T293" i="1"/>
  <c r="T292" i="1"/>
  <c r="T290" i="1"/>
  <c r="T288" i="1"/>
  <c r="T286" i="1"/>
  <c r="T285" i="1"/>
  <c r="S295" i="1"/>
  <c r="S293" i="1"/>
  <c r="S292" i="1"/>
  <c r="S291" i="1"/>
  <c r="S284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M291" i="1"/>
  <c r="M288" i="1"/>
  <c r="L291" i="1"/>
  <c r="L290" i="1"/>
  <c r="L289" i="1"/>
  <c r="L288" i="1"/>
  <c r="L287" i="1"/>
  <c r="L286" i="1"/>
  <c r="L285" i="1"/>
  <c r="L284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F285" i="1"/>
  <c r="F284" i="1"/>
  <c r="E285" i="1"/>
  <c r="E284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T134" i="1"/>
  <c r="T132" i="1"/>
  <c r="T131" i="1"/>
  <c r="T130" i="1"/>
  <c r="T129" i="1"/>
  <c r="T127" i="1"/>
  <c r="S134" i="1"/>
  <c r="S132" i="1"/>
  <c r="S131" i="1"/>
  <c r="S130" i="1"/>
  <c r="S129" i="1"/>
  <c r="S127" i="1"/>
  <c r="S126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M137" i="1"/>
  <c r="M134" i="1"/>
  <c r="L137" i="1"/>
  <c r="L136" i="1"/>
  <c r="L131" i="1"/>
  <c r="L129" i="1"/>
  <c r="L128" i="1"/>
  <c r="L127" i="1"/>
  <c r="L126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F135" i="1"/>
  <c r="F134" i="1"/>
  <c r="F133" i="1"/>
  <c r="F132" i="1"/>
  <c r="F131" i="1"/>
  <c r="F129" i="1"/>
  <c r="F126" i="1"/>
  <c r="E135" i="1"/>
  <c r="E134" i="1"/>
  <c r="E133" i="1"/>
  <c r="E128" i="1"/>
  <c r="E127" i="1"/>
  <c r="E126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T123" i="1" l="1"/>
  <c r="T121" i="1"/>
  <c r="T120" i="1"/>
  <c r="T118" i="1"/>
  <c r="T117" i="1"/>
  <c r="S114" i="1"/>
  <c r="L115" i="1"/>
  <c r="L114" i="1"/>
  <c r="F122" i="1"/>
  <c r="F119" i="1"/>
  <c r="F118" i="1"/>
  <c r="E124" i="1"/>
  <c r="E123" i="1"/>
  <c r="E122" i="1"/>
  <c r="E121" i="1"/>
  <c r="E120" i="1"/>
  <c r="E119" i="1"/>
  <c r="E118" i="1"/>
  <c r="E117" i="1"/>
  <c r="E116" i="1"/>
  <c r="E115" i="1"/>
  <c r="E114" i="1"/>
  <c r="R125" i="1"/>
  <c r="K125" i="1"/>
  <c r="D125" i="1"/>
  <c r="R124" i="1"/>
  <c r="K124" i="1"/>
  <c r="D124" i="1"/>
  <c r="R123" i="1"/>
  <c r="K123" i="1"/>
  <c r="D123" i="1"/>
  <c r="R122" i="1"/>
  <c r="K122" i="1"/>
  <c r="D122" i="1"/>
  <c r="R121" i="1"/>
  <c r="K121" i="1"/>
  <c r="D121" i="1"/>
  <c r="R120" i="1"/>
  <c r="K120" i="1"/>
  <c r="D120" i="1"/>
  <c r="R119" i="1"/>
  <c r="K119" i="1"/>
  <c r="D119" i="1"/>
  <c r="R118" i="1"/>
  <c r="K118" i="1"/>
  <c r="D118" i="1"/>
  <c r="R117" i="1"/>
  <c r="K117" i="1"/>
  <c r="D117" i="1"/>
  <c r="R116" i="1"/>
  <c r="K116" i="1"/>
  <c r="D116" i="1"/>
  <c r="R115" i="1"/>
  <c r="K115" i="1"/>
  <c r="D115" i="1"/>
  <c r="R114" i="1"/>
  <c r="K114" i="1"/>
  <c r="D114" i="1"/>
  <c r="T279" i="1"/>
  <c r="T276" i="1"/>
  <c r="T274" i="1"/>
  <c r="T273" i="1"/>
  <c r="T272" i="1"/>
  <c r="S282" i="1"/>
  <c r="S281" i="1"/>
  <c r="S280" i="1"/>
  <c r="S279" i="1"/>
  <c r="S278" i="1"/>
  <c r="S277" i="1"/>
  <c r="S276" i="1"/>
  <c r="S275" i="1"/>
  <c r="S274" i="1"/>
  <c r="S273" i="1"/>
  <c r="S272" i="1"/>
  <c r="K272" i="1"/>
  <c r="K273" i="1"/>
  <c r="L275" i="1"/>
  <c r="L273" i="1"/>
  <c r="L272" i="1"/>
  <c r="F283" i="1"/>
  <c r="F281" i="1"/>
  <c r="F276" i="1"/>
  <c r="F275" i="1"/>
  <c r="F274" i="1"/>
  <c r="E283" i="1"/>
  <c r="E280" i="1"/>
  <c r="E279" i="1"/>
  <c r="E278" i="1"/>
  <c r="E276" i="1"/>
  <c r="E275" i="1"/>
  <c r="E273" i="1"/>
  <c r="E272" i="1"/>
  <c r="R283" i="1"/>
  <c r="K283" i="1"/>
  <c r="D283" i="1"/>
  <c r="R282" i="1"/>
  <c r="K282" i="1"/>
  <c r="D282" i="1"/>
  <c r="R281" i="1"/>
  <c r="K281" i="1"/>
  <c r="D281" i="1"/>
  <c r="R280" i="1"/>
  <c r="K280" i="1"/>
  <c r="D280" i="1"/>
  <c r="R279" i="1"/>
  <c r="K279" i="1"/>
  <c r="D279" i="1"/>
  <c r="R278" i="1"/>
  <c r="K278" i="1"/>
  <c r="D278" i="1"/>
  <c r="R277" i="1"/>
  <c r="K277" i="1"/>
  <c r="D277" i="1"/>
  <c r="R276" i="1"/>
  <c r="K276" i="1"/>
  <c r="D276" i="1"/>
  <c r="R275" i="1"/>
  <c r="K275" i="1"/>
  <c r="D275" i="1"/>
  <c r="R274" i="1"/>
  <c r="K274" i="1"/>
  <c r="D274" i="1"/>
  <c r="R273" i="1"/>
  <c r="D273" i="1"/>
  <c r="R272" i="1"/>
  <c r="D272" i="1"/>
  <c r="F436" i="1"/>
  <c r="F435" i="1"/>
  <c r="F434" i="1"/>
  <c r="F433" i="1"/>
  <c r="F432" i="1"/>
  <c r="E430" i="1"/>
  <c r="E429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T125" i="2"/>
  <c r="T124" i="2"/>
  <c r="T122" i="2"/>
  <c r="T121" i="2"/>
  <c r="S125" i="2"/>
  <c r="S124" i="2"/>
  <c r="S123" i="2"/>
  <c r="S122" i="2"/>
  <c r="S121" i="2"/>
  <c r="S119" i="2"/>
  <c r="S116" i="2"/>
  <c r="S115" i="2"/>
  <c r="S114" i="2"/>
  <c r="S120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M122" i="2"/>
  <c r="M121" i="2"/>
  <c r="M120" i="2"/>
  <c r="L121" i="2"/>
  <c r="L119" i="2"/>
  <c r="L118" i="2"/>
  <c r="L117" i="2"/>
  <c r="L116" i="2"/>
  <c r="L115" i="2"/>
  <c r="L114" i="2"/>
  <c r="E116" i="2"/>
  <c r="E115" i="2"/>
  <c r="E114" i="2"/>
  <c r="R125" i="2"/>
  <c r="D125" i="2"/>
  <c r="R124" i="2"/>
  <c r="D124" i="2"/>
  <c r="R123" i="2"/>
  <c r="D123" i="2"/>
  <c r="R122" i="2"/>
  <c r="D122" i="2"/>
  <c r="R121" i="2"/>
  <c r="D121" i="2"/>
  <c r="R120" i="2"/>
  <c r="D120" i="2"/>
  <c r="R119" i="2"/>
  <c r="D119" i="2"/>
  <c r="R118" i="2"/>
  <c r="D118" i="2"/>
  <c r="R117" i="2"/>
  <c r="D117" i="2"/>
  <c r="R116" i="2"/>
  <c r="D116" i="2"/>
  <c r="R115" i="2"/>
  <c r="D115" i="2"/>
  <c r="R114" i="2"/>
  <c r="D114" i="2"/>
  <c r="T278" i="2"/>
  <c r="T277" i="2"/>
  <c r="T275" i="2"/>
  <c r="T271" i="2"/>
  <c r="S280" i="2"/>
  <c r="S278" i="2"/>
  <c r="S276" i="2"/>
  <c r="S274" i="2"/>
  <c r="S273" i="2"/>
  <c r="S272" i="2"/>
  <c r="S271" i="2"/>
  <c r="S279" i="2"/>
  <c r="M280" i="2"/>
  <c r="M279" i="2"/>
  <c r="M278" i="2"/>
  <c r="L279" i="2"/>
  <c r="L277" i="2"/>
  <c r="L271" i="2"/>
  <c r="F282" i="2"/>
  <c r="F280" i="2"/>
  <c r="F278" i="2"/>
  <c r="F275" i="2"/>
  <c r="F271" i="2"/>
  <c r="E282" i="2"/>
  <c r="E278" i="2"/>
  <c r="E277" i="2"/>
  <c r="E275" i="2"/>
  <c r="E273" i="2"/>
  <c r="E271" i="2"/>
  <c r="R282" i="2"/>
  <c r="K282" i="2"/>
  <c r="D282" i="2"/>
  <c r="R281" i="2"/>
  <c r="K281" i="2"/>
  <c r="D281" i="2"/>
  <c r="R280" i="2"/>
  <c r="K280" i="2"/>
  <c r="D280" i="2"/>
  <c r="R279" i="2"/>
  <c r="K279" i="2"/>
  <c r="D279" i="2"/>
  <c r="R278" i="2"/>
  <c r="K278" i="2"/>
  <c r="D278" i="2"/>
  <c r="R277" i="2"/>
  <c r="K277" i="2"/>
  <c r="D277" i="2"/>
  <c r="R276" i="2"/>
  <c r="K276" i="2"/>
  <c r="D276" i="2"/>
  <c r="R275" i="2"/>
  <c r="K275" i="2"/>
  <c r="D275" i="2"/>
  <c r="R274" i="2"/>
  <c r="K274" i="2"/>
  <c r="D274" i="2"/>
  <c r="R273" i="2"/>
  <c r="K273" i="2"/>
  <c r="D273" i="2"/>
  <c r="R272" i="2"/>
  <c r="K272" i="2"/>
  <c r="D272" i="2"/>
  <c r="R271" i="2"/>
  <c r="K271" i="2"/>
  <c r="D271" i="2"/>
  <c r="T428" i="2"/>
  <c r="S429" i="2"/>
  <c r="S428" i="2"/>
  <c r="M436" i="2"/>
  <c r="M435" i="2"/>
  <c r="M434" i="2"/>
  <c r="L434" i="2"/>
  <c r="L432" i="2"/>
  <c r="L430" i="2"/>
  <c r="L428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F433" i="2"/>
  <c r="F432" i="2"/>
  <c r="E438" i="2"/>
  <c r="E437" i="2"/>
  <c r="E436" i="2"/>
  <c r="E435" i="2"/>
  <c r="E434" i="2"/>
  <c r="E432" i="2"/>
  <c r="E431" i="2"/>
  <c r="E430" i="2"/>
  <c r="E429" i="2"/>
  <c r="E428" i="2"/>
  <c r="R439" i="2"/>
  <c r="K439" i="2"/>
  <c r="R438" i="2"/>
  <c r="K438" i="2"/>
  <c r="R437" i="2"/>
  <c r="K437" i="2"/>
  <c r="R436" i="2"/>
  <c r="K436" i="2"/>
  <c r="R435" i="2"/>
  <c r="K435" i="2"/>
  <c r="R434" i="2"/>
  <c r="K434" i="2"/>
  <c r="R433" i="2"/>
  <c r="K433" i="2"/>
  <c r="R432" i="2"/>
  <c r="K432" i="2"/>
  <c r="R431" i="2"/>
  <c r="K431" i="2"/>
  <c r="R430" i="2"/>
  <c r="K430" i="2"/>
  <c r="R429" i="2"/>
  <c r="K429" i="2"/>
  <c r="R428" i="2"/>
  <c r="K428" i="2"/>
  <c r="T121" i="3"/>
  <c r="T120" i="3"/>
  <c r="T119" i="3"/>
  <c r="S119" i="3"/>
  <c r="S117" i="3"/>
  <c r="S115" i="3"/>
  <c r="S114" i="3"/>
  <c r="M125" i="3"/>
  <c r="M114" i="3"/>
  <c r="L125" i="3"/>
  <c r="L118" i="3"/>
  <c r="L114" i="3"/>
  <c r="F124" i="3"/>
  <c r="F123" i="3"/>
  <c r="F119" i="3"/>
  <c r="F118" i="3"/>
  <c r="F116" i="3"/>
  <c r="F115" i="3"/>
  <c r="F114" i="3"/>
  <c r="E122" i="3"/>
  <c r="E121" i="3"/>
  <c r="E120" i="3"/>
  <c r="E119" i="3"/>
  <c r="E118" i="3"/>
  <c r="E114" i="3"/>
  <c r="R125" i="3"/>
  <c r="K125" i="3"/>
  <c r="D125" i="3"/>
  <c r="R124" i="3"/>
  <c r="K124" i="3"/>
  <c r="D124" i="3"/>
  <c r="R123" i="3"/>
  <c r="K123" i="3"/>
  <c r="D123" i="3"/>
  <c r="R122" i="3"/>
  <c r="K122" i="3"/>
  <c r="D122" i="3"/>
  <c r="R121" i="3"/>
  <c r="K121" i="3"/>
  <c r="D121" i="3"/>
  <c r="R120" i="3"/>
  <c r="K120" i="3"/>
  <c r="D120" i="3"/>
  <c r="R119" i="3"/>
  <c r="K119" i="3"/>
  <c r="D119" i="3"/>
  <c r="R118" i="3"/>
  <c r="K118" i="3"/>
  <c r="D118" i="3"/>
  <c r="R117" i="3"/>
  <c r="K117" i="3"/>
  <c r="D117" i="3"/>
  <c r="R116" i="3"/>
  <c r="K116" i="3"/>
  <c r="D116" i="3"/>
  <c r="R115" i="3"/>
  <c r="K115" i="3"/>
  <c r="D115" i="3"/>
  <c r="R114" i="3"/>
  <c r="K114" i="3"/>
  <c r="D114" i="3"/>
  <c r="D282" i="3"/>
  <c r="D281" i="3"/>
  <c r="D280" i="3"/>
  <c r="D278" i="3"/>
  <c r="D276" i="3"/>
  <c r="D275" i="3"/>
  <c r="D274" i="3"/>
  <c r="D273" i="3"/>
  <c r="D272" i="3"/>
  <c r="D271" i="3"/>
  <c r="F281" i="3"/>
  <c r="F280" i="3"/>
  <c r="F279" i="3"/>
  <c r="F278" i="3"/>
  <c r="F277" i="3"/>
  <c r="F276" i="3"/>
  <c r="F275" i="3"/>
  <c r="F271" i="3"/>
  <c r="D279" i="3"/>
  <c r="D277" i="3"/>
  <c r="E279" i="3"/>
  <c r="E277" i="3"/>
  <c r="E276" i="3"/>
  <c r="E275" i="3"/>
  <c r="E271" i="3"/>
  <c r="T122" i="4"/>
  <c r="T121" i="4"/>
  <c r="S121" i="4"/>
  <c r="S119" i="4"/>
  <c r="S118" i="4"/>
  <c r="S116" i="4"/>
  <c r="S115" i="4"/>
  <c r="S114" i="4"/>
  <c r="L120" i="4"/>
  <c r="L119" i="4"/>
  <c r="L118" i="4"/>
  <c r="L117" i="4"/>
  <c r="L115" i="4"/>
  <c r="L114" i="4"/>
  <c r="F124" i="4"/>
  <c r="F123" i="4"/>
  <c r="F122" i="4"/>
  <c r="F121" i="4"/>
  <c r="F120" i="4"/>
  <c r="F119" i="4"/>
  <c r="E124" i="4"/>
  <c r="E119" i="4"/>
  <c r="E118" i="4"/>
  <c r="E116" i="4"/>
  <c r="E114" i="4"/>
  <c r="R125" i="4"/>
  <c r="K125" i="4"/>
  <c r="D125" i="4"/>
  <c r="R124" i="4"/>
  <c r="K124" i="4"/>
  <c r="D124" i="4"/>
  <c r="R123" i="4"/>
  <c r="K123" i="4"/>
  <c r="D123" i="4"/>
  <c r="R122" i="4"/>
  <c r="K122" i="4"/>
  <c r="D122" i="4"/>
  <c r="R121" i="4"/>
  <c r="K121" i="4"/>
  <c r="D121" i="4"/>
  <c r="R120" i="4"/>
  <c r="K120" i="4"/>
  <c r="D120" i="4"/>
  <c r="R119" i="4"/>
  <c r="K119" i="4"/>
  <c r="D119" i="4"/>
  <c r="R118" i="4"/>
  <c r="K118" i="4"/>
  <c r="D118" i="4"/>
  <c r="R117" i="4"/>
  <c r="K117" i="4"/>
  <c r="D117" i="4"/>
  <c r="R116" i="4"/>
  <c r="K116" i="4"/>
  <c r="D116" i="4"/>
  <c r="R115" i="4"/>
  <c r="K115" i="4"/>
  <c r="D115" i="4"/>
  <c r="R114" i="4"/>
  <c r="K114" i="4"/>
  <c r="D114" i="4"/>
  <c r="T116" i="5"/>
  <c r="T114" i="5"/>
  <c r="S117" i="5"/>
  <c r="S116" i="5"/>
  <c r="S114" i="5"/>
  <c r="R125" i="5"/>
  <c r="R124" i="5"/>
  <c r="R123" i="5"/>
  <c r="R122" i="5"/>
  <c r="R121" i="5"/>
  <c r="R120" i="5"/>
  <c r="R119" i="5"/>
  <c r="R118" i="5"/>
  <c r="R117" i="5"/>
  <c r="R116" i="5"/>
  <c r="R115" i="5"/>
  <c r="M114" i="5"/>
  <c r="L117" i="5"/>
  <c r="L116" i="5"/>
  <c r="L114" i="5"/>
  <c r="K125" i="5"/>
  <c r="K124" i="5"/>
  <c r="K123" i="5"/>
  <c r="K122" i="5"/>
  <c r="K121" i="5"/>
  <c r="K120" i="5"/>
  <c r="K119" i="5"/>
  <c r="K118" i="5"/>
  <c r="K117" i="5"/>
  <c r="K115" i="5"/>
  <c r="K114" i="5"/>
  <c r="K116" i="5"/>
  <c r="F115" i="5"/>
  <c r="E123" i="5"/>
  <c r="E115" i="5"/>
  <c r="E114" i="5"/>
  <c r="D125" i="5"/>
  <c r="D124" i="5"/>
  <c r="D123" i="5"/>
  <c r="D122" i="5"/>
  <c r="D121" i="5"/>
  <c r="D120" i="5"/>
  <c r="D119" i="5"/>
  <c r="D118" i="5"/>
  <c r="D117" i="5"/>
  <c r="D116" i="5"/>
  <c r="D115" i="5"/>
  <c r="R114" i="5"/>
  <c r="D114" i="5"/>
  <c r="F279" i="5"/>
  <c r="F277" i="5"/>
  <c r="F271" i="5"/>
  <c r="E278" i="5"/>
  <c r="E277" i="5"/>
  <c r="E276" i="5"/>
  <c r="E275" i="5"/>
  <c r="E272" i="5"/>
  <c r="E271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R106" i="3" l="1"/>
  <c r="K104" i="4" l="1"/>
  <c r="K102" i="3" l="1"/>
  <c r="E113" i="5" l="1"/>
  <c r="E112" i="5"/>
  <c r="E111" i="5"/>
  <c r="E107" i="5"/>
  <c r="E106" i="5"/>
  <c r="E105" i="5"/>
  <c r="E104" i="5"/>
  <c r="E102" i="5"/>
  <c r="F113" i="5"/>
  <c r="F112" i="5"/>
  <c r="F111" i="5"/>
  <c r="F108" i="5"/>
  <c r="F106" i="5"/>
  <c r="F105" i="5"/>
  <c r="F104" i="5"/>
  <c r="F103" i="5"/>
  <c r="K105" i="5"/>
  <c r="L113" i="5"/>
  <c r="L112" i="5"/>
  <c r="L110" i="5"/>
  <c r="L109" i="5"/>
  <c r="L107" i="5"/>
  <c r="L102" i="5"/>
  <c r="M113" i="5"/>
  <c r="M112" i="5"/>
  <c r="M111" i="5"/>
  <c r="M110" i="5"/>
  <c r="M109" i="5"/>
  <c r="M107" i="5"/>
  <c r="M106" i="5"/>
  <c r="S113" i="5"/>
  <c r="S111" i="5"/>
  <c r="S109" i="5"/>
  <c r="S102" i="5"/>
  <c r="T113" i="5"/>
  <c r="T112" i="5"/>
  <c r="T103" i="5"/>
  <c r="L106" i="5"/>
  <c r="R113" i="5"/>
  <c r="K113" i="5"/>
  <c r="D113" i="5"/>
  <c r="R112" i="5"/>
  <c r="K112" i="5"/>
  <c r="D112" i="5"/>
  <c r="R111" i="5"/>
  <c r="K111" i="5"/>
  <c r="D111" i="5"/>
  <c r="R110" i="5"/>
  <c r="K110" i="5"/>
  <c r="D110" i="5"/>
  <c r="R109" i="5"/>
  <c r="K109" i="5"/>
  <c r="D109" i="5"/>
  <c r="R108" i="5"/>
  <c r="K108" i="5"/>
  <c r="D108" i="5"/>
  <c r="R107" i="5"/>
  <c r="K107" i="5"/>
  <c r="D107" i="5"/>
  <c r="R106" i="5"/>
  <c r="K106" i="5"/>
  <c r="D106" i="5"/>
  <c r="R105" i="5"/>
  <c r="D105" i="5"/>
  <c r="R104" i="5"/>
  <c r="K104" i="5"/>
  <c r="D104" i="5"/>
  <c r="R103" i="5"/>
  <c r="K103" i="5"/>
  <c r="D103" i="5"/>
  <c r="R102" i="5"/>
  <c r="K102" i="5"/>
  <c r="D102" i="5"/>
  <c r="E270" i="5"/>
  <c r="E269" i="5"/>
  <c r="E268" i="5"/>
  <c r="E267" i="5"/>
  <c r="E266" i="5"/>
  <c r="E265" i="5"/>
  <c r="E264" i="5"/>
  <c r="E263" i="5"/>
  <c r="E262" i="5"/>
  <c r="E260" i="5"/>
  <c r="E259" i="5"/>
  <c r="F266" i="5"/>
  <c r="F268" i="5"/>
  <c r="F269" i="5"/>
  <c r="F270" i="5"/>
  <c r="F260" i="5"/>
  <c r="D270" i="5"/>
  <c r="D269" i="5"/>
  <c r="D268" i="5"/>
  <c r="D267" i="5"/>
  <c r="D266" i="5"/>
  <c r="F265" i="5"/>
  <c r="D265" i="5"/>
  <c r="F264" i="5"/>
  <c r="D264" i="5"/>
  <c r="F263" i="5"/>
  <c r="D263" i="5"/>
  <c r="D262" i="5"/>
  <c r="D261" i="5"/>
  <c r="D260" i="5"/>
  <c r="D259" i="5"/>
  <c r="F107" i="4"/>
  <c r="F105" i="4"/>
  <c r="F104" i="4"/>
  <c r="F103" i="4"/>
  <c r="F102" i="4"/>
  <c r="M106" i="4"/>
  <c r="T108" i="4"/>
  <c r="T107" i="4"/>
  <c r="E111" i="4"/>
  <c r="E109" i="4"/>
  <c r="E107" i="4"/>
  <c r="E105" i="4"/>
  <c r="E104" i="4"/>
  <c r="E103" i="4"/>
  <c r="E102" i="4"/>
  <c r="L110" i="4"/>
  <c r="L108" i="4"/>
  <c r="L107" i="4"/>
  <c r="L106" i="4"/>
  <c r="L105" i="4"/>
  <c r="L103" i="4"/>
  <c r="L102" i="4"/>
  <c r="S106" i="4"/>
  <c r="S105" i="4"/>
  <c r="S104" i="4"/>
  <c r="S103" i="4"/>
  <c r="S102" i="4"/>
  <c r="R113" i="4"/>
  <c r="K113" i="4"/>
  <c r="D113" i="4"/>
  <c r="R112" i="4"/>
  <c r="K112" i="4"/>
  <c r="D112" i="4"/>
  <c r="R111" i="4"/>
  <c r="K111" i="4"/>
  <c r="D111" i="4"/>
  <c r="R110" i="4"/>
  <c r="K110" i="4"/>
  <c r="D110" i="4"/>
  <c r="R109" i="4"/>
  <c r="K109" i="4"/>
  <c r="D109" i="4"/>
  <c r="R108" i="4"/>
  <c r="K108" i="4"/>
  <c r="D108" i="4"/>
  <c r="R107" i="4"/>
  <c r="K107" i="4"/>
  <c r="D107" i="4"/>
  <c r="R106" i="4"/>
  <c r="K106" i="4"/>
  <c r="D106" i="4"/>
  <c r="R105" i="4"/>
  <c r="K105" i="4"/>
  <c r="D105" i="4"/>
  <c r="R104" i="4"/>
  <c r="D104" i="4"/>
  <c r="R103" i="4"/>
  <c r="K103" i="4"/>
  <c r="D103" i="4"/>
  <c r="R102" i="4"/>
  <c r="K102" i="4"/>
  <c r="D102" i="4"/>
  <c r="F112" i="3"/>
  <c r="F107" i="3"/>
  <c r="F106" i="3"/>
  <c r="F104" i="3"/>
  <c r="S110" i="3"/>
  <c r="S109" i="3"/>
  <c r="S105" i="3"/>
  <c r="S104" i="3"/>
  <c r="S102" i="3"/>
  <c r="L106" i="3"/>
  <c r="L104" i="3"/>
  <c r="L102" i="3"/>
  <c r="E113" i="3"/>
  <c r="E112" i="3"/>
  <c r="E111" i="3"/>
  <c r="E110" i="3"/>
  <c r="E102" i="3"/>
  <c r="F113" i="3"/>
  <c r="S106" i="3"/>
  <c r="R113" i="3"/>
  <c r="K113" i="3"/>
  <c r="D113" i="3"/>
  <c r="R112" i="3"/>
  <c r="K112" i="3"/>
  <c r="D112" i="3"/>
  <c r="R111" i="3"/>
  <c r="K111" i="3"/>
  <c r="D111" i="3"/>
  <c r="R110" i="3"/>
  <c r="K110" i="3"/>
  <c r="D110" i="3"/>
  <c r="R109" i="3"/>
  <c r="K109" i="3"/>
  <c r="D109" i="3"/>
  <c r="R108" i="3"/>
  <c r="K108" i="3"/>
  <c r="D108" i="3"/>
  <c r="R107" i="3"/>
  <c r="K107" i="3"/>
  <c r="D107" i="3"/>
  <c r="K106" i="3"/>
  <c r="D106" i="3"/>
  <c r="R105" i="3"/>
  <c r="K105" i="3"/>
  <c r="D105" i="3"/>
  <c r="R104" i="3"/>
  <c r="K104" i="3"/>
  <c r="D104" i="3"/>
  <c r="R103" i="3"/>
  <c r="K103" i="3"/>
  <c r="D103" i="3"/>
  <c r="R102" i="3"/>
  <c r="D102" i="3"/>
  <c r="F270" i="3"/>
  <c r="E270" i="3"/>
  <c r="E264" i="3"/>
  <c r="E262" i="3"/>
  <c r="E261" i="3"/>
  <c r="E259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F110" i="2"/>
  <c r="F109" i="2"/>
  <c r="F108" i="2"/>
  <c r="F107" i="2"/>
  <c r="T105" i="2"/>
  <c r="T103" i="2"/>
  <c r="M105" i="2"/>
  <c r="M106" i="2"/>
  <c r="E107" i="2"/>
  <c r="E105" i="2"/>
  <c r="E104" i="2"/>
  <c r="E103" i="2"/>
  <c r="E102" i="2"/>
  <c r="L106" i="2"/>
  <c r="L105" i="2"/>
  <c r="L103" i="2"/>
  <c r="L102" i="2"/>
  <c r="S105" i="2"/>
  <c r="S104" i="2"/>
  <c r="S102" i="2"/>
  <c r="R113" i="2"/>
  <c r="K113" i="2"/>
  <c r="D113" i="2"/>
  <c r="R112" i="2"/>
  <c r="K112" i="2"/>
  <c r="D112" i="2"/>
  <c r="R111" i="2"/>
  <c r="K111" i="2"/>
  <c r="D111" i="2"/>
  <c r="R110" i="2"/>
  <c r="K110" i="2"/>
  <c r="D110" i="2"/>
  <c r="R109" i="2"/>
  <c r="K109" i="2"/>
  <c r="D109" i="2"/>
  <c r="R108" i="2"/>
  <c r="K108" i="2"/>
  <c r="D108" i="2"/>
  <c r="R107" i="2"/>
  <c r="K107" i="2"/>
  <c r="D107" i="2"/>
  <c r="R106" i="2"/>
  <c r="K106" i="2"/>
  <c r="D106" i="2"/>
  <c r="R105" i="2"/>
  <c r="K105" i="2"/>
  <c r="D105" i="2"/>
  <c r="R104" i="2"/>
  <c r="K104" i="2"/>
  <c r="D104" i="2"/>
  <c r="R103" i="2"/>
  <c r="M103" i="2"/>
  <c r="K103" i="2"/>
  <c r="D103" i="2"/>
  <c r="R102" i="2"/>
  <c r="K102" i="2"/>
  <c r="D102" i="2"/>
  <c r="S270" i="2"/>
  <c r="S268" i="2"/>
  <c r="S267" i="2"/>
  <c r="S266" i="2"/>
  <c r="S265" i="2"/>
  <c r="S264" i="2"/>
  <c r="S263" i="2"/>
  <c r="S262" i="2"/>
  <c r="S261" i="2"/>
  <c r="S260" i="2"/>
  <c r="S259" i="2"/>
  <c r="L260" i="2"/>
  <c r="L259" i="2"/>
  <c r="E270" i="2"/>
  <c r="E267" i="2"/>
  <c r="E266" i="2"/>
  <c r="E261" i="2"/>
  <c r="E260" i="2"/>
  <c r="E259" i="2"/>
  <c r="S269" i="2"/>
  <c r="F266" i="2"/>
  <c r="T270" i="2"/>
  <c r="R270" i="2"/>
  <c r="K270" i="2"/>
  <c r="F270" i="2"/>
  <c r="D270" i="2"/>
  <c r="R269" i="2"/>
  <c r="K269" i="2"/>
  <c r="D269" i="2"/>
  <c r="R268" i="2"/>
  <c r="K268" i="2"/>
  <c r="D268" i="2"/>
  <c r="R267" i="2"/>
  <c r="K267" i="2"/>
  <c r="D267" i="2"/>
  <c r="R266" i="2"/>
  <c r="K266" i="2"/>
  <c r="D266" i="2"/>
  <c r="R265" i="2"/>
  <c r="K265" i="2"/>
  <c r="D265" i="2"/>
  <c r="R264" i="2"/>
  <c r="K264" i="2"/>
  <c r="D264" i="2"/>
  <c r="R263" i="2"/>
  <c r="K263" i="2"/>
  <c r="D263" i="2"/>
  <c r="R262" i="2"/>
  <c r="K262" i="2"/>
  <c r="D262" i="2"/>
  <c r="T261" i="2"/>
  <c r="R261" i="2"/>
  <c r="K261" i="2"/>
  <c r="D261" i="2"/>
  <c r="R260" i="2"/>
  <c r="K260" i="2"/>
  <c r="D260" i="2"/>
  <c r="T259" i="2"/>
  <c r="R259" i="2"/>
  <c r="K259" i="2"/>
  <c r="D259" i="2"/>
  <c r="F416" i="2"/>
  <c r="E416" i="2"/>
  <c r="E417" i="2"/>
  <c r="M423" i="2"/>
  <c r="M422" i="2"/>
  <c r="M421" i="2"/>
  <c r="M419" i="2"/>
  <c r="M418" i="2"/>
  <c r="M417" i="2"/>
  <c r="L422" i="2"/>
  <c r="L421" i="2"/>
  <c r="L420" i="2"/>
  <c r="L419" i="2"/>
  <c r="L418" i="2"/>
  <c r="L416" i="2"/>
  <c r="M416" i="2"/>
  <c r="S427" i="2"/>
  <c r="S422" i="2"/>
  <c r="S420" i="2"/>
  <c r="S418" i="2"/>
  <c r="S416" i="2"/>
  <c r="T419" i="2"/>
  <c r="T427" i="2"/>
  <c r="R427" i="2"/>
  <c r="K427" i="2"/>
  <c r="D427" i="2"/>
  <c r="R426" i="2"/>
  <c r="K426" i="2"/>
  <c r="D426" i="2"/>
  <c r="R425" i="2"/>
  <c r="K425" i="2"/>
  <c r="D425" i="2"/>
  <c r="R424" i="2"/>
  <c r="K424" i="2"/>
  <c r="D424" i="2"/>
  <c r="R423" i="2"/>
  <c r="K423" i="2"/>
  <c r="D423" i="2"/>
  <c r="R422" i="2"/>
  <c r="K422" i="2"/>
  <c r="D422" i="2"/>
  <c r="R421" i="2"/>
  <c r="K421" i="2"/>
  <c r="D421" i="2"/>
  <c r="R420" i="2"/>
  <c r="K420" i="2"/>
  <c r="D420" i="2"/>
  <c r="R419" i="2"/>
  <c r="K419" i="2"/>
  <c r="D419" i="2"/>
  <c r="R418" i="2"/>
  <c r="K418" i="2"/>
  <c r="D418" i="2"/>
  <c r="R417" i="2"/>
  <c r="K417" i="2"/>
  <c r="D417" i="2"/>
  <c r="R416" i="2"/>
  <c r="K416" i="2"/>
  <c r="D416" i="2"/>
  <c r="S103" i="1"/>
  <c r="S102" i="1"/>
  <c r="E104" i="1"/>
  <c r="E103" i="1"/>
  <c r="E102" i="1"/>
  <c r="F105" i="1"/>
  <c r="F104" i="1"/>
  <c r="M108" i="1"/>
  <c r="M107" i="1"/>
  <c r="M106" i="1"/>
  <c r="M105" i="1"/>
  <c r="T103" i="1"/>
  <c r="T102" i="1"/>
  <c r="L109" i="1"/>
  <c r="L108" i="1"/>
  <c r="L107" i="1"/>
  <c r="L106" i="1"/>
  <c r="L105" i="1"/>
  <c r="L104" i="1"/>
  <c r="L102" i="1"/>
  <c r="R113" i="1"/>
  <c r="K113" i="1"/>
  <c r="D113" i="1"/>
  <c r="R112" i="1"/>
  <c r="K112" i="1"/>
  <c r="D112" i="1"/>
  <c r="R111" i="1"/>
  <c r="K111" i="1"/>
  <c r="D111" i="1"/>
  <c r="R110" i="1"/>
  <c r="K110" i="1"/>
  <c r="D110" i="1"/>
  <c r="R109" i="1"/>
  <c r="K109" i="1"/>
  <c r="D109" i="1"/>
  <c r="R108" i="1"/>
  <c r="K108" i="1"/>
  <c r="D108" i="1"/>
  <c r="R107" i="1"/>
  <c r="K107" i="1"/>
  <c r="D107" i="1"/>
  <c r="R106" i="1"/>
  <c r="K106" i="1"/>
  <c r="D106" i="1"/>
  <c r="R105" i="1"/>
  <c r="K105" i="1"/>
  <c r="D105" i="1"/>
  <c r="R104" i="1"/>
  <c r="K104" i="1"/>
  <c r="D104" i="1"/>
  <c r="R103" i="1"/>
  <c r="K103" i="1"/>
  <c r="D103" i="1"/>
  <c r="R102" i="1"/>
  <c r="K102" i="1"/>
  <c r="D102" i="1"/>
  <c r="E271" i="1"/>
  <c r="E264" i="1"/>
  <c r="E261" i="1"/>
  <c r="L269" i="1"/>
  <c r="L267" i="1"/>
  <c r="L264" i="1"/>
  <c r="L263" i="1"/>
  <c r="L260" i="1"/>
  <c r="S269" i="1"/>
  <c r="S267" i="1"/>
  <c r="S266" i="1"/>
  <c r="S265" i="1"/>
  <c r="S264" i="1"/>
  <c r="S263" i="1"/>
  <c r="S262" i="1"/>
  <c r="S261" i="1"/>
  <c r="S260" i="1"/>
  <c r="T270" i="1"/>
  <c r="T269" i="1"/>
  <c r="T267" i="1"/>
  <c r="T265" i="1"/>
  <c r="S270" i="1"/>
  <c r="M267" i="1"/>
  <c r="M264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F271" i="1"/>
  <c r="F261" i="1"/>
  <c r="F260" i="1"/>
  <c r="E260" i="1"/>
  <c r="R271" i="1"/>
  <c r="D271" i="1"/>
  <c r="R270" i="1"/>
  <c r="D270" i="1"/>
  <c r="R269" i="1"/>
  <c r="D269" i="1"/>
  <c r="R268" i="1"/>
  <c r="D268" i="1"/>
  <c r="R267" i="1"/>
  <c r="D267" i="1"/>
  <c r="R266" i="1"/>
  <c r="D266" i="1"/>
  <c r="R265" i="1"/>
  <c r="D265" i="1"/>
  <c r="R264" i="1"/>
  <c r="D264" i="1"/>
  <c r="R263" i="1"/>
  <c r="D263" i="1"/>
  <c r="R262" i="1"/>
  <c r="D262" i="1"/>
  <c r="R261" i="1"/>
  <c r="D261" i="1"/>
  <c r="R260" i="1"/>
  <c r="D260" i="1"/>
  <c r="F421" i="1" l="1"/>
  <c r="F420" i="1"/>
  <c r="F419" i="1"/>
  <c r="F418" i="1"/>
  <c r="F417" i="1"/>
  <c r="E423" i="1"/>
  <c r="E422" i="1"/>
  <c r="E420" i="1"/>
  <c r="E419" i="1"/>
  <c r="E417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T94" i="3" l="1"/>
  <c r="S94" i="3"/>
  <c r="R407" i="2" l="1"/>
  <c r="K248" i="2" l="1"/>
  <c r="F101" i="5" l="1"/>
  <c r="F99" i="5"/>
  <c r="F95" i="5"/>
  <c r="F92" i="5"/>
  <c r="T95" i="5"/>
  <c r="T99" i="5"/>
  <c r="T100" i="5"/>
  <c r="T90" i="5"/>
  <c r="T91" i="5"/>
  <c r="S90" i="5"/>
  <c r="M101" i="5"/>
  <c r="M94" i="5"/>
  <c r="M95" i="5"/>
  <c r="M96" i="5"/>
  <c r="M97" i="5"/>
  <c r="M98" i="5"/>
  <c r="M99" i="5"/>
  <c r="M100" i="5"/>
  <c r="L93" i="5"/>
  <c r="L94" i="5"/>
  <c r="L95" i="5"/>
  <c r="L96" i="5"/>
  <c r="L97" i="5"/>
  <c r="L98" i="5"/>
  <c r="L99" i="5"/>
  <c r="L100" i="5"/>
  <c r="L101" i="5"/>
  <c r="L90" i="5"/>
  <c r="E92" i="5"/>
  <c r="E93" i="5"/>
  <c r="E94" i="5"/>
  <c r="E98" i="5"/>
  <c r="E99" i="5"/>
  <c r="E100" i="5"/>
  <c r="E101" i="5"/>
  <c r="E91" i="5"/>
  <c r="E90" i="5"/>
  <c r="R101" i="5"/>
  <c r="K101" i="5"/>
  <c r="D101" i="5"/>
  <c r="R100" i="5"/>
  <c r="K100" i="5"/>
  <c r="D100" i="5"/>
  <c r="R99" i="5"/>
  <c r="K99" i="5"/>
  <c r="D99" i="5"/>
  <c r="R98" i="5"/>
  <c r="K98" i="5"/>
  <c r="D98" i="5"/>
  <c r="R97" i="5"/>
  <c r="K97" i="5"/>
  <c r="D97" i="5"/>
  <c r="R96" i="5"/>
  <c r="K96" i="5"/>
  <c r="D96" i="5"/>
  <c r="R95" i="5"/>
  <c r="K95" i="5"/>
  <c r="D95" i="5"/>
  <c r="R94" i="5"/>
  <c r="K94" i="5"/>
  <c r="D94" i="5"/>
  <c r="T93" i="5"/>
  <c r="R93" i="5"/>
  <c r="D93" i="5"/>
  <c r="R92" i="5"/>
  <c r="K92" i="5"/>
  <c r="D92" i="5"/>
  <c r="R91" i="5"/>
  <c r="K91" i="5"/>
  <c r="D91" i="5"/>
  <c r="R90" i="5"/>
  <c r="K90" i="5"/>
  <c r="D90" i="5"/>
  <c r="F251" i="5"/>
  <c r="F252" i="5"/>
  <c r="F253" i="5"/>
  <c r="F254" i="5"/>
  <c r="F256" i="5"/>
  <c r="E249" i="5"/>
  <c r="E250" i="5"/>
  <c r="E251" i="5"/>
  <c r="E252" i="5"/>
  <c r="E253" i="5"/>
  <c r="E254" i="5"/>
  <c r="E255" i="5"/>
  <c r="E256" i="5"/>
  <c r="E257" i="5"/>
  <c r="E248" i="5"/>
  <c r="E247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T90" i="4"/>
  <c r="T91" i="4"/>
  <c r="T92" i="4"/>
  <c r="S92" i="4"/>
  <c r="S93" i="4"/>
  <c r="S94" i="4"/>
  <c r="S95" i="4"/>
  <c r="S96" i="4"/>
  <c r="S98" i="4"/>
  <c r="S91" i="4"/>
  <c r="S90" i="4"/>
  <c r="F101" i="4"/>
  <c r="F92" i="4"/>
  <c r="F93" i="4"/>
  <c r="F94" i="4"/>
  <c r="M97" i="4"/>
  <c r="M98" i="4"/>
  <c r="M99" i="4"/>
  <c r="M100" i="4"/>
  <c r="L93" i="4"/>
  <c r="L94" i="4"/>
  <c r="L95" i="4"/>
  <c r="L96" i="4"/>
  <c r="L97" i="4"/>
  <c r="L98" i="4"/>
  <c r="L99" i="4"/>
  <c r="L91" i="4"/>
  <c r="L90" i="4"/>
  <c r="E92" i="4"/>
  <c r="E94" i="4"/>
  <c r="E95" i="4"/>
  <c r="E96" i="4"/>
  <c r="E100" i="4"/>
  <c r="E101" i="4"/>
  <c r="E90" i="4"/>
  <c r="R101" i="4"/>
  <c r="K101" i="4"/>
  <c r="D101" i="4"/>
  <c r="R100" i="4"/>
  <c r="K100" i="4"/>
  <c r="D100" i="4"/>
  <c r="R99" i="4"/>
  <c r="K99" i="4"/>
  <c r="F99" i="4"/>
  <c r="D99" i="4"/>
  <c r="R98" i="4"/>
  <c r="K98" i="4"/>
  <c r="F98" i="4"/>
  <c r="D98" i="4"/>
  <c r="R97" i="4"/>
  <c r="K97" i="4"/>
  <c r="D97" i="4"/>
  <c r="R96" i="4"/>
  <c r="M96" i="4"/>
  <c r="K96" i="4"/>
  <c r="D96" i="4"/>
  <c r="T95" i="4"/>
  <c r="R95" i="4"/>
  <c r="M95" i="4"/>
  <c r="K95" i="4"/>
  <c r="F95" i="4"/>
  <c r="D95" i="4"/>
  <c r="T94" i="4"/>
  <c r="R94" i="4"/>
  <c r="M94" i="4"/>
  <c r="K94" i="4"/>
  <c r="D94" i="4"/>
  <c r="T93" i="4"/>
  <c r="R93" i="4"/>
  <c r="M93" i="4"/>
  <c r="K93" i="4"/>
  <c r="D93" i="4"/>
  <c r="R92" i="4"/>
  <c r="D92" i="4"/>
  <c r="R91" i="4"/>
  <c r="M91" i="4"/>
  <c r="K91" i="4"/>
  <c r="D91" i="4"/>
  <c r="R90" i="4"/>
  <c r="M90" i="4"/>
  <c r="K90" i="4"/>
  <c r="D90" i="4"/>
  <c r="F251" i="3"/>
  <c r="F253" i="3"/>
  <c r="F255" i="3"/>
  <c r="F256" i="3"/>
  <c r="F257" i="3"/>
  <c r="E249" i="3"/>
  <c r="E250" i="3"/>
  <c r="E251" i="3"/>
  <c r="E252" i="3"/>
  <c r="E253" i="3"/>
  <c r="E248" i="3"/>
  <c r="E247" i="3"/>
  <c r="D258" i="3"/>
  <c r="D257" i="3"/>
  <c r="D256" i="3"/>
  <c r="D255" i="3"/>
  <c r="D254" i="3"/>
  <c r="D253" i="3"/>
  <c r="D252" i="3"/>
  <c r="D251" i="3"/>
  <c r="F250" i="3"/>
  <c r="D250" i="3"/>
  <c r="D249" i="3"/>
  <c r="D248" i="3"/>
  <c r="D247" i="3"/>
  <c r="F94" i="3"/>
  <c r="F95" i="3"/>
  <c r="T90" i="3"/>
  <c r="S93" i="3"/>
  <c r="S96" i="3"/>
  <c r="S97" i="3"/>
  <c r="S91" i="3"/>
  <c r="S90" i="3"/>
  <c r="L92" i="3"/>
  <c r="L93" i="3"/>
  <c r="L94" i="3"/>
  <c r="L95" i="3"/>
  <c r="L96" i="3"/>
  <c r="L98" i="3"/>
  <c r="L91" i="3"/>
  <c r="E92" i="3"/>
  <c r="E90" i="3"/>
  <c r="R101" i="3"/>
  <c r="K101" i="3"/>
  <c r="D101" i="3"/>
  <c r="R100" i="3"/>
  <c r="K100" i="3"/>
  <c r="D100" i="3"/>
  <c r="R99" i="3"/>
  <c r="K99" i="3"/>
  <c r="D99" i="3"/>
  <c r="R98" i="3"/>
  <c r="K98" i="3"/>
  <c r="D98" i="3"/>
  <c r="R97" i="3"/>
  <c r="K97" i="3"/>
  <c r="D97" i="3"/>
  <c r="R96" i="3"/>
  <c r="K96" i="3"/>
  <c r="D96" i="3"/>
  <c r="R95" i="3"/>
  <c r="K95" i="3"/>
  <c r="D95" i="3"/>
  <c r="K94" i="3"/>
  <c r="D94" i="3"/>
  <c r="R93" i="3"/>
  <c r="K93" i="3"/>
  <c r="D93" i="3"/>
  <c r="R92" i="3"/>
  <c r="K92" i="3"/>
  <c r="D92" i="3"/>
  <c r="R91" i="3"/>
  <c r="M91" i="3"/>
  <c r="K91" i="3"/>
  <c r="D91" i="3"/>
  <c r="R90" i="3"/>
  <c r="M90" i="3"/>
  <c r="F90" i="3"/>
  <c r="D90" i="3"/>
  <c r="T414" i="2"/>
  <c r="T408" i="2"/>
  <c r="T409" i="2"/>
  <c r="T410" i="2"/>
  <c r="M409" i="2"/>
  <c r="M410" i="2"/>
  <c r="M411" i="2"/>
  <c r="M413" i="2"/>
  <c r="M414" i="2"/>
  <c r="M405" i="2"/>
  <c r="M406" i="2"/>
  <c r="F409" i="2"/>
  <c r="F410" i="2"/>
  <c r="F411" i="2"/>
  <c r="F412" i="2"/>
  <c r="F413" i="2"/>
  <c r="F404" i="2"/>
  <c r="S409" i="2"/>
  <c r="S410" i="2"/>
  <c r="S411" i="2"/>
  <c r="S412" i="2"/>
  <c r="S405" i="2"/>
  <c r="S404" i="2"/>
  <c r="L407" i="2"/>
  <c r="L409" i="2"/>
  <c r="L410" i="2"/>
  <c r="L414" i="2"/>
  <c r="L415" i="2"/>
  <c r="L405" i="2"/>
  <c r="L404" i="2"/>
  <c r="E406" i="2"/>
  <c r="E407" i="2"/>
  <c r="E408" i="2"/>
  <c r="E409" i="2"/>
  <c r="E410" i="2"/>
  <c r="E411" i="2"/>
  <c r="E412" i="2"/>
  <c r="E413" i="2"/>
  <c r="E414" i="2"/>
  <c r="E415" i="2"/>
  <c r="E405" i="2"/>
  <c r="E404" i="2"/>
  <c r="R415" i="2"/>
  <c r="M415" i="2"/>
  <c r="K415" i="2"/>
  <c r="F415" i="2"/>
  <c r="D415" i="2"/>
  <c r="R414" i="2"/>
  <c r="K414" i="2"/>
  <c r="D414" i="2"/>
  <c r="T413" i="2"/>
  <c r="R413" i="2"/>
  <c r="K413" i="2"/>
  <c r="D413" i="2"/>
  <c r="T412" i="2"/>
  <c r="R412" i="2"/>
  <c r="K412" i="2"/>
  <c r="D412" i="2"/>
  <c r="T411" i="2"/>
  <c r="R411" i="2"/>
  <c r="K411" i="2"/>
  <c r="D411" i="2"/>
  <c r="R410" i="2"/>
  <c r="K410" i="2"/>
  <c r="D410" i="2"/>
  <c r="R409" i="2"/>
  <c r="K409" i="2"/>
  <c r="D409" i="2"/>
  <c r="R408" i="2"/>
  <c r="K408" i="2"/>
  <c r="D408" i="2"/>
  <c r="K407" i="2"/>
  <c r="F407" i="2"/>
  <c r="D407" i="2"/>
  <c r="R406" i="2"/>
  <c r="K406" i="2"/>
  <c r="F406" i="2"/>
  <c r="D406" i="2"/>
  <c r="R405" i="2"/>
  <c r="K405" i="2"/>
  <c r="D405" i="2"/>
  <c r="R404" i="2"/>
  <c r="K404" i="2"/>
  <c r="D404" i="2"/>
  <c r="S258" i="2"/>
  <c r="S250" i="2"/>
  <c r="S247" i="2"/>
  <c r="L257" i="2"/>
  <c r="L254" i="2"/>
  <c r="L252" i="2"/>
  <c r="L251" i="2"/>
  <c r="L248" i="2"/>
  <c r="L247" i="2"/>
  <c r="E258" i="2"/>
  <c r="E256" i="2"/>
  <c r="E255" i="2"/>
  <c r="E252" i="2"/>
  <c r="E251" i="2"/>
  <c r="E249" i="2"/>
  <c r="E247" i="2"/>
  <c r="F254" i="2"/>
  <c r="F256" i="2"/>
  <c r="F257" i="2"/>
  <c r="F258" i="2"/>
  <c r="M251" i="2"/>
  <c r="M253" i="2"/>
  <c r="M254" i="2"/>
  <c r="M255" i="2"/>
  <c r="M256" i="2"/>
  <c r="M257" i="2"/>
  <c r="T254" i="2"/>
  <c r="T247" i="2"/>
  <c r="T248" i="2"/>
  <c r="T258" i="2"/>
  <c r="R258" i="2"/>
  <c r="K258" i="2"/>
  <c r="D258" i="2"/>
  <c r="R257" i="2"/>
  <c r="K257" i="2"/>
  <c r="D257" i="2"/>
  <c r="R256" i="2"/>
  <c r="K256" i="2"/>
  <c r="D256" i="2"/>
  <c r="R255" i="2"/>
  <c r="K255" i="2"/>
  <c r="D255" i="2"/>
  <c r="R254" i="2"/>
  <c r="K254" i="2"/>
  <c r="D254" i="2"/>
  <c r="R253" i="2"/>
  <c r="K253" i="2"/>
  <c r="D253" i="2"/>
  <c r="R252" i="2"/>
  <c r="K252" i="2"/>
  <c r="D252" i="2"/>
  <c r="R251" i="2"/>
  <c r="K251" i="2"/>
  <c r="F251" i="2"/>
  <c r="D251" i="2"/>
  <c r="T250" i="2"/>
  <c r="R250" i="2"/>
  <c r="K250" i="2"/>
  <c r="D250" i="2"/>
  <c r="T249" i="2"/>
  <c r="R249" i="2"/>
  <c r="K249" i="2"/>
  <c r="D249" i="2"/>
  <c r="R248" i="2"/>
  <c r="D248" i="2"/>
  <c r="R247" i="2"/>
  <c r="K247" i="2"/>
  <c r="D247" i="2"/>
  <c r="T92" i="2"/>
  <c r="T93" i="2"/>
  <c r="T94" i="2"/>
  <c r="S90" i="2"/>
  <c r="M98" i="2"/>
  <c r="M99" i="2"/>
  <c r="L92" i="2"/>
  <c r="L93" i="2"/>
  <c r="L94" i="2"/>
  <c r="L98" i="2"/>
  <c r="L99" i="2"/>
  <c r="L91" i="2"/>
  <c r="L90" i="2"/>
  <c r="F94" i="2"/>
  <c r="F95" i="2"/>
  <c r="F98" i="2"/>
  <c r="F100" i="2"/>
  <c r="F101" i="2"/>
  <c r="E92" i="2"/>
  <c r="E93" i="2"/>
  <c r="E94" i="2"/>
  <c r="E96" i="2"/>
  <c r="E98" i="2"/>
  <c r="E99" i="2"/>
  <c r="E101" i="2"/>
  <c r="E91" i="2"/>
  <c r="E90" i="2"/>
  <c r="R101" i="2"/>
  <c r="K101" i="2"/>
  <c r="D101" i="2"/>
  <c r="R100" i="2"/>
  <c r="K100" i="2"/>
  <c r="D100" i="2"/>
  <c r="R99" i="2"/>
  <c r="K99" i="2"/>
  <c r="D99" i="2"/>
  <c r="R98" i="2"/>
  <c r="K98" i="2"/>
  <c r="D98" i="2"/>
  <c r="R97" i="2"/>
  <c r="K97" i="2"/>
  <c r="D97" i="2"/>
  <c r="R96" i="2"/>
  <c r="K96" i="2"/>
  <c r="D96" i="2"/>
  <c r="R95" i="2"/>
  <c r="K95" i="2"/>
  <c r="D95" i="2"/>
  <c r="R94" i="2"/>
  <c r="K94" i="2"/>
  <c r="D94" i="2"/>
  <c r="R93" i="2"/>
  <c r="K93" i="2"/>
  <c r="D93" i="2"/>
  <c r="R92" i="2"/>
  <c r="K92" i="2"/>
  <c r="D92" i="2"/>
  <c r="R91" i="2"/>
  <c r="M91" i="2"/>
  <c r="K91" i="2"/>
  <c r="F91" i="2"/>
  <c r="D91" i="2"/>
  <c r="T90" i="2"/>
  <c r="R90" i="2"/>
  <c r="M90" i="2"/>
  <c r="K90" i="2"/>
  <c r="D90" i="2"/>
  <c r="F416" i="1"/>
  <c r="E407" i="1"/>
  <c r="E409" i="1"/>
  <c r="E410" i="1"/>
  <c r="E411" i="1"/>
  <c r="E414" i="1"/>
  <c r="E415" i="1"/>
  <c r="E416" i="1"/>
  <c r="E406" i="1"/>
  <c r="E405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F258" i="1"/>
  <c r="F256" i="1"/>
  <c r="F254" i="1"/>
  <c r="T253" i="1"/>
  <c r="T251" i="1"/>
  <c r="T250" i="1"/>
  <c r="T249" i="1"/>
  <c r="M258" i="1"/>
  <c r="S248" i="1"/>
  <c r="L250" i="1"/>
  <c r="L254" i="1"/>
  <c r="L249" i="1"/>
  <c r="L248" i="1"/>
  <c r="E251" i="1"/>
  <c r="E252" i="1"/>
  <c r="E254" i="1"/>
  <c r="E255" i="1"/>
  <c r="E257" i="1"/>
  <c r="E248" i="1"/>
  <c r="R259" i="1"/>
  <c r="K259" i="1"/>
  <c r="D259" i="1"/>
  <c r="R258" i="1"/>
  <c r="K258" i="1"/>
  <c r="D258" i="1"/>
  <c r="R257" i="1"/>
  <c r="K257" i="1"/>
  <c r="D257" i="1"/>
  <c r="R256" i="1"/>
  <c r="K256" i="1"/>
  <c r="D256" i="1"/>
  <c r="R255" i="1"/>
  <c r="K255" i="1"/>
  <c r="D255" i="1"/>
  <c r="R254" i="1"/>
  <c r="K254" i="1"/>
  <c r="D254" i="1"/>
  <c r="R253" i="1"/>
  <c r="K253" i="1"/>
  <c r="D253" i="1"/>
  <c r="R252" i="1"/>
  <c r="K252" i="1"/>
  <c r="D252" i="1"/>
  <c r="R251" i="1"/>
  <c r="K251" i="1"/>
  <c r="D251" i="1"/>
  <c r="R250" i="1"/>
  <c r="K250" i="1"/>
  <c r="D250" i="1"/>
  <c r="R249" i="1"/>
  <c r="K249" i="1"/>
  <c r="D249" i="1"/>
  <c r="R248" i="1"/>
  <c r="K248" i="1"/>
  <c r="D248" i="1"/>
  <c r="F100" i="1"/>
  <c r="F99" i="1"/>
  <c r="F96" i="1"/>
  <c r="F95" i="1"/>
  <c r="T93" i="1"/>
  <c r="T95" i="1"/>
  <c r="T96" i="1"/>
  <c r="S92" i="1"/>
  <c r="S93" i="1"/>
  <c r="S94" i="1"/>
  <c r="S95" i="1"/>
  <c r="S97" i="1"/>
  <c r="S98" i="1"/>
  <c r="S99" i="1"/>
  <c r="S91" i="1"/>
  <c r="S90" i="1"/>
  <c r="L92" i="1"/>
  <c r="L93" i="1"/>
  <c r="L94" i="1"/>
  <c r="L95" i="1"/>
  <c r="L91" i="1"/>
  <c r="L90" i="1"/>
  <c r="E92" i="1"/>
  <c r="E94" i="1"/>
  <c r="E95" i="1"/>
  <c r="E96" i="1"/>
  <c r="E97" i="1"/>
  <c r="E90" i="1"/>
  <c r="R101" i="1"/>
  <c r="K101" i="1"/>
  <c r="D101" i="1"/>
  <c r="T100" i="1"/>
  <c r="R100" i="1"/>
  <c r="K100" i="1"/>
  <c r="D100" i="1"/>
  <c r="T99" i="1"/>
  <c r="R99" i="1"/>
  <c r="K99" i="1"/>
  <c r="D99" i="1"/>
  <c r="T98" i="1"/>
  <c r="R98" i="1"/>
  <c r="K98" i="1"/>
  <c r="D98" i="1"/>
  <c r="R97" i="1"/>
  <c r="K97" i="1"/>
  <c r="D97" i="1"/>
  <c r="R96" i="1"/>
  <c r="K96" i="1"/>
  <c r="D96" i="1"/>
  <c r="R95" i="1"/>
  <c r="K95" i="1"/>
  <c r="D95" i="1"/>
  <c r="R94" i="1"/>
  <c r="K94" i="1"/>
  <c r="D94" i="1"/>
  <c r="R93" i="1"/>
  <c r="K93" i="1"/>
  <c r="D93" i="1"/>
  <c r="T92" i="1"/>
  <c r="R92" i="1"/>
  <c r="K92" i="1"/>
  <c r="D92" i="1"/>
  <c r="R91" i="1"/>
  <c r="K91" i="1"/>
  <c r="D91" i="1"/>
  <c r="T90" i="1"/>
  <c r="R90" i="1"/>
  <c r="K90" i="1"/>
  <c r="D90" i="1"/>
  <c r="E403" i="2" l="1"/>
  <c r="E247" i="1" l="1"/>
  <c r="D247" i="1"/>
  <c r="D246" i="1" l="1"/>
  <c r="R79" i="1" l="1"/>
  <c r="R80" i="1"/>
  <c r="R81" i="1"/>
  <c r="R82" i="1"/>
  <c r="R83" i="1"/>
  <c r="R84" i="1"/>
  <c r="R85" i="1"/>
  <c r="R86" i="1"/>
  <c r="R87" i="1"/>
  <c r="R88" i="1"/>
  <c r="R89" i="1"/>
  <c r="F238" i="5" l="1"/>
  <c r="E237" i="5"/>
  <c r="E238" i="5"/>
  <c r="E235" i="5"/>
  <c r="S80" i="5"/>
  <c r="S82" i="5"/>
  <c r="S86" i="5"/>
  <c r="S87" i="5"/>
  <c r="S88" i="5"/>
  <c r="S79" i="5"/>
  <c r="S78" i="5"/>
  <c r="T81" i="5"/>
  <c r="T82" i="5"/>
  <c r="T83" i="5"/>
  <c r="T84" i="5"/>
  <c r="T88" i="5"/>
  <c r="M80" i="5"/>
  <c r="M81" i="5"/>
  <c r="M78" i="5"/>
  <c r="L79" i="5"/>
  <c r="L80" i="5"/>
  <c r="L78" i="5"/>
  <c r="E81" i="5"/>
  <c r="E78" i="5"/>
  <c r="T81" i="4"/>
  <c r="T82" i="4"/>
  <c r="T83" i="4"/>
  <c r="T85" i="4"/>
  <c r="T87" i="4"/>
  <c r="T88" i="4"/>
  <c r="S79" i="4"/>
  <c r="S83" i="4"/>
  <c r="S84" i="4"/>
  <c r="S85" i="4"/>
  <c r="S88" i="4"/>
  <c r="S78" i="4"/>
  <c r="M84" i="4"/>
  <c r="M78" i="4"/>
  <c r="M79" i="4"/>
  <c r="M80" i="4"/>
  <c r="M81" i="4"/>
  <c r="M82" i="4"/>
  <c r="L89" i="4"/>
  <c r="L80" i="4"/>
  <c r="L78" i="4"/>
  <c r="F83" i="4"/>
  <c r="F84" i="4"/>
  <c r="F85" i="4"/>
  <c r="F86" i="4"/>
  <c r="F87" i="4"/>
  <c r="F88" i="4"/>
  <c r="E79" i="4"/>
  <c r="E85" i="4"/>
  <c r="E88" i="4"/>
  <c r="E78" i="4"/>
  <c r="F238" i="3"/>
  <c r="F239" i="3"/>
  <c r="F240" i="3"/>
  <c r="E238" i="3"/>
  <c r="E236" i="3"/>
  <c r="E237" i="3"/>
  <c r="E235" i="3"/>
  <c r="T89" i="3"/>
  <c r="T79" i="3"/>
  <c r="T80" i="3"/>
  <c r="T81" i="3"/>
  <c r="T82" i="3"/>
  <c r="T83" i="3"/>
  <c r="T84" i="3"/>
  <c r="T85" i="3"/>
  <c r="T86" i="3"/>
  <c r="S79" i="3"/>
  <c r="S80" i="3"/>
  <c r="S82" i="3"/>
  <c r="S84" i="3"/>
  <c r="S85" i="3"/>
  <c r="S86" i="3"/>
  <c r="S88" i="3"/>
  <c r="S89" i="3"/>
  <c r="S78" i="3"/>
  <c r="L79" i="3"/>
  <c r="L80" i="3"/>
  <c r="L83" i="3"/>
  <c r="L84" i="3"/>
  <c r="L86" i="3"/>
  <c r="L87" i="3"/>
  <c r="L88" i="3"/>
  <c r="L78" i="3"/>
  <c r="M84" i="3"/>
  <c r="M85" i="3"/>
  <c r="M86" i="3"/>
  <c r="M87" i="3"/>
  <c r="M78" i="3"/>
  <c r="M79" i="3"/>
  <c r="F85" i="3"/>
  <c r="F86" i="3"/>
  <c r="F87" i="3"/>
  <c r="F88" i="3"/>
  <c r="F89" i="3"/>
  <c r="F78" i="3"/>
  <c r="E80" i="3"/>
  <c r="E81" i="3"/>
  <c r="E83" i="3"/>
  <c r="E84" i="3"/>
  <c r="E86" i="3"/>
  <c r="E88" i="3"/>
  <c r="E89" i="3"/>
  <c r="E78" i="3"/>
  <c r="S396" i="2"/>
  <c r="S397" i="2"/>
  <c r="S398" i="2"/>
  <c r="S399" i="2"/>
  <c r="S400" i="2"/>
  <c r="S401" i="2"/>
  <c r="S392" i="2"/>
  <c r="T399" i="2"/>
  <c r="T400" i="2"/>
  <c r="T401" i="2"/>
  <c r="M396" i="2"/>
  <c r="M399" i="2"/>
  <c r="M400" i="2"/>
  <c r="M401" i="2"/>
  <c r="M403" i="2"/>
  <c r="L403" i="2"/>
  <c r="L393" i="2"/>
  <c r="L394" i="2"/>
  <c r="L397" i="2"/>
  <c r="L398" i="2"/>
  <c r="L399" i="2"/>
  <c r="L400" i="2"/>
  <c r="L401" i="2"/>
  <c r="L402" i="2"/>
  <c r="L392" i="2"/>
  <c r="F395" i="2"/>
  <c r="F396" i="2"/>
  <c r="F397" i="2"/>
  <c r="F400" i="2"/>
  <c r="F402" i="2"/>
  <c r="E393" i="2"/>
  <c r="E394" i="2"/>
  <c r="E395" i="2"/>
  <c r="E396" i="2"/>
  <c r="E397" i="2"/>
  <c r="E398" i="2"/>
  <c r="E399" i="2"/>
  <c r="E400" i="2"/>
  <c r="E401" i="2"/>
  <c r="E402" i="2"/>
  <c r="E392" i="2"/>
  <c r="T237" i="2"/>
  <c r="T238" i="2"/>
  <c r="T240" i="2"/>
  <c r="T241" i="2"/>
  <c r="T242" i="2"/>
  <c r="T243" i="2"/>
  <c r="S236" i="2"/>
  <c r="S237" i="2"/>
  <c r="S238" i="2"/>
  <c r="S239" i="2"/>
  <c r="S240" i="2"/>
  <c r="S241" i="2"/>
  <c r="S244" i="2"/>
  <c r="S245" i="2"/>
  <c r="S246" i="2"/>
  <c r="S235" i="2"/>
  <c r="M235" i="2"/>
  <c r="L236" i="2"/>
  <c r="L235" i="2"/>
  <c r="F237" i="2"/>
  <c r="F238" i="2"/>
  <c r="F239" i="2"/>
  <c r="F240" i="2"/>
  <c r="F242" i="2"/>
  <c r="E237" i="2"/>
  <c r="E239" i="2"/>
  <c r="E240" i="2"/>
  <c r="E242" i="2"/>
  <c r="E244" i="2"/>
  <c r="E245" i="2"/>
  <c r="E235" i="2"/>
  <c r="T78" i="2"/>
  <c r="T80" i="2"/>
  <c r="T82" i="2"/>
  <c r="L86" i="2"/>
  <c r="L85" i="2"/>
  <c r="L79" i="2"/>
  <c r="S86" i="2"/>
  <c r="S83" i="2"/>
  <c r="S82" i="2"/>
  <c r="S80" i="2"/>
  <c r="S79" i="2"/>
  <c r="S78" i="2"/>
  <c r="M78" i="2"/>
  <c r="M79" i="2"/>
  <c r="M83" i="2"/>
  <c r="L78" i="2"/>
  <c r="F85" i="2"/>
  <c r="F86" i="2"/>
  <c r="F78" i="2"/>
  <c r="E81" i="2"/>
  <c r="E82" i="2"/>
  <c r="E84" i="2"/>
  <c r="E85" i="2"/>
  <c r="E86" i="2"/>
  <c r="E78" i="2"/>
  <c r="F393" i="1"/>
  <c r="F394" i="1"/>
  <c r="F396" i="1"/>
  <c r="E402" i="1"/>
  <c r="E401" i="1"/>
  <c r="E400" i="1"/>
  <c r="E399" i="1"/>
  <c r="E395" i="1"/>
  <c r="E394" i="1"/>
  <c r="E393" i="1"/>
  <c r="T246" i="1"/>
  <c r="T245" i="1"/>
  <c r="T242" i="1"/>
  <c r="T240" i="1"/>
  <c r="T238" i="1"/>
  <c r="T239" i="1"/>
  <c r="T241" i="1"/>
  <c r="S237" i="1"/>
  <c r="S236" i="1"/>
  <c r="L246" i="1"/>
  <c r="L242" i="1"/>
  <c r="L240" i="1"/>
  <c r="L239" i="1"/>
  <c r="L238" i="1"/>
  <c r="L237" i="1"/>
  <c r="M246" i="1"/>
  <c r="M245" i="1"/>
  <c r="M243" i="1"/>
  <c r="M242" i="1"/>
  <c r="M241" i="1"/>
  <c r="M237" i="1"/>
  <c r="L236" i="1"/>
  <c r="E246" i="1"/>
  <c r="E245" i="1"/>
  <c r="E244" i="1"/>
  <c r="E243" i="1"/>
  <c r="E242" i="1"/>
  <c r="E236" i="1"/>
  <c r="F242" i="1"/>
  <c r="F243" i="1"/>
  <c r="F244" i="1"/>
  <c r="F245" i="1"/>
  <c r="F246" i="1"/>
  <c r="F247" i="1"/>
  <c r="T89" i="1"/>
  <c r="T88" i="1"/>
  <c r="T87" i="1"/>
  <c r="T86" i="1"/>
  <c r="T85" i="1"/>
  <c r="T83" i="1"/>
  <c r="T80" i="1"/>
  <c r="T79" i="1"/>
  <c r="T78" i="1"/>
  <c r="S89" i="1"/>
  <c r="S88" i="1"/>
  <c r="S87" i="1"/>
  <c r="S86" i="1"/>
  <c r="S85" i="1"/>
  <c r="S81" i="1"/>
  <c r="S80" i="1"/>
  <c r="S79" i="1"/>
  <c r="S78" i="1"/>
  <c r="L81" i="1"/>
  <c r="L82" i="1"/>
  <c r="L83" i="1"/>
  <c r="L84" i="1"/>
  <c r="L86" i="1"/>
  <c r="L78" i="1"/>
  <c r="M83" i="1"/>
  <c r="M84" i="1"/>
  <c r="M85" i="1"/>
  <c r="M86" i="1"/>
  <c r="E78" i="1"/>
  <c r="D246" i="5" l="1"/>
  <c r="D245" i="5"/>
  <c r="D244" i="5"/>
  <c r="D243" i="5"/>
  <c r="D242" i="5"/>
  <c r="D241" i="5"/>
  <c r="D240" i="5"/>
  <c r="D239" i="5"/>
  <c r="D238" i="5"/>
  <c r="D237" i="5"/>
  <c r="D236" i="5"/>
  <c r="D235" i="5"/>
  <c r="R89" i="5"/>
  <c r="K89" i="5"/>
  <c r="D89" i="5"/>
  <c r="R88" i="5"/>
  <c r="K88" i="5"/>
  <c r="D88" i="5"/>
  <c r="R87" i="5"/>
  <c r="K87" i="5"/>
  <c r="D87" i="5"/>
  <c r="R86" i="5"/>
  <c r="K86" i="5"/>
  <c r="D86" i="5"/>
  <c r="R85" i="5"/>
  <c r="K85" i="5"/>
  <c r="D85" i="5"/>
  <c r="R84" i="5"/>
  <c r="K84" i="5"/>
  <c r="D84" i="5"/>
  <c r="R83" i="5"/>
  <c r="K83" i="5"/>
  <c r="D83" i="5"/>
  <c r="R82" i="5"/>
  <c r="K82" i="5"/>
  <c r="D82" i="5"/>
  <c r="R81" i="5"/>
  <c r="K81" i="5"/>
  <c r="D81" i="5"/>
  <c r="R80" i="5"/>
  <c r="K80" i="5"/>
  <c r="D80" i="5"/>
  <c r="R79" i="5"/>
  <c r="M79" i="5"/>
  <c r="K79" i="5"/>
  <c r="D79" i="5"/>
  <c r="R78" i="5"/>
  <c r="K78" i="5"/>
  <c r="D78" i="5"/>
  <c r="R89" i="4"/>
  <c r="M89" i="4"/>
  <c r="K89" i="4"/>
  <c r="D89" i="4"/>
  <c r="R88" i="4"/>
  <c r="K88" i="4"/>
  <c r="D88" i="4"/>
  <c r="R87" i="4"/>
  <c r="K87" i="4"/>
  <c r="D87" i="4"/>
  <c r="R86" i="4"/>
  <c r="K86" i="4"/>
  <c r="D86" i="4"/>
  <c r="R85" i="4"/>
  <c r="K85" i="4"/>
  <c r="D85" i="4"/>
  <c r="R84" i="4"/>
  <c r="K84" i="4"/>
  <c r="D84" i="4"/>
  <c r="R83" i="4"/>
  <c r="M83" i="4"/>
  <c r="K83" i="4"/>
  <c r="D83" i="4"/>
  <c r="R82" i="4"/>
  <c r="K82" i="4"/>
  <c r="D82" i="4"/>
  <c r="R81" i="4"/>
  <c r="K81" i="4"/>
  <c r="D81" i="4"/>
  <c r="R80" i="4"/>
  <c r="K80" i="4"/>
  <c r="D80" i="4"/>
  <c r="R79" i="4"/>
  <c r="K79" i="4"/>
  <c r="D79" i="4"/>
  <c r="R78" i="4"/>
  <c r="K78" i="4"/>
  <c r="D78" i="4"/>
  <c r="D246" i="3"/>
  <c r="D245" i="3"/>
  <c r="D244" i="3"/>
  <c r="D243" i="3"/>
  <c r="D242" i="3"/>
  <c r="D241" i="3"/>
  <c r="D240" i="3"/>
  <c r="D239" i="3"/>
  <c r="D238" i="3"/>
  <c r="D237" i="3"/>
  <c r="D236" i="3"/>
  <c r="D235" i="3"/>
  <c r="R89" i="3"/>
  <c r="K89" i="3"/>
  <c r="D89" i="3"/>
  <c r="R88" i="3"/>
  <c r="K88" i="3"/>
  <c r="D88" i="3"/>
  <c r="R87" i="3"/>
  <c r="K87" i="3"/>
  <c r="D87" i="3"/>
  <c r="R86" i="3"/>
  <c r="K86" i="3"/>
  <c r="D86" i="3"/>
  <c r="R85" i="3"/>
  <c r="K85" i="3"/>
  <c r="D85" i="3"/>
  <c r="R84" i="3"/>
  <c r="K84" i="3"/>
  <c r="D84" i="3"/>
  <c r="R83" i="3"/>
  <c r="K83" i="3"/>
  <c r="D83" i="3"/>
  <c r="K82" i="3"/>
  <c r="D82" i="3"/>
  <c r="R81" i="3"/>
  <c r="K81" i="3"/>
  <c r="D81" i="3"/>
  <c r="R80" i="3"/>
  <c r="K80" i="3"/>
  <c r="D80" i="3"/>
  <c r="R79" i="3"/>
  <c r="K79" i="3"/>
  <c r="F79" i="3"/>
  <c r="D79" i="3"/>
  <c r="R78" i="3"/>
  <c r="K78" i="3"/>
  <c r="D78" i="3"/>
  <c r="R403" i="2"/>
  <c r="K403" i="2"/>
  <c r="F403" i="2"/>
  <c r="D403" i="2"/>
  <c r="R402" i="2"/>
  <c r="K402" i="2"/>
  <c r="D402" i="2"/>
  <c r="R401" i="2"/>
  <c r="K401" i="2"/>
  <c r="D401" i="2"/>
  <c r="R400" i="2"/>
  <c r="K400" i="2"/>
  <c r="D400" i="2"/>
  <c r="R399" i="2"/>
  <c r="K399" i="2"/>
  <c r="D399" i="2"/>
  <c r="R398" i="2"/>
  <c r="K398" i="2"/>
  <c r="D398" i="2"/>
  <c r="R397" i="2"/>
  <c r="K397" i="2"/>
  <c r="D397" i="2"/>
  <c r="R396" i="2"/>
  <c r="K396" i="2"/>
  <c r="D396" i="2"/>
  <c r="R395" i="2"/>
  <c r="K395" i="2"/>
  <c r="D395" i="2"/>
  <c r="R394" i="2"/>
  <c r="K394" i="2"/>
  <c r="F394" i="2"/>
  <c r="D394" i="2"/>
  <c r="R393" i="2"/>
  <c r="K393" i="2"/>
  <c r="F393" i="2"/>
  <c r="D393" i="2"/>
  <c r="R392" i="2"/>
  <c r="K392" i="2"/>
  <c r="D392" i="2"/>
  <c r="T246" i="2"/>
  <c r="R246" i="2"/>
  <c r="K246" i="2"/>
  <c r="D246" i="2"/>
  <c r="R245" i="2"/>
  <c r="K245" i="2"/>
  <c r="F245" i="2"/>
  <c r="D245" i="2"/>
  <c r="R244" i="2"/>
  <c r="K244" i="2"/>
  <c r="F244" i="2"/>
  <c r="D244" i="2"/>
  <c r="R243" i="2"/>
  <c r="K243" i="2"/>
  <c r="F243" i="2"/>
  <c r="D243" i="2"/>
  <c r="R242" i="2"/>
  <c r="K242" i="2"/>
  <c r="D242" i="2"/>
  <c r="R241" i="2"/>
  <c r="K241" i="2"/>
  <c r="D241" i="2"/>
  <c r="R240" i="2"/>
  <c r="K240" i="2"/>
  <c r="D240" i="2"/>
  <c r="R239" i="2"/>
  <c r="K239" i="2"/>
  <c r="D239" i="2"/>
  <c r="R238" i="2"/>
  <c r="K238" i="2"/>
  <c r="D238" i="2"/>
  <c r="R237" i="2"/>
  <c r="K237" i="2"/>
  <c r="D237" i="2"/>
  <c r="R236" i="2"/>
  <c r="D236" i="2"/>
  <c r="R235" i="2"/>
  <c r="K235" i="2"/>
  <c r="D235" i="2"/>
  <c r="R89" i="2"/>
  <c r="K89" i="2"/>
  <c r="D89" i="2"/>
  <c r="R88" i="2"/>
  <c r="K88" i="2"/>
  <c r="D88" i="2"/>
  <c r="R87" i="2"/>
  <c r="K87" i="2"/>
  <c r="D87" i="2"/>
  <c r="R86" i="2"/>
  <c r="K86" i="2"/>
  <c r="D86" i="2"/>
  <c r="T85" i="2"/>
  <c r="R85" i="2"/>
  <c r="M85" i="2"/>
  <c r="K85" i="2"/>
  <c r="D85" i="2"/>
  <c r="T84" i="2"/>
  <c r="R84" i="2"/>
  <c r="K84" i="2"/>
  <c r="D84" i="2"/>
  <c r="R83" i="2"/>
  <c r="K83" i="2"/>
  <c r="D83" i="2"/>
  <c r="R82" i="2"/>
  <c r="K82" i="2"/>
  <c r="D82" i="2"/>
  <c r="R81" i="2"/>
  <c r="K81" i="2"/>
  <c r="D81" i="2"/>
  <c r="R80" i="2"/>
  <c r="K80" i="2"/>
  <c r="D80" i="2"/>
  <c r="R79" i="2"/>
  <c r="K79" i="2"/>
  <c r="F79" i="2"/>
  <c r="D79" i="2"/>
  <c r="R78" i="2"/>
  <c r="K78" i="2"/>
  <c r="D78" i="2"/>
  <c r="D404" i="1"/>
  <c r="D403" i="1"/>
  <c r="D402" i="1"/>
  <c r="D401" i="1"/>
  <c r="D400" i="1"/>
  <c r="D399" i="1"/>
  <c r="D398" i="1"/>
  <c r="D397" i="1"/>
  <c r="D396" i="1"/>
  <c r="D395" i="1"/>
  <c r="D394" i="1"/>
  <c r="D393" i="1"/>
  <c r="R247" i="1"/>
  <c r="K247" i="1"/>
  <c r="R246" i="1"/>
  <c r="K246" i="1"/>
  <c r="R245" i="1"/>
  <c r="K245" i="1"/>
  <c r="D245" i="1"/>
  <c r="R244" i="1"/>
  <c r="K244" i="1"/>
  <c r="D244" i="1"/>
  <c r="R243" i="1"/>
  <c r="K243" i="1"/>
  <c r="D243" i="1"/>
  <c r="R242" i="1"/>
  <c r="K242" i="1"/>
  <c r="D242" i="1"/>
  <c r="R241" i="1"/>
  <c r="K241" i="1"/>
  <c r="D241" i="1"/>
  <c r="R240" i="1"/>
  <c r="K240" i="1"/>
  <c r="D240" i="1"/>
  <c r="R239" i="1"/>
  <c r="K239" i="1"/>
  <c r="D239" i="1"/>
  <c r="R238" i="1"/>
  <c r="K238" i="1"/>
  <c r="D238" i="1"/>
  <c r="R237" i="1"/>
  <c r="K237" i="1"/>
  <c r="D237" i="1"/>
  <c r="R236" i="1"/>
  <c r="K236" i="1"/>
  <c r="D236" i="1"/>
  <c r="K89" i="1"/>
  <c r="D89" i="1"/>
  <c r="K88" i="1"/>
  <c r="D88" i="1"/>
  <c r="K87" i="1"/>
  <c r="D87" i="1"/>
  <c r="K86" i="1"/>
  <c r="D86" i="1"/>
  <c r="K85" i="1"/>
  <c r="D85" i="1"/>
  <c r="K84" i="1"/>
  <c r="D84" i="1"/>
  <c r="K83" i="1"/>
  <c r="D83" i="1"/>
  <c r="M82" i="1"/>
  <c r="K82" i="1"/>
  <c r="D82" i="1"/>
  <c r="K81" i="1"/>
  <c r="D81" i="1"/>
  <c r="K80" i="1"/>
  <c r="D80" i="1"/>
  <c r="K79" i="1"/>
  <c r="D79" i="1"/>
  <c r="R78" i="1"/>
  <c r="M78" i="1"/>
  <c r="K78" i="1"/>
  <c r="D78" i="1"/>
  <c r="D226" i="5" l="1"/>
  <c r="E232" i="5" l="1"/>
  <c r="E231" i="5"/>
  <c r="E225" i="5"/>
  <c r="E224" i="5"/>
  <c r="E223" i="5"/>
  <c r="D234" i="5"/>
  <c r="F233" i="5"/>
  <c r="D233" i="5"/>
  <c r="D232" i="5"/>
  <c r="F231" i="5"/>
  <c r="D231" i="5"/>
  <c r="F230" i="5"/>
  <c r="D230" i="5"/>
  <c r="D229" i="5"/>
  <c r="D228" i="5"/>
  <c r="D227" i="5"/>
  <c r="D225" i="5"/>
  <c r="D224" i="5"/>
  <c r="D223" i="5"/>
  <c r="S67" i="5"/>
  <c r="S66" i="5"/>
  <c r="L75" i="5"/>
  <c r="L74" i="5"/>
  <c r="L73" i="5"/>
  <c r="L72" i="5"/>
  <c r="L70" i="5"/>
  <c r="L69" i="5"/>
  <c r="L68" i="5"/>
  <c r="L67" i="5"/>
  <c r="L66" i="5"/>
  <c r="E70" i="5"/>
  <c r="E69" i="5"/>
  <c r="E68" i="5"/>
  <c r="E67" i="5"/>
  <c r="E66" i="5"/>
  <c r="R77" i="5"/>
  <c r="K77" i="5"/>
  <c r="D77" i="5"/>
  <c r="R76" i="5"/>
  <c r="K76" i="5"/>
  <c r="D76" i="5"/>
  <c r="R75" i="5"/>
  <c r="K75" i="5"/>
  <c r="D75" i="5"/>
  <c r="R74" i="5"/>
  <c r="K74" i="5"/>
  <c r="D74" i="5"/>
  <c r="R73" i="5"/>
  <c r="M73" i="5"/>
  <c r="K73" i="5"/>
  <c r="D73" i="5"/>
  <c r="R72" i="5"/>
  <c r="M72" i="5"/>
  <c r="K72" i="5"/>
  <c r="D72" i="5"/>
  <c r="R71" i="5"/>
  <c r="K71" i="5"/>
  <c r="D71" i="5"/>
  <c r="R70" i="5"/>
  <c r="M70" i="5"/>
  <c r="K70" i="5"/>
  <c r="F70" i="5"/>
  <c r="D70" i="5"/>
  <c r="R69" i="5"/>
  <c r="K69" i="5"/>
  <c r="D69" i="5"/>
  <c r="T68" i="5"/>
  <c r="R68" i="5"/>
  <c r="K68" i="5"/>
  <c r="F68" i="5"/>
  <c r="D68" i="5"/>
  <c r="T67" i="5"/>
  <c r="R67" i="5"/>
  <c r="M67" i="5"/>
  <c r="K67" i="5"/>
  <c r="D67" i="5"/>
  <c r="T66" i="5"/>
  <c r="R66" i="5"/>
  <c r="K66" i="5"/>
  <c r="D66" i="5"/>
  <c r="S67" i="4"/>
  <c r="S66" i="4"/>
  <c r="L77" i="4"/>
  <c r="L76" i="4"/>
  <c r="L74" i="4"/>
  <c r="L72" i="4"/>
  <c r="L66" i="4"/>
  <c r="E66" i="4"/>
  <c r="R77" i="4"/>
  <c r="M77" i="4"/>
  <c r="K77" i="4"/>
  <c r="D77" i="4"/>
  <c r="R76" i="4"/>
  <c r="K76" i="4"/>
  <c r="D76" i="4"/>
  <c r="R75" i="4"/>
  <c r="K75" i="4"/>
  <c r="D75" i="4"/>
  <c r="R74" i="4"/>
  <c r="M74" i="4"/>
  <c r="K74" i="4"/>
  <c r="D74" i="4"/>
  <c r="R73" i="4"/>
  <c r="K73" i="4"/>
  <c r="D73" i="4"/>
  <c r="R72" i="4"/>
  <c r="K72" i="4"/>
  <c r="D72" i="4"/>
  <c r="R71" i="4"/>
  <c r="M71" i="4"/>
  <c r="K71" i="4"/>
  <c r="D71" i="4"/>
  <c r="R70" i="4"/>
  <c r="K70" i="4"/>
  <c r="F70" i="4"/>
  <c r="D70" i="4"/>
  <c r="R69" i="4"/>
  <c r="K69" i="4"/>
  <c r="F69" i="4"/>
  <c r="D69" i="4"/>
  <c r="R68" i="4"/>
  <c r="K68" i="4"/>
  <c r="F68" i="4"/>
  <c r="D68" i="4"/>
  <c r="R67" i="4"/>
  <c r="K67" i="4"/>
  <c r="D67" i="4"/>
  <c r="T66" i="4"/>
  <c r="R66" i="4"/>
  <c r="K66" i="4"/>
  <c r="D66" i="4"/>
  <c r="E225" i="3"/>
  <c r="E223" i="3"/>
  <c r="D234" i="3"/>
  <c r="D233" i="3"/>
  <c r="D232" i="3"/>
  <c r="D231" i="3"/>
  <c r="D230" i="3"/>
  <c r="D229" i="3"/>
  <c r="D228" i="3"/>
  <c r="F227" i="3"/>
  <c r="D227" i="3"/>
  <c r="D226" i="3"/>
  <c r="D225" i="3"/>
  <c r="F224" i="3"/>
  <c r="D224" i="3"/>
  <c r="F223" i="3"/>
  <c r="D223" i="3"/>
  <c r="S77" i="3"/>
  <c r="S73" i="3"/>
  <c r="S72" i="3"/>
  <c r="S70" i="3"/>
  <c r="S69" i="3"/>
  <c r="S68" i="3"/>
  <c r="S66" i="3"/>
  <c r="L76" i="3"/>
  <c r="L73" i="3"/>
  <c r="L66" i="3"/>
  <c r="F73" i="3"/>
  <c r="F72" i="3"/>
  <c r="F70" i="3"/>
  <c r="F68" i="3"/>
  <c r="F67" i="3"/>
  <c r="E76" i="3"/>
  <c r="E74" i="3"/>
  <c r="E73" i="3"/>
  <c r="E69" i="3"/>
  <c r="E68" i="3"/>
  <c r="E67" i="3"/>
  <c r="E66" i="3"/>
  <c r="T77" i="3"/>
  <c r="R77" i="3"/>
  <c r="K77" i="3"/>
  <c r="D77" i="3"/>
  <c r="R76" i="3"/>
  <c r="M76" i="3"/>
  <c r="K76" i="3"/>
  <c r="D76" i="3"/>
  <c r="R75" i="3"/>
  <c r="M75" i="3"/>
  <c r="K75" i="3"/>
  <c r="D75" i="3"/>
  <c r="R74" i="3"/>
  <c r="K74" i="3"/>
  <c r="D74" i="3"/>
  <c r="R73" i="3"/>
  <c r="K73" i="3"/>
  <c r="D73" i="3"/>
  <c r="R72" i="3"/>
  <c r="K72" i="3"/>
  <c r="D72" i="3"/>
  <c r="R71" i="3"/>
  <c r="K71" i="3"/>
  <c r="D71" i="3"/>
  <c r="R70" i="3"/>
  <c r="K70" i="3"/>
  <c r="D70" i="3"/>
  <c r="R69" i="3"/>
  <c r="M69" i="3"/>
  <c r="K69" i="3"/>
  <c r="D69" i="3"/>
  <c r="T68" i="3"/>
  <c r="R68" i="3"/>
  <c r="K68" i="3"/>
  <c r="D68" i="3"/>
  <c r="R67" i="3"/>
  <c r="K67" i="3"/>
  <c r="D67" i="3"/>
  <c r="T66" i="3"/>
  <c r="R66" i="3"/>
  <c r="K66" i="3"/>
  <c r="D66" i="3"/>
  <c r="T391" i="2"/>
  <c r="S391" i="2"/>
  <c r="R391" i="2"/>
  <c r="T390" i="2"/>
  <c r="S390" i="2"/>
  <c r="R390" i="2"/>
  <c r="R389" i="2"/>
  <c r="S388" i="2"/>
  <c r="R388" i="2"/>
  <c r="S387" i="2"/>
  <c r="R387" i="2"/>
  <c r="R386" i="2"/>
  <c r="R385" i="2"/>
  <c r="R384" i="2"/>
  <c r="R383" i="2"/>
  <c r="S382" i="2"/>
  <c r="R382" i="2"/>
  <c r="S381" i="2"/>
  <c r="R381" i="2"/>
  <c r="S380" i="2"/>
  <c r="R380" i="2"/>
  <c r="K391" i="2"/>
  <c r="K390" i="2"/>
  <c r="K389" i="2"/>
  <c r="K388" i="2"/>
  <c r="K387" i="2"/>
  <c r="K386" i="2"/>
  <c r="K385" i="2"/>
  <c r="K384" i="2"/>
  <c r="L383" i="2"/>
  <c r="K383" i="2"/>
  <c r="L382" i="2"/>
  <c r="K382" i="2"/>
  <c r="M381" i="2"/>
  <c r="L381" i="2"/>
  <c r="K381" i="2"/>
  <c r="M380" i="2"/>
  <c r="L380" i="2"/>
  <c r="K380" i="2"/>
  <c r="E391" i="2"/>
  <c r="E390" i="2"/>
  <c r="E389" i="2"/>
  <c r="E384" i="2"/>
  <c r="E383" i="2"/>
  <c r="E382" i="2"/>
  <c r="E380" i="2"/>
  <c r="F391" i="2"/>
  <c r="D391" i="2"/>
  <c r="F390" i="2"/>
  <c r="D390" i="2"/>
  <c r="D389" i="2"/>
  <c r="D388" i="2"/>
  <c r="D387" i="2"/>
  <c r="D386" i="2"/>
  <c r="D385" i="2"/>
  <c r="D384" i="2"/>
  <c r="D383" i="2"/>
  <c r="F382" i="2"/>
  <c r="D382" i="2"/>
  <c r="F381" i="2"/>
  <c r="D381" i="2"/>
  <c r="F380" i="2"/>
  <c r="D380" i="2"/>
  <c r="L231" i="2"/>
  <c r="L230" i="2"/>
  <c r="L229" i="2"/>
  <c r="L227" i="2"/>
  <c r="L226" i="2"/>
  <c r="L225" i="2"/>
  <c r="L224" i="2"/>
  <c r="S234" i="2"/>
  <c r="S232" i="2"/>
  <c r="S231" i="2"/>
  <c r="S230" i="2"/>
  <c r="S229" i="2"/>
  <c r="S227" i="2"/>
  <c r="S226" i="2"/>
  <c r="S225" i="2"/>
  <c r="S224" i="2"/>
  <c r="S223" i="2"/>
  <c r="T234" i="2"/>
  <c r="R234" i="2"/>
  <c r="R233" i="2"/>
  <c r="R232" i="2"/>
  <c r="R231" i="2"/>
  <c r="T230" i="2"/>
  <c r="R230" i="2"/>
  <c r="T229" i="2"/>
  <c r="R229" i="2"/>
  <c r="R228" i="2"/>
  <c r="R227" i="2"/>
  <c r="R226" i="2"/>
  <c r="R225" i="2"/>
  <c r="T224" i="2"/>
  <c r="R224" i="2"/>
  <c r="R223" i="2"/>
  <c r="K234" i="2"/>
  <c r="M233" i="2"/>
  <c r="K233" i="2"/>
  <c r="M232" i="2"/>
  <c r="K232" i="2"/>
  <c r="M231" i="2"/>
  <c r="K231" i="2"/>
  <c r="M230" i="2"/>
  <c r="K230" i="2"/>
  <c r="M229" i="2"/>
  <c r="K229" i="2"/>
  <c r="M228" i="2"/>
  <c r="K228" i="2"/>
  <c r="M227" i="2"/>
  <c r="K227" i="2"/>
  <c r="K226" i="2"/>
  <c r="K225" i="2"/>
  <c r="M224" i="2"/>
  <c r="K224" i="2"/>
  <c r="L223" i="2"/>
  <c r="K223" i="2"/>
  <c r="F234" i="2"/>
  <c r="F233" i="2"/>
  <c r="F232" i="2"/>
  <c r="F231" i="2"/>
  <c r="E234" i="2"/>
  <c r="E231" i="2"/>
  <c r="E230" i="2"/>
  <c r="E226" i="2"/>
  <c r="E225" i="2"/>
  <c r="E224" i="2"/>
  <c r="E223" i="2"/>
  <c r="S74" i="2"/>
  <c r="S73" i="2"/>
  <c r="S72" i="2"/>
  <c r="S71" i="2"/>
  <c r="S70" i="2"/>
  <c r="S69" i="2"/>
  <c r="S68" i="2"/>
  <c r="S67" i="2"/>
  <c r="S66" i="2"/>
  <c r="L75" i="2"/>
  <c r="L72" i="2"/>
  <c r="L71" i="2"/>
  <c r="L69" i="2"/>
  <c r="L68" i="2"/>
  <c r="L66" i="2"/>
  <c r="E77" i="2"/>
  <c r="E76" i="2"/>
  <c r="E75" i="2"/>
  <c r="E73" i="2"/>
  <c r="E70" i="2"/>
  <c r="E69" i="2"/>
  <c r="E68" i="2"/>
  <c r="E67" i="2"/>
  <c r="E66" i="2"/>
  <c r="S234" i="1"/>
  <c r="S233" i="1"/>
  <c r="S230" i="1"/>
  <c r="S229" i="1"/>
  <c r="S228" i="1"/>
  <c r="S227" i="1"/>
  <c r="S225" i="1"/>
  <c r="S224" i="1"/>
  <c r="L234" i="1"/>
  <c r="L232" i="1"/>
  <c r="L230" i="1"/>
  <c r="L229" i="1"/>
  <c r="L228" i="1"/>
  <c r="L227" i="1"/>
  <c r="L226" i="1"/>
  <c r="L225" i="1"/>
  <c r="E232" i="1"/>
  <c r="E229" i="1"/>
  <c r="E228" i="1"/>
  <c r="E227" i="1"/>
  <c r="E226" i="1"/>
  <c r="E225" i="1"/>
  <c r="E224" i="1"/>
  <c r="D234" i="2"/>
  <c r="D233" i="2"/>
  <c r="D232" i="2"/>
  <c r="D231" i="2"/>
  <c r="D230" i="2"/>
  <c r="D229" i="2"/>
  <c r="D228" i="2"/>
  <c r="D227" i="2"/>
  <c r="D226" i="2"/>
  <c r="D225" i="2"/>
  <c r="D224" i="2"/>
  <c r="D223" i="2"/>
  <c r="T76" i="2"/>
  <c r="T75" i="2"/>
  <c r="T74" i="2"/>
  <c r="T73" i="2"/>
  <c r="T72" i="2"/>
  <c r="M76" i="2"/>
  <c r="M75" i="2"/>
  <c r="M74" i="2"/>
  <c r="M73" i="2"/>
  <c r="F77" i="2"/>
  <c r="F76" i="2"/>
  <c r="F75" i="2"/>
  <c r="F74" i="2"/>
  <c r="F73" i="2"/>
  <c r="F71" i="2"/>
  <c r="F67" i="2"/>
  <c r="R77" i="2"/>
  <c r="K77" i="2"/>
  <c r="D77" i="2"/>
  <c r="R76" i="2"/>
  <c r="K76" i="2"/>
  <c r="D76" i="2"/>
  <c r="R75" i="2"/>
  <c r="K75" i="2"/>
  <c r="D75" i="2"/>
  <c r="R74" i="2"/>
  <c r="K74" i="2"/>
  <c r="D74" i="2"/>
  <c r="R73" i="2"/>
  <c r="K73" i="2"/>
  <c r="D73" i="2"/>
  <c r="R72" i="2"/>
  <c r="K72" i="2"/>
  <c r="D72" i="2"/>
  <c r="R71" i="2"/>
  <c r="K71" i="2"/>
  <c r="D71" i="2"/>
  <c r="R70" i="2"/>
  <c r="K70" i="2"/>
  <c r="D70" i="2"/>
  <c r="R69" i="2"/>
  <c r="K69" i="2"/>
  <c r="D69" i="2"/>
  <c r="R68" i="2"/>
  <c r="K68" i="2"/>
  <c r="D68" i="2"/>
  <c r="R67" i="2"/>
  <c r="K67" i="2"/>
  <c r="D67" i="2"/>
  <c r="R66" i="2"/>
  <c r="K66" i="2"/>
  <c r="D66" i="2"/>
  <c r="D392" i="1"/>
  <c r="D391" i="1"/>
  <c r="D390" i="1"/>
  <c r="D389" i="1"/>
  <c r="D388" i="1"/>
  <c r="D387" i="1"/>
  <c r="D386" i="1"/>
  <c r="D385" i="1"/>
  <c r="D384" i="1"/>
  <c r="D383" i="1"/>
  <c r="D382" i="1"/>
  <c r="F390" i="1"/>
  <c r="F389" i="1"/>
  <c r="F388" i="1"/>
  <c r="F387" i="1"/>
  <c r="F386" i="1"/>
  <c r="E387" i="1"/>
  <c r="E386" i="1"/>
  <c r="E385" i="1"/>
  <c r="E384" i="1"/>
  <c r="E383" i="1"/>
  <c r="E382" i="1"/>
  <c r="E381" i="1"/>
  <c r="D381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T234" i="1"/>
  <c r="T229" i="1"/>
  <c r="T225" i="1"/>
  <c r="M234" i="1"/>
  <c r="M225" i="1"/>
  <c r="L224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D235" i="1"/>
  <c r="D234" i="1"/>
  <c r="F233" i="1"/>
  <c r="D233" i="1"/>
  <c r="F232" i="1"/>
  <c r="D232" i="1"/>
  <c r="D231" i="1"/>
  <c r="D230" i="1"/>
  <c r="F229" i="1"/>
  <c r="D229" i="1"/>
  <c r="F228" i="1"/>
  <c r="D228" i="1"/>
  <c r="D227" i="1"/>
  <c r="F226" i="1"/>
  <c r="D226" i="1"/>
  <c r="F225" i="1"/>
  <c r="D225" i="1"/>
  <c r="D224" i="1"/>
  <c r="T76" i="1"/>
  <c r="S72" i="1"/>
  <c r="S70" i="1"/>
  <c r="S69" i="1"/>
  <c r="S66" i="1"/>
  <c r="M77" i="1"/>
  <c r="M76" i="1"/>
  <c r="M75" i="1"/>
  <c r="M70" i="1"/>
  <c r="M69" i="1"/>
  <c r="M68" i="1"/>
  <c r="M66" i="1"/>
  <c r="L77" i="1"/>
  <c r="L76" i="1"/>
  <c r="L75" i="1"/>
  <c r="L74" i="1"/>
  <c r="L73" i="1"/>
  <c r="L72" i="1"/>
  <c r="L71" i="1"/>
  <c r="L69" i="1"/>
  <c r="L68" i="1"/>
  <c r="L67" i="1"/>
  <c r="L66" i="1"/>
  <c r="R77" i="1"/>
  <c r="R76" i="1"/>
  <c r="R75" i="1"/>
  <c r="R74" i="1"/>
  <c r="R73" i="1"/>
  <c r="R72" i="1"/>
  <c r="R71" i="1"/>
  <c r="R70" i="1"/>
  <c r="R69" i="1"/>
  <c r="R68" i="1"/>
  <c r="R66" i="1"/>
  <c r="K77" i="1"/>
  <c r="K76" i="1"/>
  <c r="K75" i="1"/>
  <c r="K74" i="1"/>
  <c r="K73" i="1"/>
  <c r="K72" i="1"/>
  <c r="K71" i="1"/>
  <c r="K70" i="1"/>
  <c r="K69" i="1"/>
  <c r="K68" i="1"/>
  <c r="K67" i="1"/>
  <c r="K66" i="1"/>
  <c r="F77" i="1"/>
  <c r="F76" i="1"/>
  <c r="F75" i="1"/>
  <c r="F73" i="1"/>
  <c r="F71" i="1"/>
  <c r="F69" i="1"/>
  <c r="F68" i="1"/>
  <c r="E77" i="1"/>
  <c r="E76" i="1"/>
  <c r="E75" i="1"/>
  <c r="E73" i="1"/>
  <c r="E72" i="1"/>
  <c r="E70" i="1"/>
  <c r="E69" i="1"/>
  <c r="E68" i="1"/>
  <c r="E67" i="1"/>
  <c r="E66" i="1"/>
  <c r="D77" i="1"/>
  <c r="D76" i="1"/>
  <c r="D75" i="1"/>
  <c r="D74" i="1"/>
  <c r="D73" i="1"/>
  <c r="D72" i="1"/>
  <c r="D71" i="1"/>
  <c r="D70" i="1"/>
  <c r="D69" i="1"/>
  <c r="D68" i="1"/>
  <c r="D67" i="1"/>
  <c r="D66" i="1"/>
  <c r="D372" i="1" l="1"/>
  <c r="S215" i="1"/>
  <c r="R215" i="1"/>
  <c r="K215" i="1"/>
  <c r="D215" i="1"/>
  <c r="R57" i="1"/>
  <c r="L57" i="1"/>
  <c r="K57" i="1"/>
  <c r="E57" i="1"/>
  <c r="D57" i="1"/>
  <c r="R371" i="2"/>
  <c r="K371" i="2"/>
  <c r="E371" i="2"/>
  <c r="D371" i="2"/>
  <c r="T214" i="2"/>
  <c r="R214" i="2"/>
  <c r="L214" i="2"/>
  <c r="K214" i="2"/>
  <c r="F214" i="2"/>
  <c r="E214" i="2"/>
  <c r="D214" i="2"/>
  <c r="T57" i="2"/>
  <c r="S57" i="2"/>
  <c r="R57" i="2"/>
  <c r="M57" i="2"/>
  <c r="K57" i="2"/>
  <c r="F57" i="2"/>
  <c r="D57" i="2"/>
  <c r="D214" i="3"/>
  <c r="S57" i="3"/>
  <c r="R57" i="3"/>
  <c r="M57" i="3"/>
  <c r="L57" i="3"/>
  <c r="K57" i="3"/>
  <c r="F57" i="3"/>
  <c r="D57" i="3"/>
  <c r="S57" i="4"/>
  <c r="R57" i="4"/>
  <c r="M57" i="4"/>
  <c r="K57" i="4"/>
  <c r="F57" i="4"/>
  <c r="E57" i="4"/>
  <c r="D57" i="4"/>
  <c r="E214" i="5"/>
  <c r="D214" i="5"/>
  <c r="T57" i="5"/>
  <c r="S57" i="5"/>
  <c r="R57" i="5"/>
  <c r="K57" i="5"/>
  <c r="D57" i="5"/>
  <c r="T65" i="5" l="1"/>
  <c r="T64" i="5"/>
  <c r="T63" i="5"/>
  <c r="T62" i="5"/>
  <c r="T60" i="5"/>
  <c r="T59" i="5"/>
  <c r="T58" i="5"/>
  <c r="T54" i="5"/>
  <c r="S65" i="5"/>
  <c r="S63" i="5"/>
  <c r="S62" i="5"/>
  <c r="S61" i="5"/>
  <c r="S59" i="5"/>
  <c r="S56" i="5"/>
  <c r="S55" i="5"/>
  <c r="S54" i="5"/>
  <c r="M65" i="5"/>
  <c r="M64" i="5"/>
  <c r="M63" i="5"/>
  <c r="M61" i="5"/>
  <c r="M55" i="5"/>
  <c r="M54" i="5"/>
  <c r="L65" i="5"/>
  <c r="L63" i="5"/>
  <c r="L61" i="5"/>
  <c r="L60" i="5"/>
  <c r="L58" i="5"/>
  <c r="L55" i="5"/>
  <c r="L54" i="5"/>
  <c r="F61" i="5"/>
  <c r="F60" i="5"/>
  <c r="F59" i="5"/>
  <c r="F58" i="5"/>
  <c r="E56" i="5"/>
  <c r="E55" i="5"/>
  <c r="E54" i="5"/>
  <c r="D222" i="5"/>
  <c r="D221" i="5"/>
  <c r="D220" i="5"/>
  <c r="D219" i="5"/>
  <c r="D218" i="5"/>
  <c r="D216" i="5"/>
  <c r="D215" i="5"/>
  <c r="D213" i="5"/>
  <c r="D212" i="5"/>
  <c r="D211" i="5"/>
  <c r="E213" i="5"/>
  <c r="E212" i="5"/>
  <c r="E211" i="5"/>
  <c r="L58" i="4"/>
  <c r="L54" i="4"/>
  <c r="M58" i="4"/>
  <c r="M56" i="4"/>
  <c r="M54" i="4"/>
  <c r="R65" i="4"/>
  <c r="R64" i="4"/>
  <c r="R63" i="4"/>
  <c r="R62" i="4"/>
  <c r="R61" i="4"/>
  <c r="R60" i="4"/>
  <c r="R59" i="4"/>
  <c r="R58" i="4"/>
  <c r="R56" i="4"/>
  <c r="R55" i="4"/>
  <c r="R54" i="4"/>
  <c r="S65" i="4"/>
  <c r="S64" i="4"/>
  <c r="S63" i="4"/>
  <c r="S58" i="4"/>
  <c r="S56" i="4"/>
  <c r="S55" i="4"/>
  <c r="S54" i="4"/>
  <c r="T65" i="4"/>
  <c r="T64" i="4"/>
  <c r="T56" i="4"/>
  <c r="T55" i="4"/>
  <c r="T54" i="4"/>
  <c r="F65" i="4"/>
  <c r="F64" i="4"/>
  <c r="F63" i="4"/>
  <c r="F62" i="4"/>
  <c r="F58" i="4"/>
  <c r="F56" i="4"/>
  <c r="F54" i="4"/>
  <c r="E65" i="4"/>
  <c r="E64" i="4"/>
  <c r="E63" i="4"/>
  <c r="E60" i="4"/>
  <c r="E58" i="4"/>
  <c r="E56" i="4"/>
  <c r="E54" i="4"/>
  <c r="D222" i="3"/>
  <c r="D221" i="3"/>
  <c r="D220" i="3"/>
  <c r="D219" i="3"/>
  <c r="D218" i="3"/>
  <c r="D217" i="3"/>
  <c r="D216" i="3"/>
  <c r="D215" i="3"/>
  <c r="D213" i="3"/>
  <c r="D212" i="3"/>
  <c r="D211" i="3"/>
  <c r="F221" i="3"/>
  <c r="E216" i="3"/>
  <c r="E215" i="3"/>
  <c r="E212" i="3"/>
  <c r="E211" i="3"/>
  <c r="T65" i="3"/>
  <c r="T64" i="3"/>
  <c r="M65" i="3"/>
  <c r="M63" i="3"/>
  <c r="M62" i="3"/>
  <c r="M61" i="3"/>
  <c r="M60" i="3"/>
  <c r="M59" i="3"/>
  <c r="M58" i="3"/>
  <c r="M56" i="3"/>
  <c r="F62" i="3"/>
  <c r="F59" i="3"/>
  <c r="F58" i="3"/>
  <c r="F55" i="3"/>
  <c r="S65" i="3"/>
  <c r="S64" i="3"/>
  <c r="S63" i="3"/>
  <c r="S56" i="3"/>
  <c r="S55" i="3"/>
  <c r="S54" i="3"/>
  <c r="L65" i="3"/>
  <c r="L64" i="3"/>
  <c r="L63" i="3"/>
  <c r="L62" i="3"/>
  <c r="L60" i="3"/>
  <c r="L59" i="3"/>
  <c r="L58" i="3"/>
  <c r="L56" i="3"/>
  <c r="L55" i="3"/>
  <c r="L54" i="3"/>
  <c r="E54" i="3"/>
  <c r="L61" i="3"/>
  <c r="F378" i="2"/>
  <c r="F377" i="2"/>
  <c r="F376" i="2"/>
  <c r="F373" i="2"/>
  <c r="F368" i="2"/>
  <c r="S370" i="2"/>
  <c r="S368" i="2"/>
  <c r="L370" i="2"/>
  <c r="L369" i="2"/>
  <c r="L368" i="2"/>
  <c r="E377" i="2"/>
  <c r="E376" i="2"/>
  <c r="E375" i="2"/>
  <c r="E374" i="2"/>
  <c r="E373" i="2"/>
  <c r="E369" i="2"/>
  <c r="E368" i="2"/>
  <c r="F222" i="2"/>
  <c r="F221" i="2"/>
  <c r="F220" i="2"/>
  <c r="F219" i="2"/>
  <c r="F218" i="2"/>
  <c r="F217" i="2"/>
  <c r="M221" i="2"/>
  <c r="M219" i="2"/>
  <c r="M218" i="2"/>
  <c r="T222" i="2"/>
  <c r="T221" i="2"/>
  <c r="T219" i="2"/>
  <c r="T218" i="2"/>
  <c r="T215" i="2"/>
  <c r="T212" i="2"/>
  <c r="T211" i="2"/>
  <c r="S222" i="2"/>
  <c r="S221" i="2"/>
  <c r="S218" i="2"/>
  <c r="S215" i="2"/>
  <c r="S213" i="2"/>
  <c r="S212" i="2"/>
  <c r="S211" i="2"/>
  <c r="L221" i="2"/>
  <c r="L220" i="2"/>
  <c r="L219" i="2"/>
  <c r="L217" i="2"/>
  <c r="L216" i="2"/>
  <c r="L215" i="2"/>
  <c r="L213" i="2"/>
  <c r="L212" i="2"/>
  <c r="L211" i="2"/>
  <c r="E222" i="2"/>
  <c r="E220" i="2"/>
  <c r="E219" i="2"/>
  <c r="E217" i="2"/>
  <c r="E216" i="2"/>
  <c r="E213" i="2"/>
  <c r="E212" i="2"/>
  <c r="E211" i="2"/>
  <c r="F65" i="2"/>
  <c r="F63" i="2"/>
  <c r="F62" i="2"/>
  <c r="F58" i="2"/>
  <c r="F56" i="2"/>
  <c r="F55" i="2"/>
  <c r="F54" i="2"/>
  <c r="M63" i="2"/>
  <c r="M62" i="2"/>
  <c r="M61" i="2"/>
  <c r="M60" i="2"/>
  <c r="M59" i="2"/>
  <c r="M58" i="2"/>
  <c r="M54" i="2"/>
  <c r="T58" i="2"/>
  <c r="T54" i="2"/>
  <c r="S62" i="2"/>
  <c r="S58" i="2"/>
  <c r="S55" i="2"/>
  <c r="S54" i="2"/>
  <c r="L60" i="2"/>
  <c r="L59" i="2"/>
  <c r="L58" i="2"/>
  <c r="L54" i="2"/>
  <c r="E65" i="2"/>
  <c r="E64" i="2"/>
  <c r="E63" i="2"/>
  <c r="E62" i="2"/>
  <c r="E59" i="2"/>
  <c r="E58" i="2"/>
  <c r="E55" i="2"/>
  <c r="E54" i="2"/>
  <c r="E370" i="1"/>
  <c r="E369" i="1"/>
  <c r="T223" i="1"/>
  <c r="T221" i="1"/>
  <c r="S223" i="1"/>
  <c r="S222" i="1"/>
  <c r="S221" i="1"/>
  <c r="S220" i="1"/>
  <c r="S217" i="1"/>
  <c r="S214" i="1"/>
  <c r="S213" i="1"/>
  <c r="S212" i="1"/>
  <c r="L212" i="1"/>
  <c r="E219" i="1"/>
  <c r="E213" i="1"/>
  <c r="E212" i="1"/>
  <c r="M65" i="1"/>
  <c r="M64" i="1"/>
  <c r="M63" i="1"/>
  <c r="M59" i="1"/>
  <c r="M58" i="1"/>
  <c r="T62" i="1"/>
  <c r="T60" i="1"/>
  <c r="T58" i="1"/>
  <c r="T56" i="1"/>
  <c r="T55" i="1"/>
  <c r="T54" i="1"/>
  <c r="S56" i="1"/>
  <c r="S55" i="1"/>
  <c r="S54" i="1"/>
  <c r="L65" i="1"/>
  <c r="L63" i="1"/>
  <c r="L62" i="1"/>
  <c r="L56" i="1"/>
  <c r="L55" i="1"/>
  <c r="L54" i="1"/>
  <c r="F64" i="1"/>
  <c r="F59" i="1"/>
  <c r="F58" i="1"/>
  <c r="F54" i="1"/>
  <c r="D65" i="1"/>
  <c r="D64" i="1"/>
  <c r="D63" i="1"/>
  <c r="D62" i="1"/>
  <c r="D61" i="1"/>
  <c r="D60" i="1"/>
  <c r="D59" i="1"/>
  <c r="D58" i="1"/>
  <c r="D56" i="1"/>
  <c r="D55" i="1"/>
  <c r="D54" i="1"/>
  <c r="E60" i="1"/>
  <c r="E59" i="1"/>
  <c r="E58" i="1"/>
  <c r="E56" i="1"/>
  <c r="E54" i="1"/>
  <c r="D217" i="5"/>
  <c r="R65" i="5"/>
  <c r="K65" i="5"/>
  <c r="D65" i="5"/>
  <c r="R64" i="5"/>
  <c r="K64" i="5"/>
  <c r="D64" i="5"/>
  <c r="R63" i="5"/>
  <c r="K63" i="5"/>
  <c r="D63" i="5"/>
  <c r="R62" i="5"/>
  <c r="K62" i="5"/>
  <c r="D62" i="5"/>
  <c r="R61" i="5"/>
  <c r="K61" i="5"/>
  <c r="D61" i="5"/>
  <c r="R60" i="5"/>
  <c r="K60" i="5"/>
  <c r="D60" i="5"/>
  <c r="R59" i="5"/>
  <c r="K59" i="5"/>
  <c r="D59" i="5"/>
  <c r="R58" i="5"/>
  <c r="K58" i="5"/>
  <c r="D58" i="5"/>
  <c r="R56" i="5"/>
  <c r="K56" i="5"/>
  <c r="D56" i="5"/>
  <c r="R55" i="5"/>
  <c r="K55" i="5"/>
  <c r="D55" i="5"/>
  <c r="R54" i="5"/>
  <c r="K54" i="5"/>
  <c r="D54" i="5"/>
  <c r="K65" i="4"/>
  <c r="D65" i="4"/>
  <c r="K64" i="4"/>
  <c r="D64" i="4"/>
  <c r="K63" i="4"/>
  <c r="D63" i="4"/>
  <c r="K62" i="4"/>
  <c r="D62" i="4"/>
  <c r="K61" i="4"/>
  <c r="F61" i="4"/>
  <c r="D61" i="4"/>
  <c r="K60" i="4"/>
  <c r="D60" i="4"/>
  <c r="K59" i="4"/>
  <c r="D59" i="4"/>
  <c r="K58" i="4"/>
  <c r="D58" i="4"/>
  <c r="K56" i="4"/>
  <c r="D56" i="4"/>
  <c r="K55" i="4"/>
  <c r="D55" i="4"/>
  <c r="K54" i="4"/>
  <c r="D54" i="4"/>
  <c r="R65" i="3"/>
  <c r="K65" i="3"/>
  <c r="D65" i="3"/>
  <c r="R64" i="3"/>
  <c r="K64" i="3"/>
  <c r="D64" i="3"/>
  <c r="R63" i="3"/>
  <c r="K63" i="3"/>
  <c r="D63" i="3"/>
  <c r="R62" i="3"/>
  <c r="K62" i="3"/>
  <c r="D62" i="3"/>
  <c r="R61" i="3"/>
  <c r="K61" i="3"/>
  <c r="D61" i="3"/>
  <c r="R60" i="3"/>
  <c r="K60" i="3"/>
  <c r="D60" i="3"/>
  <c r="R59" i="3"/>
  <c r="K59" i="3"/>
  <c r="D59" i="3"/>
  <c r="R58" i="3"/>
  <c r="K58" i="3"/>
  <c r="D58" i="3"/>
  <c r="R56" i="3"/>
  <c r="K56" i="3"/>
  <c r="D56" i="3"/>
  <c r="R55" i="3"/>
  <c r="K55" i="3"/>
  <c r="D55" i="3"/>
  <c r="R54" i="3"/>
  <c r="K54" i="3"/>
  <c r="D54" i="3"/>
  <c r="R379" i="2"/>
  <c r="K379" i="2"/>
  <c r="D379" i="2"/>
  <c r="R378" i="2"/>
  <c r="K378" i="2"/>
  <c r="D378" i="2"/>
  <c r="R377" i="2"/>
  <c r="K377" i="2"/>
  <c r="D377" i="2"/>
  <c r="R376" i="2"/>
  <c r="K376" i="2"/>
  <c r="D376" i="2"/>
  <c r="R375" i="2"/>
  <c r="K375" i="2"/>
  <c r="D375" i="2"/>
  <c r="R374" i="2"/>
  <c r="K374" i="2"/>
  <c r="D374" i="2"/>
  <c r="R373" i="2"/>
  <c r="K373" i="2"/>
  <c r="D373" i="2"/>
  <c r="R372" i="2"/>
  <c r="K372" i="2"/>
  <c r="D372" i="2"/>
  <c r="R370" i="2"/>
  <c r="K370" i="2"/>
  <c r="D370" i="2"/>
  <c r="R369" i="2"/>
  <c r="K369" i="2"/>
  <c r="D369" i="2"/>
  <c r="R368" i="2"/>
  <c r="K368" i="2"/>
  <c r="D368" i="2"/>
  <c r="R222" i="2"/>
  <c r="K222" i="2"/>
  <c r="D222" i="2"/>
  <c r="R221" i="2"/>
  <c r="K221" i="2"/>
  <c r="D221" i="2"/>
  <c r="R220" i="2"/>
  <c r="K220" i="2"/>
  <c r="D220" i="2"/>
  <c r="R219" i="2"/>
  <c r="K219" i="2"/>
  <c r="D219" i="2"/>
  <c r="R218" i="2"/>
  <c r="K218" i="2"/>
  <c r="D218" i="2"/>
  <c r="R217" i="2"/>
  <c r="K217" i="2"/>
  <c r="D217" i="2"/>
  <c r="R216" i="2"/>
  <c r="K216" i="2"/>
  <c r="D216" i="2"/>
  <c r="R215" i="2"/>
  <c r="K215" i="2"/>
  <c r="D215" i="2"/>
  <c r="R213" i="2"/>
  <c r="K213" i="2"/>
  <c r="D213" i="2"/>
  <c r="R212" i="2"/>
  <c r="K212" i="2"/>
  <c r="D212" i="2"/>
  <c r="R211" i="2"/>
  <c r="K211" i="2"/>
  <c r="D211" i="2"/>
  <c r="R65" i="2"/>
  <c r="K65" i="2"/>
  <c r="D65" i="2"/>
  <c r="R64" i="2"/>
  <c r="K64" i="2"/>
  <c r="D64" i="2"/>
  <c r="R63" i="2"/>
  <c r="K63" i="2"/>
  <c r="D63" i="2"/>
  <c r="R62" i="2"/>
  <c r="K62" i="2"/>
  <c r="D62" i="2"/>
  <c r="R61" i="2"/>
  <c r="K61" i="2"/>
  <c r="D61" i="2"/>
  <c r="R60" i="2"/>
  <c r="K60" i="2"/>
  <c r="D60" i="2"/>
  <c r="R59" i="2"/>
  <c r="K59" i="2"/>
  <c r="D59" i="2"/>
  <c r="R58" i="2"/>
  <c r="K58" i="2"/>
  <c r="D58" i="2"/>
  <c r="R56" i="2"/>
  <c r="K56" i="2"/>
  <c r="D56" i="2"/>
  <c r="R55" i="2"/>
  <c r="K55" i="2"/>
  <c r="D55" i="2"/>
  <c r="R54" i="2"/>
  <c r="K54" i="2"/>
  <c r="D54" i="2"/>
  <c r="D380" i="1"/>
  <c r="D379" i="1"/>
  <c r="D378" i="1"/>
  <c r="D377" i="1"/>
  <c r="D376" i="1"/>
  <c r="D375" i="1"/>
  <c r="D374" i="1"/>
  <c r="D373" i="1"/>
  <c r="D371" i="1"/>
  <c r="D370" i="1"/>
  <c r="D369" i="1"/>
  <c r="R223" i="1"/>
  <c r="K223" i="1"/>
  <c r="D223" i="1"/>
  <c r="R222" i="1"/>
  <c r="K222" i="1"/>
  <c r="D222" i="1"/>
  <c r="R221" i="1"/>
  <c r="K221" i="1"/>
  <c r="D221" i="1"/>
  <c r="R220" i="1"/>
  <c r="K220" i="1"/>
  <c r="D220" i="1"/>
  <c r="R219" i="1"/>
  <c r="K219" i="1"/>
  <c r="D219" i="1"/>
  <c r="R218" i="1"/>
  <c r="K218" i="1"/>
  <c r="D218" i="1"/>
  <c r="R217" i="1"/>
  <c r="K217" i="1"/>
  <c r="D217" i="1"/>
  <c r="R216" i="1"/>
  <c r="K216" i="1"/>
  <c r="D216" i="1"/>
  <c r="R214" i="1"/>
  <c r="K214" i="1"/>
  <c r="D214" i="1"/>
  <c r="R213" i="1"/>
  <c r="K213" i="1"/>
  <c r="D213" i="1"/>
  <c r="R212" i="1"/>
  <c r="K212" i="1"/>
  <c r="D212" i="1"/>
  <c r="R65" i="1"/>
  <c r="K65" i="1"/>
  <c r="R64" i="1"/>
  <c r="K64" i="1"/>
  <c r="R63" i="1"/>
  <c r="K63" i="1"/>
  <c r="R62" i="1"/>
  <c r="K62" i="1"/>
  <c r="R61" i="1"/>
  <c r="K61" i="1"/>
  <c r="R60" i="1"/>
  <c r="K60" i="1"/>
  <c r="R59" i="1"/>
  <c r="K59" i="1"/>
  <c r="R58" i="1"/>
  <c r="K58" i="1"/>
  <c r="R56" i="1"/>
  <c r="K56" i="1"/>
  <c r="R55" i="1"/>
  <c r="K55" i="1"/>
  <c r="F55" i="1"/>
  <c r="R54" i="1"/>
  <c r="K54" i="1"/>
  <c r="F209" i="5" l="1"/>
  <c r="F207" i="5"/>
  <c r="F203" i="5"/>
  <c r="F202" i="5"/>
  <c r="F201" i="5"/>
  <c r="F200" i="5"/>
  <c r="E206" i="5"/>
  <c r="E202" i="5"/>
  <c r="E201" i="5"/>
  <c r="E200" i="5"/>
  <c r="E199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R53" i="5"/>
  <c r="R52" i="5"/>
  <c r="R51" i="5"/>
  <c r="R50" i="5"/>
  <c r="T49" i="5"/>
  <c r="R49" i="5"/>
  <c r="T48" i="5"/>
  <c r="S48" i="5"/>
  <c r="R48" i="5"/>
  <c r="T47" i="5"/>
  <c r="S47" i="5"/>
  <c r="R47" i="5"/>
  <c r="R46" i="5"/>
  <c r="S45" i="5"/>
  <c r="R45" i="5"/>
  <c r="R44" i="5"/>
  <c r="R43" i="5"/>
  <c r="S42" i="5"/>
  <c r="R42" i="5"/>
  <c r="M53" i="5"/>
  <c r="L53" i="5"/>
  <c r="K53" i="5"/>
  <c r="M52" i="5"/>
  <c r="L52" i="5"/>
  <c r="K52" i="5"/>
  <c r="M51" i="5"/>
  <c r="K51" i="5"/>
  <c r="M50" i="5"/>
  <c r="L50" i="5"/>
  <c r="K50" i="5"/>
  <c r="L49" i="5"/>
  <c r="K49" i="5"/>
  <c r="L48" i="5"/>
  <c r="K48" i="5"/>
  <c r="L47" i="5"/>
  <c r="K47" i="5"/>
  <c r="K46" i="5"/>
  <c r="L45" i="5"/>
  <c r="K45" i="5"/>
  <c r="M44" i="5"/>
  <c r="L44" i="5"/>
  <c r="K44" i="5"/>
  <c r="L43" i="5"/>
  <c r="K43" i="5"/>
  <c r="L42" i="5"/>
  <c r="K42" i="5"/>
  <c r="F48" i="5"/>
  <c r="F46" i="5"/>
  <c r="F45" i="5"/>
  <c r="F44" i="5"/>
  <c r="F43" i="5"/>
  <c r="E51" i="5"/>
  <c r="E50" i="5"/>
  <c r="E49" i="5"/>
  <c r="E42" i="5"/>
  <c r="D53" i="5"/>
  <c r="D52" i="5"/>
  <c r="D51" i="5"/>
  <c r="D50" i="5"/>
  <c r="D49" i="5"/>
  <c r="D48" i="5"/>
  <c r="D47" i="5"/>
  <c r="D46" i="5"/>
  <c r="D45" i="5"/>
  <c r="D44" i="5"/>
  <c r="D43" i="5"/>
  <c r="D42" i="5"/>
  <c r="T53" i="4"/>
  <c r="S53" i="4"/>
  <c r="R53" i="4"/>
  <c r="R52" i="4"/>
  <c r="T51" i="4"/>
  <c r="S51" i="4"/>
  <c r="R51" i="4"/>
  <c r="S50" i="4"/>
  <c r="R50" i="4"/>
  <c r="T49" i="4"/>
  <c r="R49" i="4"/>
  <c r="R48" i="4"/>
  <c r="R47" i="4"/>
  <c r="R46" i="4"/>
  <c r="T45" i="4"/>
  <c r="R45" i="4"/>
  <c r="S44" i="4"/>
  <c r="R44" i="4"/>
  <c r="T43" i="4"/>
  <c r="S43" i="4"/>
  <c r="R43" i="4"/>
  <c r="T42" i="4"/>
  <c r="S42" i="4"/>
  <c r="R42" i="4"/>
  <c r="K53" i="4"/>
  <c r="K52" i="4"/>
  <c r="K51" i="4"/>
  <c r="K50" i="4"/>
  <c r="M49" i="4"/>
  <c r="K49" i="4"/>
  <c r="M48" i="4"/>
  <c r="L48" i="4"/>
  <c r="K48" i="4"/>
  <c r="M47" i="4"/>
  <c r="K47" i="4"/>
  <c r="L46" i="4"/>
  <c r="K46" i="4"/>
  <c r="M45" i="4"/>
  <c r="K45" i="4"/>
  <c r="M44" i="4"/>
  <c r="L44" i="4"/>
  <c r="K44" i="4"/>
  <c r="L43" i="4"/>
  <c r="K43" i="4"/>
  <c r="L42" i="4"/>
  <c r="K42" i="4"/>
  <c r="D53" i="4"/>
  <c r="D52" i="4"/>
  <c r="D51" i="4"/>
  <c r="D50" i="4"/>
  <c r="D49" i="4"/>
  <c r="D48" i="4"/>
  <c r="D47" i="4"/>
  <c r="D46" i="4"/>
  <c r="D45" i="4"/>
  <c r="D44" i="4"/>
  <c r="D43" i="4"/>
  <c r="D42" i="4"/>
  <c r="E52" i="4"/>
  <c r="E51" i="4"/>
  <c r="E50" i="4"/>
  <c r="E49" i="4"/>
  <c r="E47" i="4"/>
  <c r="E46" i="4"/>
  <c r="E45" i="4"/>
  <c r="E44" i="4"/>
  <c r="E43" i="4"/>
  <c r="E42" i="4"/>
  <c r="F51" i="4"/>
  <c r="F50" i="4"/>
  <c r="F44" i="4"/>
  <c r="D210" i="3"/>
  <c r="D209" i="3"/>
  <c r="D208" i="3"/>
  <c r="D207" i="3"/>
  <c r="D206" i="3"/>
  <c r="D205" i="3"/>
  <c r="D204" i="3"/>
  <c r="D203" i="3"/>
  <c r="D202" i="3"/>
  <c r="D201" i="3"/>
  <c r="D200" i="3"/>
  <c r="D199" i="3"/>
  <c r="F201" i="3"/>
  <c r="F200" i="3"/>
  <c r="E202" i="3"/>
  <c r="E201" i="3"/>
  <c r="E200" i="3"/>
  <c r="E199" i="3"/>
  <c r="R53" i="3"/>
  <c r="R52" i="3"/>
  <c r="T51" i="3"/>
  <c r="R51" i="3"/>
  <c r="T50" i="3"/>
  <c r="R50" i="3"/>
  <c r="T49" i="3"/>
  <c r="R49" i="3"/>
  <c r="T48" i="3"/>
  <c r="R48" i="3"/>
  <c r="R47" i="3"/>
  <c r="T46" i="3"/>
  <c r="R46" i="3"/>
  <c r="S45" i="3"/>
  <c r="R45" i="3"/>
  <c r="S44" i="3"/>
  <c r="R44" i="3"/>
  <c r="S43" i="3"/>
  <c r="R43" i="3"/>
  <c r="S42" i="3"/>
  <c r="R42" i="3"/>
  <c r="K53" i="3"/>
  <c r="K52" i="3"/>
  <c r="K51" i="3"/>
  <c r="K50" i="3"/>
  <c r="M49" i="3"/>
  <c r="K49" i="3"/>
  <c r="K48" i="3"/>
  <c r="M47" i="3"/>
  <c r="K47" i="3"/>
  <c r="M46" i="3"/>
  <c r="K46" i="3"/>
  <c r="K45" i="3"/>
  <c r="K44" i="3"/>
  <c r="K43" i="3"/>
  <c r="M42" i="3"/>
  <c r="L42" i="3"/>
  <c r="K42" i="3"/>
  <c r="F48" i="3"/>
  <c r="F47" i="3"/>
  <c r="F46" i="3"/>
  <c r="F45" i="3"/>
  <c r="E49" i="3"/>
  <c r="E46" i="3"/>
  <c r="E45" i="3"/>
  <c r="E44" i="3"/>
  <c r="E42" i="3"/>
  <c r="D53" i="3"/>
  <c r="D52" i="3"/>
  <c r="D51" i="3"/>
  <c r="D50" i="3"/>
  <c r="D49" i="3"/>
  <c r="D48" i="3"/>
  <c r="D47" i="3"/>
  <c r="D46" i="3"/>
  <c r="D45" i="3"/>
  <c r="D44" i="3"/>
  <c r="D43" i="3"/>
  <c r="D42" i="3"/>
  <c r="R367" i="2"/>
  <c r="R366" i="2"/>
  <c r="R365" i="2"/>
  <c r="R364" i="2"/>
  <c r="R363" i="2"/>
  <c r="S362" i="2"/>
  <c r="R362" i="2"/>
  <c r="S361" i="2"/>
  <c r="R361" i="2"/>
  <c r="R360" i="2"/>
  <c r="R359" i="2"/>
  <c r="R358" i="2"/>
  <c r="R357" i="2"/>
  <c r="S356" i="2"/>
  <c r="R356" i="2"/>
  <c r="K367" i="2"/>
  <c r="K366" i="2"/>
  <c r="K365" i="2"/>
  <c r="M364" i="2"/>
  <c r="K364" i="2"/>
  <c r="K363" i="2"/>
  <c r="K362" i="2"/>
  <c r="M361" i="2"/>
  <c r="K361" i="2"/>
  <c r="M360" i="2"/>
  <c r="K360" i="2"/>
  <c r="L359" i="2"/>
  <c r="K359" i="2"/>
  <c r="L358" i="2"/>
  <c r="K358" i="2"/>
  <c r="M357" i="2"/>
  <c r="K357" i="2"/>
  <c r="M356" i="2"/>
  <c r="L356" i="2"/>
  <c r="K356" i="2"/>
  <c r="D367" i="2"/>
  <c r="D366" i="2"/>
  <c r="D365" i="2"/>
  <c r="D364" i="2"/>
  <c r="D363" i="2"/>
  <c r="D362" i="2"/>
  <c r="D361" i="2"/>
  <c r="D359" i="2"/>
  <c r="D356" i="2"/>
  <c r="F367" i="2"/>
  <c r="F366" i="2"/>
  <c r="F364" i="2"/>
  <c r="F363" i="2"/>
  <c r="F362" i="2"/>
  <c r="F361" i="2"/>
  <c r="E367" i="2"/>
  <c r="E366" i="2"/>
  <c r="E365" i="2"/>
  <c r="E364" i="2"/>
  <c r="E363" i="2"/>
  <c r="E362" i="2"/>
  <c r="E361" i="2"/>
  <c r="E360" i="2"/>
  <c r="E359" i="2"/>
  <c r="E358" i="2"/>
  <c r="E356" i="2"/>
  <c r="D358" i="2"/>
  <c r="D357" i="2"/>
  <c r="T209" i="2"/>
  <c r="T208" i="2"/>
  <c r="T206" i="2"/>
  <c r="T204" i="2"/>
  <c r="T202" i="2"/>
  <c r="T200" i="2"/>
  <c r="T199" i="2"/>
  <c r="S209" i="2"/>
  <c r="S208" i="2"/>
  <c r="S207" i="2"/>
  <c r="S206" i="2"/>
  <c r="S205" i="2"/>
  <c r="S203" i="2"/>
  <c r="S202" i="2"/>
  <c r="S201" i="2"/>
  <c r="S200" i="2"/>
  <c r="S199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K210" i="2"/>
  <c r="K209" i="2"/>
  <c r="K208" i="2"/>
  <c r="K207" i="2"/>
  <c r="K206" i="2"/>
  <c r="M205" i="2"/>
  <c r="K205" i="2"/>
  <c r="L204" i="2"/>
  <c r="K204" i="2"/>
  <c r="L203" i="2"/>
  <c r="K203" i="2"/>
  <c r="M202" i="2"/>
  <c r="L202" i="2"/>
  <c r="K202" i="2"/>
  <c r="L201" i="2"/>
  <c r="K201" i="2"/>
  <c r="L200" i="2"/>
  <c r="K200" i="2"/>
  <c r="L199" i="2"/>
  <c r="K199" i="2"/>
  <c r="F209" i="2"/>
  <c r="E201" i="2"/>
  <c r="E200" i="2"/>
  <c r="E199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R53" i="2"/>
  <c r="T52" i="2"/>
  <c r="S52" i="2"/>
  <c r="R52" i="2"/>
  <c r="T51" i="2"/>
  <c r="R51" i="2"/>
  <c r="T50" i="2"/>
  <c r="S50" i="2"/>
  <c r="R50" i="2"/>
  <c r="T49" i="2"/>
  <c r="S49" i="2"/>
  <c r="R49" i="2"/>
  <c r="S48" i="2"/>
  <c r="R47" i="2"/>
  <c r="S46" i="2"/>
  <c r="R46" i="2"/>
  <c r="S45" i="2"/>
  <c r="R45" i="2"/>
  <c r="R44" i="2"/>
  <c r="S43" i="2"/>
  <c r="R43" i="2"/>
  <c r="S42" i="2"/>
  <c r="R42" i="2"/>
  <c r="M53" i="2"/>
  <c r="L53" i="2"/>
  <c r="K53" i="2"/>
  <c r="M52" i="2"/>
  <c r="K52" i="2"/>
  <c r="K51" i="2"/>
  <c r="L50" i="2"/>
  <c r="K50" i="2"/>
  <c r="K49" i="2"/>
  <c r="M48" i="2"/>
  <c r="L48" i="2"/>
  <c r="K48" i="2"/>
  <c r="M47" i="2"/>
  <c r="K47" i="2"/>
  <c r="M46" i="2"/>
  <c r="L46" i="2"/>
  <c r="K46" i="2"/>
  <c r="L45" i="2"/>
  <c r="K45" i="2"/>
  <c r="L44" i="2"/>
  <c r="K44" i="2"/>
  <c r="K43" i="2"/>
  <c r="L42" i="2"/>
  <c r="K42" i="2"/>
  <c r="F50" i="2"/>
  <c r="D53" i="2"/>
  <c r="D52" i="2"/>
  <c r="D51" i="2"/>
  <c r="D50" i="2"/>
  <c r="D49" i="2"/>
  <c r="D48" i="2"/>
  <c r="D47" i="2"/>
  <c r="D46" i="2"/>
  <c r="D45" i="2"/>
  <c r="D44" i="2"/>
  <c r="D43" i="2"/>
  <c r="D42" i="2"/>
  <c r="E51" i="2"/>
  <c r="E48" i="2"/>
  <c r="E47" i="2"/>
  <c r="E46" i="2"/>
  <c r="E45" i="2"/>
  <c r="E44" i="2"/>
  <c r="E43" i="2"/>
  <c r="E42" i="2"/>
  <c r="F365" i="1"/>
  <c r="F362" i="1"/>
  <c r="E363" i="1"/>
  <c r="E361" i="1"/>
  <c r="E360" i="1"/>
  <c r="E359" i="1"/>
  <c r="E357" i="1"/>
  <c r="D368" i="1"/>
  <c r="D367" i="1"/>
  <c r="D366" i="1"/>
  <c r="D365" i="1"/>
  <c r="D364" i="1"/>
  <c r="D363" i="1"/>
  <c r="D362" i="1"/>
  <c r="D360" i="1"/>
  <c r="D359" i="1"/>
  <c r="D358" i="1"/>
  <c r="D357" i="1"/>
  <c r="R211" i="1"/>
  <c r="R210" i="1"/>
  <c r="T209" i="1"/>
  <c r="R209" i="1"/>
  <c r="T208" i="1"/>
  <c r="S208" i="1"/>
  <c r="R208" i="1"/>
  <c r="S207" i="1"/>
  <c r="R207" i="1"/>
  <c r="R206" i="1"/>
  <c r="T205" i="1"/>
  <c r="R205" i="1"/>
  <c r="S204" i="1"/>
  <c r="R204" i="1"/>
  <c r="T203" i="1"/>
  <c r="S203" i="1"/>
  <c r="R203" i="1"/>
  <c r="T202" i="1"/>
  <c r="S202" i="1"/>
  <c r="R202" i="1"/>
  <c r="T201" i="1"/>
  <c r="S201" i="1"/>
  <c r="R201" i="1"/>
  <c r="S200" i="1"/>
  <c r="R200" i="1"/>
  <c r="K211" i="1"/>
  <c r="K210" i="1"/>
  <c r="K209" i="1"/>
  <c r="K208" i="1"/>
  <c r="K207" i="1"/>
  <c r="K206" i="1"/>
  <c r="K205" i="1"/>
  <c r="K204" i="1"/>
  <c r="K203" i="1"/>
  <c r="K202" i="1"/>
  <c r="K201" i="1"/>
  <c r="L200" i="1"/>
  <c r="K200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E209" i="1"/>
  <c r="E208" i="1"/>
  <c r="E207" i="1"/>
  <c r="E205" i="1"/>
  <c r="E202" i="1"/>
  <c r="E201" i="1"/>
  <c r="E200" i="1"/>
  <c r="F209" i="1"/>
  <c r="F207" i="1"/>
  <c r="F205" i="1"/>
  <c r="F204" i="1"/>
  <c r="F202" i="1"/>
  <c r="T50" i="1"/>
  <c r="T49" i="1"/>
  <c r="T47" i="1"/>
  <c r="T45" i="1"/>
  <c r="T44" i="1"/>
  <c r="T43" i="1"/>
  <c r="T42" i="1"/>
  <c r="M53" i="1"/>
  <c r="M51" i="1"/>
  <c r="M50" i="1"/>
  <c r="M49" i="1"/>
  <c r="M48" i="1"/>
  <c r="M47" i="1"/>
  <c r="M43" i="1"/>
  <c r="K53" i="1"/>
  <c r="K52" i="1"/>
  <c r="K51" i="1"/>
  <c r="K49" i="1"/>
  <c r="K47" i="1"/>
  <c r="K46" i="1"/>
  <c r="K45" i="1"/>
  <c r="K44" i="1"/>
  <c r="K43" i="1"/>
  <c r="K42" i="1"/>
  <c r="R53" i="1"/>
  <c r="R52" i="1"/>
  <c r="R51" i="1"/>
  <c r="R50" i="1"/>
  <c r="R49" i="1"/>
  <c r="R47" i="1"/>
  <c r="R46" i="1"/>
  <c r="R45" i="1"/>
  <c r="R44" i="1"/>
  <c r="R43" i="1"/>
  <c r="R42" i="1"/>
  <c r="S52" i="1"/>
  <c r="S51" i="1"/>
  <c r="S49" i="1"/>
  <c r="S48" i="1"/>
  <c r="S47" i="1"/>
  <c r="S46" i="1"/>
  <c r="S45" i="1"/>
  <c r="S44" i="1"/>
  <c r="S43" i="1"/>
  <c r="S42" i="1"/>
  <c r="L53" i="1"/>
  <c r="L51" i="1"/>
  <c r="L49" i="1"/>
  <c r="L48" i="1"/>
  <c r="L47" i="1"/>
  <c r="L44" i="1"/>
  <c r="L43" i="1"/>
  <c r="L42" i="1"/>
  <c r="R48" i="1"/>
  <c r="K50" i="1"/>
  <c r="K48" i="1"/>
  <c r="D53" i="1"/>
  <c r="D52" i="1"/>
  <c r="D51" i="1"/>
  <c r="D50" i="1"/>
  <c r="D49" i="1"/>
  <c r="D48" i="1"/>
  <c r="D47" i="1"/>
  <c r="D46" i="1"/>
  <c r="D45" i="1"/>
  <c r="D44" i="1"/>
  <c r="D43" i="1"/>
  <c r="D42" i="1"/>
  <c r="F50" i="1"/>
  <c r="F49" i="1"/>
  <c r="F48" i="1"/>
  <c r="F47" i="1"/>
  <c r="E52" i="1"/>
  <c r="E50" i="1"/>
  <c r="E49" i="1"/>
  <c r="E48" i="1"/>
  <c r="E47" i="1"/>
  <c r="E46" i="1"/>
  <c r="E45" i="1"/>
  <c r="E44" i="1"/>
  <c r="E42" i="1"/>
  <c r="E198" i="5" l="1"/>
  <c r="E195" i="5"/>
  <c r="E194" i="5"/>
  <c r="E193" i="5"/>
  <c r="E192" i="5"/>
  <c r="E191" i="5"/>
  <c r="E189" i="5"/>
  <c r="E188" i="5"/>
  <c r="S35" i="5"/>
  <c r="S33" i="5"/>
  <c r="L39" i="5"/>
  <c r="L37" i="5"/>
  <c r="L36" i="5"/>
  <c r="L35" i="5"/>
  <c r="L32" i="5"/>
  <c r="L31" i="5"/>
  <c r="E37" i="5"/>
  <c r="E36" i="5"/>
  <c r="E35" i="5"/>
  <c r="E34" i="5"/>
  <c r="E33" i="5"/>
  <c r="E32" i="5"/>
  <c r="E31" i="5"/>
  <c r="S41" i="4"/>
  <c r="S40" i="4"/>
  <c r="S39" i="4"/>
  <c r="S38" i="4"/>
  <c r="S37" i="4"/>
  <c r="S36" i="4"/>
  <c r="S35" i="4"/>
  <c r="S34" i="4"/>
  <c r="S32" i="4"/>
  <c r="S31" i="4"/>
  <c r="L39" i="4"/>
  <c r="E39" i="4"/>
  <c r="E38" i="4"/>
  <c r="E37" i="4"/>
  <c r="E35" i="4"/>
  <c r="E34" i="4"/>
  <c r="E33" i="4"/>
  <c r="E32" i="4"/>
  <c r="E31" i="4"/>
  <c r="E198" i="3"/>
  <c r="E193" i="3"/>
  <c r="E191" i="3"/>
  <c r="E188" i="3"/>
  <c r="S36" i="3"/>
  <c r="S34" i="3"/>
  <c r="S33" i="3"/>
  <c r="S32" i="3"/>
  <c r="L40" i="3"/>
  <c r="L39" i="3"/>
  <c r="L38" i="3"/>
  <c r="L36" i="3"/>
  <c r="L33" i="3"/>
  <c r="L32" i="3"/>
  <c r="L31" i="3"/>
  <c r="E32" i="3"/>
  <c r="E31" i="3"/>
  <c r="L355" i="2"/>
  <c r="L353" i="2"/>
  <c r="L352" i="2"/>
  <c r="L350" i="2"/>
  <c r="L347" i="2"/>
  <c r="L346" i="2"/>
  <c r="E354" i="2"/>
  <c r="E352" i="2"/>
  <c r="E351" i="2"/>
  <c r="E346" i="2"/>
  <c r="E345" i="2"/>
  <c r="S198" i="2"/>
  <c r="S193" i="2"/>
  <c r="S192" i="2"/>
  <c r="S191" i="2"/>
  <c r="S189" i="2"/>
  <c r="L196" i="2"/>
  <c r="L193" i="2"/>
  <c r="L192" i="2"/>
  <c r="L191" i="2"/>
  <c r="L189" i="2"/>
  <c r="E195" i="2"/>
  <c r="E193" i="2"/>
  <c r="E192" i="2"/>
  <c r="E191" i="2"/>
  <c r="E190" i="2"/>
  <c r="E189" i="2"/>
  <c r="E188" i="2"/>
  <c r="S39" i="2"/>
  <c r="S37" i="2"/>
  <c r="S36" i="2"/>
  <c r="S33" i="2"/>
  <c r="S32" i="2"/>
  <c r="S31" i="2"/>
  <c r="L34" i="2"/>
  <c r="L32" i="2"/>
  <c r="L31" i="2"/>
  <c r="E39" i="2"/>
  <c r="E38" i="2"/>
  <c r="E37" i="2"/>
  <c r="E35" i="2"/>
  <c r="E349" i="1"/>
  <c r="E348" i="1"/>
  <c r="E347" i="1"/>
  <c r="E346" i="1"/>
  <c r="S198" i="1"/>
  <c r="S193" i="1"/>
  <c r="S191" i="1"/>
  <c r="S189" i="1"/>
  <c r="L199" i="1"/>
  <c r="L194" i="1"/>
  <c r="L193" i="1"/>
  <c r="L192" i="1"/>
  <c r="L191" i="1"/>
  <c r="L189" i="1"/>
  <c r="E199" i="1"/>
  <c r="E194" i="1"/>
  <c r="E193" i="1"/>
  <c r="E192" i="1"/>
  <c r="E191" i="1"/>
  <c r="E190" i="1"/>
  <c r="S41" i="1" l="1"/>
  <c r="S40" i="1"/>
  <c r="S39" i="1"/>
  <c r="S37" i="1"/>
  <c r="S35" i="1"/>
  <c r="S32" i="1"/>
  <c r="S31" i="1"/>
  <c r="L30" i="1"/>
  <c r="M30" i="1"/>
  <c r="L35" i="1"/>
  <c r="L34" i="1"/>
  <c r="L33" i="1"/>
  <c r="L32" i="1"/>
  <c r="L31" i="1"/>
  <c r="E36" i="1"/>
  <c r="E35" i="1"/>
  <c r="E34" i="1"/>
  <c r="E33" i="1"/>
  <c r="E187" i="5" l="1"/>
  <c r="F198" i="5"/>
  <c r="D198" i="5"/>
  <c r="D197" i="5"/>
  <c r="F196" i="5"/>
  <c r="D196" i="5"/>
  <c r="D195" i="5"/>
  <c r="F194" i="5"/>
  <c r="D194" i="5"/>
  <c r="D193" i="5"/>
  <c r="F192" i="5"/>
  <c r="D192" i="5"/>
  <c r="D191" i="5"/>
  <c r="D190" i="5"/>
  <c r="F189" i="5"/>
  <c r="D189" i="5"/>
  <c r="F188" i="5"/>
  <c r="D188" i="5"/>
  <c r="D187" i="5"/>
  <c r="R41" i="5"/>
  <c r="R40" i="5"/>
  <c r="R39" i="5"/>
  <c r="R38" i="5"/>
  <c r="R37" i="5"/>
  <c r="R36" i="5"/>
  <c r="R35" i="5"/>
  <c r="T34" i="5"/>
  <c r="R34" i="5"/>
  <c r="T33" i="5"/>
  <c r="R33" i="5"/>
  <c r="T32" i="5"/>
  <c r="R32" i="5"/>
  <c r="T31" i="5"/>
  <c r="R31" i="5"/>
  <c r="T30" i="5"/>
  <c r="S30" i="5"/>
  <c r="R30" i="5"/>
  <c r="K41" i="5"/>
  <c r="K40" i="5"/>
  <c r="K39" i="5"/>
  <c r="K38" i="5"/>
  <c r="M37" i="5"/>
  <c r="K37" i="5"/>
  <c r="K36" i="5"/>
  <c r="K35" i="5"/>
  <c r="K34" i="5"/>
  <c r="L33" i="5"/>
  <c r="K33" i="5"/>
  <c r="M32" i="5"/>
  <c r="K32" i="5"/>
  <c r="K31" i="5"/>
  <c r="M30" i="5"/>
  <c r="L30" i="5"/>
  <c r="K30" i="5"/>
  <c r="E30" i="5"/>
  <c r="D41" i="5"/>
  <c r="D40" i="5"/>
  <c r="D39" i="5"/>
  <c r="D38" i="5"/>
  <c r="D37" i="5"/>
  <c r="D36" i="5"/>
  <c r="D35" i="5"/>
  <c r="D34" i="5"/>
  <c r="D33" i="5"/>
  <c r="D32" i="5"/>
  <c r="D31" i="5"/>
  <c r="D30" i="5"/>
  <c r="T41" i="4"/>
  <c r="R41" i="4"/>
  <c r="T40" i="4"/>
  <c r="R40" i="4"/>
  <c r="T39" i="4"/>
  <c r="R39" i="4"/>
  <c r="T38" i="4"/>
  <c r="R38" i="4"/>
  <c r="T37" i="4"/>
  <c r="R37" i="4"/>
  <c r="T36" i="4"/>
  <c r="R36" i="4"/>
  <c r="T35" i="4"/>
  <c r="R35" i="4"/>
  <c r="T34" i="4"/>
  <c r="R34" i="4"/>
  <c r="T33" i="4"/>
  <c r="R33" i="4"/>
  <c r="R32" i="4"/>
  <c r="R31" i="4"/>
  <c r="S30" i="4"/>
  <c r="R30" i="4"/>
  <c r="K41" i="4"/>
  <c r="K40" i="4"/>
  <c r="K39" i="4"/>
  <c r="K38" i="4"/>
  <c r="K37" i="4"/>
  <c r="K36" i="4"/>
  <c r="K35" i="4"/>
  <c r="K34" i="4"/>
  <c r="K33" i="4"/>
  <c r="K32" i="4"/>
  <c r="M31" i="4"/>
  <c r="K31" i="4"/>
  <c r="L30" i="4"/>
  <c r="K30" i="4"/>
  <c r="E30" i="4"/>
  <c r="D41" i="4"/>
  <c r="F40" i="4"/>
  <c r="D40" i="4"/>
  <c r="F39" i="4"/>
  <c r="D39" i="4"/>
  <c r="F38" i="4"/>
  <c r="D38" i="4"/>
  <c r="D37" i="4"/>
  <c r="D36" i="4"/>
  <c r="F35" i="4"/>
  <c r="D35" i="4"/>
  <c r="D34" i="4"/>
  <c r="D33" i="4"/>
  <c r="D32" i="4"/>
  <c r="D31" i="4"/>
  <c r="D30" i="4"/>
  <c r="R41" i="3"/>
  <c r="R40" i="3"/>
  <c r="R39" i="3"/>
  <c r="R38" i="3"/>
  <c r="R37" i="3"/>
  <c r="T36" i="3"/>
  <c r="R36" i="3"/>
  <c r="T35" i="3"/>
  <c r="S35" i="3"/>
  <c r="R35" i="3"/>
  <c r="R34" i="3"/>
  <c r="R33" i="3"/>
  <c r="T32" i="3"/>
  <c r="R32" i="3"/>
  <c r="T31" i="3"/>
  <c r="R31" i="3"/>
  <c r="S30" i="3"/>
  <c r="R30" i="3"/>
  <c r="K41" i="3"/>
  <c r="M40" i="3"/>
  <c r="K40" i="3"/>
  <c r="M39" i="3"/>
  <c r="K39" i="3"/>
  <c r="M38" i="3"/>
  <c r="K38" i="3"/>
  <c r="K37" i="3"/>
  <c r="K36" i="3"/>
  <c r="K35" i="3"/>
  <c r="K34" i="3"/>
  <c r="K33" i="3"/>
  <c r="K32" i="3"/>
  <c r="K31" i="3"/>
  <c r="L30" i="3"/>
  <c r="K30" i="3"/>
  <c r="F30" i="3"/>
  <c r="E30" i="3"/>
  <c r="D41" i="3"/>
  <c r="D40" i="3"/>
  <c r="D39" i="3"/>
  <c r="D38" i="3"/>
  <c r="D37" i="3"/>
  <c r="D36" i="3"/>
  <c r="D35" i="3"/>
  <c r="D34" i="3"/>
  <c r="D33" i="3"/>
  <c r="D32" i="3"/>
  <c r="D31" i="3"/>
  <c r="D30" i="3"/>
  <c r="F189" i="3"/>
  <c r="E187" i="3"/>
  <c r="F198" i="3"/>
  <c r="D198" i="3"/>
  <c r="F197" i="3"/>
  <c r="D197" i="3"/>
  <c r="D196" i="3"/>
  <c r="D195" i="3"/>
  <c r="D194" i="3"/>
  <c r="F193" i="3"/>
  <c r="D193" i="3"/>
  <c r="D192" i="3"/>
  <c r="D191" i="3"/>
  <c r="D190" i="3"/>
  <c r="D189" i="3"/>
  <c r="D188" i="3"/>
  <c r="D187" i="3"/>
  <c r="T33" i="2"/>
  <c r="T32" i="2"/>
  <c r="T31" i="2"/>
  <c r="T30" i="2"/>
  <c r="M33" i="2"/>
  <c r="M32" i="2"/>
  <c r="M30" i="2"/>
  <c r="F190" i="2"/>
  <c r="F189" i="2"/>
  <c r="M189" i="2"/>
  <c r="T190" i="2"/>
  <c r="T188" i="2"/>
  <c r="M344" i="2"/>
  <c r="M346" i="2"/>
  <c r="M347" i="2"/>
  <c r="S187" i="2"/>
  <c r="L188" i="2"/>
  <c r="L187" i="2"/>
  <c r="E187" i="2"/>
  <c r="S344" i="2"/>
  <c r="L344" i="2"/>
  <c r="E344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M355" i="2"/>
  <c r="K355" i="2"/>
  <c r="K354" i="2"/>
  <c r="M353" i="2"/>
  <c r="K353" i="2"/>
  <c r="M352" i="2"/>
  <c r="K352" i="2"/>
  <c r="M351" i="2"/>
  <c r="M350" i="2"/>
  <c r="K350" i="2"/>
  <c r="M349" i="2"/>
  <c r="K349" i="2"/>
  <c r="K348" i="2"/>
  <c r="K347" i="2"/>
  <c r="K346" i="2"/>
  <c r="K345" i="2"/>
  <c r="K344" i="2"/>
  <c r="D355" i="2"/>
  <c r="D354" i="2"/>
  <c r="F353" i="2"/>
  <c r="D353" i="2"/>
  <c r="F352" i="2"/>
  <c r="D352" i="2"/>
  <c r="F351" i="2"/>
  <c r="D351" i="2"/>
  <c r="F350" i="2"/>
  <c r="D350" i="2"/>
  <c r="F349" i="2"/>
  <c r="D349" i="2"/>
  <c r="F348" i="2"/>
  <c r="D348" i="2"/>
  <c r="D347" i="2"/>
  <c r="D346" i="2"/>
  <c r="D345" i="2"/>
  <c r="D344" i="2"/>
  <c r="T198" i="2"/>
  <c r="R198" i="2"/>
  <c r="R197" i="2"/>
  <c r="R196" i="2"/>
  <c r="T195" i="2"/>
  <c r="R195" i="2"/>
  <c r="T194" i="2"/>
  <c r="R194" i="2"/>
  <c r="T193" i="2"/>
  <c r="R193" i="2"/>
  <c r="R192" i="2"/>
  <c r="R191" i="2"/>
  <c r="R190" i="2"/>
  <c r="R189" i="2"/>
  <c r="R188" i="2"/>
  <c r="R187" i="2"/>
  <c r="K198" i="2"/>
  <c r="K197" i="2"/>
  <c r="M196" i="2"/>
  <c r="K196" i="2"/>
  <c r="M195" i="2"/>
  <c r="K195" i="2"/>
  <c r="M194" i="2"/>
  <c r="K194" i="2"/>
  <c r="M193" i="2"/>
  <c r="K193" i="2"/>
  <c r="K192" i="2"/>
  <c r="M191" i="2"/>
  <c r="K191" i="2"/>
  <c r="K190" i="2"/>
  <c r="K189" i="2"/>
  <c r="K188" i="2"/>
  <c r="K187" i="2"/>
  <c r="D198" i="2"/>
  <c r="D197" i="2"/>
  <c r="D196" i="2"/>
  <c r="D195" i="2"/>
  <c r="F194" i="2"/>
  <c r="D194" i="2"/>
  <c r="F193" i="2"/>
  <c r="D193" i="2"/>
  <c r="F192" i="2"/>
  <c r="D192" i="2"/>
  <c r="D191" i="2"/>
  <c r="D190" i="2"/>
  <c r="D189" i="2"/>
  <c r="D188" i="2"/>
  <c r="D187" i="2"/>
  <c r="R41" i="2"/>
  <c r="R40" i="2"/>
  <c r="R39" i="2"/>
  <c r="R38" i="2"/>
  <c r="T37" i="2"/>
  <c r="R37" i="2"/>
  <c r="T36" i="2"/>
  <c r="R36" i="2"/>
  <c r="T35" i="2"/>
  <c r="R35" i="2"/>
  <c r="T34" i="2"/>
  <c r="R34" i="2"/>
  <c r="R33" i="2"/>
  <c r="R32" i="2"/>
  <c r="R31" i="2"/>
  <c r="S30" i="2"/>
  <c r="R30" i="2"/>
  <c r="K41" i="2"/>
  <c r="M40" i="2"/>
  <c r="K40" i="2"/>
  <c r="K39" i="2"/>
  <c r="K38" i="2"/>
  <c r="M37" i="2"/>
  <c r="K37" i="2"/>
  <c r="K36" i="2"/>
  <c r="K35" i="2"/>
  <c r="M34" i="2"/>
  <c r="K34" i="2"/>
  <c r="K33" i="2"/>
  <c r="K32" i="2"/>
  <c r="K31" i="2"/>
  <c r="L30" i="2"/>
  <c r="K30" i="2"/>
  <c r="E30" i="2"/>
  <c r="D41" i="2"/>
  <c r="F40" i="2"/>
  <c r="D40" i="2"/>
  <c r="F39" i="2"/>
  <c r="D39" i="2"/>
  <c r="F38" i="2"/>
  <c r="D38" i="2"/>
  <c r="F37" i="2"/>
  <c r="D37" i="2"/>
  <c r="F36" i="2"/>
  <c r="D36" i="2"/>
  <c r="F35" i="2"/>
  <c r="D35" i="2"/>
  <c r="D34" i="2"/>
  <c r="D33" i="2"/>
  <c r="D32" i="2"/>
  <c r="D31" i="2"/>
  <c r="D30" i="2"/>
  <c r="E188" i="1"/>
  <c r="S188" i="1"/>
  <c r="L188" i="1"/>
  <c r="R199" i="1"/>
  <c r="R198" i="1"/>
  <c r="R197" i="1"/>
  <c r="R196" i="1"/>
  <c r="T195" i="1"/>
  <c r="R195" i="1"/>
  <c r="R194" i="1"/>
  <c r="T193" i="1"/>
  <c r="R193" i="1"/>
  <c r="R192" i="1"/>
  <c r="R191" i="1"/>
  <c r="T190" i="1"/>
  <c r="R190" i="1"/>
  <c r="R189" i="1"/>
  <c r="T188" i="1"/>
  <c r="R188" i="1"/>
  <c r="M199" i="1"/>
  <c r="K199" i="1"/>
  <c r="K198" i="1"/>
  <c r="K197" i="1"/>
  <c r="K196" i="1"/>
  <c r="M195" i="1"/>
  <c r="K195" i="1"/>
  <c r="M194" i="1"/>
  <c r="K194" i="1"/>
  <c r="M193" i="1"/>
  <c r="K193" i="1"/>
  <c r="M192" i="1"/>
  <c r="K192" i="1"/>
  <c r="M191" i="1"/>
  <c r="K191" i="1"/>
  <c r="K190" i="1"/>
  <c r="K189" i="1"/>
  <c r="K188" i="1"/>
  <c r="E30" i="1"/>
  <c r="S30" i="1"/>
  <c r="T41" i="1"/>
  <c r="R41" i="1"/>
  <c r="T40" i="1"/>
  <c r="R40" i="1"/>
  <c r="T39" i="1"/>
  <c r="R39" i="1"/>
  <c r="R38" i="1"/>
  <c r="T36" i="1"/>
  <c r="R36" i="1"/>
  <c r="R35" i="1"/>
  <c r="T34" i="1"/>
  <c r="R34" i="1"/>
  <c r="T33" i="1"/>
  <c r="R33" i="1"/>
  <c r="R32" i="1"/>
  <c r="R31" i="1"/>
  <c r="R30" i="1"/>
  <c r="K41" i="1"/>
  <c r="M40" i="1"/>
  <c r="K40" i="1"/>
  <c r="K39" i="1"/>
  <c r="K38" i="1"/>
  <c r="K37" i="1"/>
  <c r="M36" i="1"/>
  <c r="K36" i="1"/>
  <c r="K35" i="1"/>
  <c r="K34" i="1"/>
  <c r="K33" i="1"/>
  <c r="K32" i="1"/>
  <c r="K31" i="1"/>
  <c r="K30" i="1"/>
  <c r="D41" i="1"/>
  <c r="D40" i="1"/>
  <c r="D39" i="1"/>
  <c r="D38" i="1"/>
  <c r="F37" i="1"/>
  <c r="D37" i="1"/>
  <c r="F36" i="1"/>
  <c r="D36" i="1"/>
  <c r="F35" i="1"/>
  <c r="D35" i="1"/>
  <c r="D34" i="1"/>
  <c r="F33" i="1"/>
  <c r="D33" i="1"/>
  <c r="D32" i="1"/>
  <c r="F31" i="1"/>
  <c r="D31" i="1"/>
  <c r="F30" i="1"/>
  <c r="D30" i="1"/>
  <c r="F199" i="1"/>
  <c r="D199" i="1"/>
  <c r="D198" i="1"/>
  <c r="D197" i="1"/>
  <c r="D196" i="1"/>
  <c r="D195" i="1"/>
  <c r="F194" i="1"/>
  <c r="D194" i="1"/>
  <c r="F193" i="1"/>
  <c r="D193" i="1"/>
  <c r="D192" i="1"/>
  <c r="D191" i="1"/>
  <c r="D190" i="1"/>
  <c r="D189" i="1"/>
  <c r="D188" i="1"/>
  <c r="E345" i="1"/>
  <c r="F346" i="1"/>
  <c r="F347" i="1"/>
  <c r="F348" i="1"/>
  <c r="D356" i="1"/>
  <c r="D355" i="1"/>
  <c r="F354" i="1"/>
  <c r="D354" i="1"/>
  <c r="D353" i="1"/>
  <c r="F352" i="1"/>
  <c r="D352" i="1"/>
  <c r="F351" i="1"/>
  <c r="D351" i="1"/>
  <c r="D350" i="1"/>
  <c r="F349" i="1"/>
  <c r="D349" i="1"/>
  <c r="D348" i="1"/>
  <c r="D347" i="1"/>
  <c r="D346" i="1"/>
  <c r="D345" i="1"/>
  <c r="D183" i="5" l="1"/>
  <c r="R26" i="5"/>
  <c r="K26" i="5"/>
  <c r="D26" i="5"/>
  <c r="R26" i="4"/>
  <c r="K26" i="4"/>
  <c r="D26" i="4"/>
  <c r="R26" i="3"/>
  <c r="K26" i="3"/>
  <c r="D26" i="3"/>
  <c r="D183" i="3"/>
  <c r="R340" i="2"/>
  <c r="K340" i="2"/>
  <c r="D340" i="2"/>
  <c r="R183" i="2"/>
  <c r="K183" i="2"/>
  <c r="D183" i="2"/>
  <c r="R26" i="2"/>
  <c r="K26" i="2"/>
  <c r="D26" i="2"/>
  <c r="D25" i="2"/>
  <c r="D341" i="1"/>
  <c r="R184" i="1"/>
  <c r="K184" i="1"/>
  <c r="D184" i="1"/>
  <c r="R26" i="1"/>
  <c r="K26" i="1"/>
  <c r="D26" i="1"/>
  <c r="E179" i="5" l="1"/>
  <c r="E178" i="5"/>
  <c r="E177" i="5"/>
  <c r="E176" i="5"/>
  <c r="E175" i="5"/>
  <c r="S21" i="5"/>
  <c r="S20" i="5"/>
  <c r="S19" i="5"/>
  <c r="S18" i="5"/>
  <c r="L21" i="5"/>
  <c r="L20" i="5"/>
  <c r="L19" i="5"/>
  <c r="L18" i="5"/>
  <c r="E20" i="5"/>
  <c r="E19" i="5"/>
  <c r="E18" i="5"/>
  <c r="E185" i="5"/>
  <c r="E184" i="5"/>
  <c r="E183" i="5"/>
  <c r="E182" i="5"/>
  <c r="E181" i="5"/>
  <c r="E180" i="5"/>
  <c r="S24" i="5"/>
  <c r="S23" i="5"/>
  <c r="S22" i="5"/>
  <c r="L27" i="5"/>
  <c r="L26" i="5"/>
  <c r="L25" i="5"/>
  <c r="L24" i="5"/>
  <c r="L23" i="5"/>
  <c r="L22" i="5"/>
  <c r="E28" i="5"/>
  <c r="E27" i="5"/>
  <c r="E26" i="5"/>
  <c r="E25" i="5"/>
  <c r="E24" i="5"/>
  <c r="E23" i="5"/>
  <c r="E22" i="5"/>
  <c r="E21" i="5"/>
  <c r="D186" i="5"/>
  <c r="D185" i="5"/>
  <c r="F184" i="5"/>
  <c r="D184" i="5"/>
  <c r="F183" i="5"/>
  <c r="F182" i="5"/>
  <c r="D182" i="5"/>
  <c r="F181" i="5"/>
  <c r="D181" i="5"/>
  <c r="F180" i="5"/>
  <c r="D180" i="5"/>
  <c r="F179" i="5"/>
  <c r="D179" i="5"/>
  <c r="D178" i="5"/>
  <c r="D177" i="5"/>
  <c r="D176" i="5"/>
  <c r="D175" i="5"/>
  <c r="T29" i="5"/>
  <c r="S29" i="5"/>
  <c r="R29" i="5"/>
  <c r="M29" i="5"/>
  <c r="L29" i="5"/>
  <c r="K29" i="5"/>
  <c r="D29" i="5"/>
  <c r="T28" i="5"/>
  <c r="S28" i="5"/>
  <c r="R28" i="5"/>
  <c r="M28" i="5"/>
  <c r="L28" i="5"/>
  <c r="K28" i="5"/>
  <c r="D28" i="5"/>
  <c r="T27" i="5"/>
  <c r="S27" i="5"/>
  <c r="R27" i="5"/>
  <c r="M27" i="5"/>
  <c r="K27" i="5"/>
  <c r="F27" i="5"/>
  <c r="D27" i="5"/>
  <c r="T26" i="5"/>
  <c r="S26" i="5"/>
  <c r="M26" i="5"/>
  <c r="F26" i="5"/>
  <c r="T25" i="5"/>
  <c r="S25" i="5"/>
  <c r="R25" i="5"/>
  <c r="M25" i="5"/>
  <c r="K25" i="5"/>
  <c r="F25" i="5"/>
  <c r="D25" i="5"/>
  <c r="T24" i="5"/>
  <c r="R24" i="5"/>
  <c r="M24" i="5"/>
  <c r="K24" i="5"/>
  <c r="F24" i="5"/>
  <c r="D24" i="5"/>
  <c r="T23" i="5"/>
  <c r="R23" i="5"/>
  <c r="M23" i="5"/>
  <c r="K23" i="5"/>
  <c r="F23" i="5"/>
  <c r="D23" i="5"/>
  <c r="T22" i="5"/>
  <c r="R22" i="5"/>
  <c r="M22" i="5"/>
  <c r="K22" i="5"/>
  <c r="F22" i="5"/>
  <c r="D22" i="5"/>
  <c r="R21" i="5"/>
  <c r="K21" i="5"/>
  <c r="D21" i="5"/>
  <c r="R20" i="5"/>
  <c r="K20" i="5"/>
  <c r="D20" i="5"/>
  <c r="R19" i="5"/>
  <c r="K19" i="5"/>
  <c r="D19" i="5"/>
  <c r="R18" i="5"/>
  <c r="O18" i="5"/>
  <c r="K18" i="5"/>
  <c r="H18" i="5"/>
  <c r="D18" i="5"/>
  <c r="M26" i="4"/>
  <c r="M25" i="4"/>
  <c r="M24" i="4"/>
  <c r="M23" i="4"/>
  <c r="M22" i="4"/>
  <c r="S22" i="4"/>
  <c r="S21" i="4"/>
  <c r="S20" i="4"/>
  <c r="S19" i="4"/>
  <c r="S18" i="4"/>
  <c r="L21" i="4"/>
  <c r="L20" i="4"/>
  <c r="L19" i="4"/>
  <c r="L18" i="4"/>
  <c r="E22" i="4"/>
  <c r="E21" i="4"/>
  <c r="E20" i="4"/>
  <c r="E19" i="4"/>
  <c r="E18" i="4"/>
  <c r="R29" i="4"/>
  <c r="M29" i="4"/>
  <c r="L29" i="4"/>
  <c r="K29" i="4"/>
  <c r="D29" i="4"/>
  <c r="S28" i="4"/>
  <c r="R28" i="4"/>
  <c r="M28" i="4"/>
  <c r="L28" i="4"/>
  <c r="K28" i="4"/>
  <c r="E28" i="4"/>
  <c r="D28" i="4"/>
  <c r="T27" i="4"/>
  <c r="S27" i="4"/>
  <c r="R27" i="4"/>
  <c r="M27" i="4"/>
  <c r="L27" i="4"/>
  <c r="K27" i="4"/>
  <c r="F27" i="4"/>
  <c r="E27" i="4"/>
  <c r="D27" i="4"/>
  <c r="T26" i="4"/>
  <c r="S26" i="4"/>
  <c r="L26" i="4"/>
  <c r="F26" i="4"/>
  <c r="E26" i="4"/>
  <c r="T25" i="4"/>
  <c r="S25" i="4"/>
  <c r="R25" i="4"/>
  <c r="L25" i="4"/>
  <c r="K25" i="4"/>
  <c r="F25" i="4"/>
  <c r="E25" i="4"/>
  <c r="D25" i="4"/>
  <c r="T24" i="4"/>
  <c r="S24" i="4"/>
  <c r="R24" i="4"/>
  <c r="L24" i="4"/>
  <c r="K24" i="4"/>
  <c r="F24" i="4"/>
  <c r="E24" i="4"/>
  <c r="D24" i="4"/>
  <c r="T23" i="4"/>
  <c r="S23" i="4"/>
  <c r="R23" i="4"/>
  <c r="L23" i="4"/>
  <c r="K23" i="4"/>
  <c r="F23" i="4"/>
  <c r="E23" i="4"/>
  <c r="D23" i="4"/>
  <c r="T22" i="4"/>
  <c r="R22" i="4"/>
  <c r="L22" i="4"/>
  <c r="K22" i="4"/>
  <c r="F22" i="4"/>
  <c r="D22" i="4"/>
  <c r="R21" i="4"/>
  <c r="K21" i="4"/>
  <c r="D21" i="4"/>
  <c r="R20" i="4"/>
  <c r="K20" i="4"/>
  <c r="D20" i="4"/>
  <c r="R19" i="4"/>
  <c r="K19" i="4"/>
  <c r="D19" i="4"/>
  <c r="R18" i="4"/>
  <c r="O18" i="4"/>
  <c r="K18" i="4"/>
  <c r="H18" i="4"/>
  <c r="D18" i="4"/>
  <c r="F183" i="3"/>
  <c r="F182" i="3"/>
  <c r="F181" i="3"/>
  <c r="F180" i="3"/>
  <c r="F179" i="3"/>
  <c r="E185" i="3"/>
  <c r="E184" i="3"/>
  <c r="E183" i="3"/>
  <c r="E182" i="3"/>
  <c r="E181" i="3"/>
  <c r="E180" i="3"/>
  <c r="E179" i="3"/>
  <c r="E178" i="3"/>
  <c r="E177" i="3"/>
  <c r="E176" i="3"/>
  <c r="E175" i="3"/>
  <c r="M24" i="3"/>
  <c r="M23" i="3"/>
  <c r="M22" i="3"/>
  <c r="S21" i="3"/>
  <c r="S20" i="3"/>
  <c r="S19" i="3"/>
  <c r="S18" i="3"/>
  <c r="E21" i="3"/>
  <c r="E20" i="3"/>
  <c r="E19" i="3"/>
  <c r="E18" i="3"/>
  <c r="D186" i="3"/>
  <c r="D185" i="3"/>
  <c r="F184" i="3"/>
  <c r="D184" i="3"/>
  <c r="D182" i="3"/>
  <c r="D181" i="3"/>
  <c r="D180" i="3"/>
  <c r="D179" i="3"/>
  <c r="D178" i="3"/>
  <c r="D177" i="3"/>
  <c r="D176" i="3"/>
  <c r="D175" i="3"/>
  <c r="E22" i="3"/>
  <c r="R29" i="3"/>
  <c r="K29" i="3"/>
  <c r="D29" i="3"/>
  <c r="S28" i="3"/>
  <c r="R28" i="3"/>
  <c r="L28" i="3"/>
  <c r="K28" i="3"/>
  <c r="E28" i="3"/>
  <c r="D28" i="3"/>
  <c r="T27" i="3"/>
  <c r="S27" i="3"/>
  <c r="R27" i="3"/>
  <c r="M27" i="3"/>
  <c r="L27" i="3"/>
  <c r="K27" i="3"/>
  <c r="F27" i="3"/>
  <c r="E27" i="3"/>
  <c r="D27" i="3"/>
  <c r="T26" i="3"/>
  <c r="S26" i="3"/>
  <c r="M26" i="3"/>
  <c r="L26" i="3"/>
  <c r="F26" i="3"/>
  <c r="E26" i="3"/>
  <c r="T25" i="3"/>
  <c r="S25" i="3"/>
  <c r="R25" i="3"/>
  <c r="M25" i="3"/>
  <c r="L25" i="3"/>
  <c r="K25" i="3"/>
  <c r="F25" i="3"/>
  <c r="E25" i="3"/>
  <c r="D25" i="3"/>
  <c r="T24" i="3"/>
  <c r="S24" i="3"/>
  <c r="R24" i="3"/>
  <c r="L24" i="3"/>
  <c r="K24" i="3"/>
  <c r="F24" i="3"/>
  <c r="E24" i="3"/>
  <c r="D24" i="3"/>
  <c r="T23" i="3"/>
  <c r="S23" i="3"/>
  <c r="R23" i="3"/>
  <c r="L23" i="3"/>
  <c r="K23" i="3"/>
  <c r="F23" i="3"/>
  <c r="E23" i="3"/>
  <c r="D23" i="3"/>
  <c r="T22" i="3"/>
  <c r="S22" i="3"/>
  <c r="R22" i="3"/>
  <c r="L22" i="3"/>
  <c r="K22" i="3"/>
  <c r="F22" i="3"/>
  <c r="D22" i="3"/>
  <c r="R21" i="3"/>
  <c r="L21" i="3"/>
  <c r="K21" i="3"/>
  <c r="D21" i="3"/>
  <c r="R20" i="3"/>
  <c r="L20" i="3"/>
  <c r="K20" i="3"/>
  <c r="D20" i="3"/>
  <c r="R19" i="3"/>
  <c r="L19" i="3"/>
  <c r="K19" i="3"/>
  <c r="D19" i="3"/>
  <c r="R18" i="3"/>
  <c r="O18" i="3"/>
  <c r="L18" i="3"/>
  <c r="K18" i="3"/>
  <c r="H18" i="3"/>
  <c r="D18" i="3"/>
  <c r="E335" i="2"/>
  <c r="E334" i="2"/>
  <c r="E333" i="2"/>
  <c r="E332" i="2"/>
  <c r="L336" i="2"/>
  <c r="L335" i="2"/>
  <c r="L334" i="2"/>
  <c r="L333" i="2"/>
  <c r="L332" i="2"/>
  <c r="S336" i="2"/>
  <c r="S335" i="2"/>
  <c r="S334" i="2"/>
  <c r="S333" i="2"/>
  <c r="S332" i="2"/>
  <c r="S21" i="2"/>
  <c r="S20" i="2"/>
  <c r="S19" i="2"/>
  <c r="S18" i="2"/>
  <c r="T179" i="2"/>
  <c r="S179" i="2"/>
  <c r="S178" i="2"/>
  <c r="S177" i="2"/>
  <c r="S176" i="2"/>
  <c r="S175" i="2"/>
  <c r="L180" i="2"/>
  <c r="L179" i="2"/>
  <c r="L178" i="2"/>
  <c r="L177" i="2"/>
  <c r="L176" i="2"/>
  <c r="L175" i="2"/>
  <c r="E179" i="2"/>
  <c r="E178" i="2"/>
  <c r="E177" i="2"/>
  <c r="E176" i="2"/>
  <c r="E175" i="2"/>
  <c r="S185" i="2"/>
  <c r="S184" i="2"/>
  <c r="S183" i="2"/>
  <c r="S182" i="2"/>
  <c r="S181" i="2"/>
  <c r="S180" i="2"/>
  <c r="L185" i="2"/>
  <c r="L184" i="2"/>
  <c r="L183" i="2"/>
  <c r="L182" i="2"/>
  <c r="L181" i="2"/>
  <c r="E185" i="2"/>
  <c r="E184" i="2"/>
  <c r="E183" i="2"/>
  <c r="E182" i="2"/>
  <c r="E181" i="2"/>
  <c r="E180" i="2"/>
  <c r="S342" i="2"/>
  <c r="S341" i="2"/>
  <c r="S340" i="2"/>
  <c r="S339" i="2"/>
  <c r="S338" i="2"/>
  <c r="S337" i="2"/>
  <c r="L343" i="2"/>
  <c r="L342" i="2"/>
  <c r="L341" i="2"/>
  <c r="L340" i="2"/>
  <c r="L339" i="2"/>
  <c r="L338" i="2"/>
  <c r="L337" i="2"/>
  <c r="E338" i="2"/>
  <c r="E337" i="2"/>
  <c r="E336" i="2"/>
  <c r="E342" i="2"/>
  <c r="E341" i="2"/>
  <c r="E340" i="2"/>
  <c r="E339" i="2"/>
  <c r="R343" i="2"/>
  <c r="M343" i="2"/>
  <c r="K343" i="2"/>
  <c r="D343" i="2"/>
  <c r="T342" i="2"/>
  <c r="R342" i="2"/>
  <c r="M342" i="2"/>
  <c r="K342" i="2"/>
  <c r="D342" i="2"/>
  <c r="T341" i="2"/>
  <c r="R341" i="2"/>
  <c r="M341" i="2"/>
  <c r="K341" i="2"/>
  <c r="F341" i="2"/>
  <c r="D341" i="2"/>
  <c r="T340" i="2"/>
  <c r="M340" i="2"/>
  <c r="F340" i="2"/>
  <c r="T339" i="2"/>
  <c r="R339" i="2"/>
  <c r="M339" i="2"/>
  <c r="K339" i="2"/>
  <c r="F339" i="2"/>
  <c r="D339" i="2"/>
  <c r="T338" i="2"/>
  <c r="R338" i="2"/>
  <c r="M338" i="2"/>
  <c r="K338" i="2"/>
  <c r="F338" i="2"/>
  <c r="D338" i="2"/>
  <c r="T337" i="2"/>
  <c r="R337" i="2"/>
  <c r="M337" i="2"/>
  <c r="K337" i="2"/>
  <c r="F337" i="2"/>
  <c r="D337" i="2"/>
  <c r="T336" i="2"/>
  <c r="R336" i="2"/>
  <c r="M336" i="2"/>
  <c r="K336" i="2"/>
  <c r="F336" i="2"/>
  <c r="D336" i="2"/>
  <c r="R335" i="2"/>
  <c r="K335" i="2"/>
  <c r="D335" i="2"/>
  <c r="R334" i="2"/>
  <c r="K334" i="2"/>
  <c r="D334" i="2"/>
  <c r="R333" i="2"/>
  <c r="K333" i="2"/>
  <c r="D333" i="2"/>
  <c r="R332" i="2"/>
  <c r="O332" i="2"/>
  <c r="K332" i="2"/>
  <c r="H332" i="2"/>
  <c r="D332" i="2"/>
  <c r="R186" i="2"/>
  <c r="K186" i="2"/>
  <c r="D186" i="2"/>
  <c r="R185" i="2"/>
  <c r="M185" i="2"/>
  <c r="K185" i="2"/>
  <c r="D185" i="2"/>
  <c r="T184" i="2"/>
  <c r="R184" i="2"/>
  <c r="M184" i="2"/>
  <c r="K184" i="2"/>
  <c r="F184" i="2"/>
  <c r="D184" i="2"/>
  <c r="T183" i="2"/>
  <c r="M183" i="2"/>
  <c r="F183" i="2"/>
  <c r="T182" i="2"/>
  <c r="R182" i="2"/>
  <c r="M182" i="2"/>
  <c r="K182" i="2"/>
  <c r="F182" i="2"/>
  <c r="D182" i="2"/>
  <c r="T181" i="2"/>
  <c r="R181" i="2"/>
  <c r="M181" i="2"/>
  <c r="K181" i="2"/>
  <c r="F181" i="2"/>
  <c r="D181" i="2"/>
  <c r="T180" i="2"/>
  <c r="R180" i="2"/>
  <c r="M180" i="2"/>
  <c r="K180" i="2"/>
  <c r="F180" i="2"/>
  <c r="D180" i="2"/>
  <c r="R179" i="2"/>
  <c r="M179" i="2"/>
  <c r="K179" i="2"/>
  <c r="F179" i="2"/>
  <c r="D179" i="2"/>
  <c r="R178" i="2"/>
  <c r="K178" i="2"/>
  <c r="D178" i="2"/>
  <c r="R177" i="2"/>
  <c r="K177" i="2"/>
  <c r="D177" i="2"/>
  <c r="R176" i="2"/>
  <c r="K176" i="2"/>
  <c r="D176" i="2"/>
  <c r="R175" i="2"/>
  <c r="O175" i="2"/>
  <c r="K175" i="2"/>
  <c r="H175" i="2"/>
  <c r="D175" i="2"/>
  <c r="T24" i="2"/>
  <c r="T23" i="2"/>
  <c r="T22" i="2"/>
  <c r="L21" i="2"/>
  <c r="L20" i="2"/>
  <c r="L19" i="2"/>
  <c r="L18" i="2"/>
  <c r="E23" i="2"/>
  <c r="E22" i="2"/>
  <c r="E20" i="2"/>
  <c r="E19" i="2"/>
  <c r="E18" i="2"/>
  <c r="T29" i="2"/>
  <c r="S29" i="2"/>
  <c r="R29" i="2"/>
  <c r="K29" i="2"/>
  <c r="D29" i="2"/>
  <c r="S28" i="2"/>
  <c r="R28" i="2"/>
  <c r="L28" i="2"/>
  <c r="K28" i="2"/>
  <c r="E28" i="2"/>
  <c r="D28" i="2"/>
  <c r="T27" i="2"/>
  <c r="S27" i="2"/>
  <c r="R27" i="2"/>
  <c r="M27" i="2"/>
  <c r="L27" i="2"/>
  <c r="K27" i="2"/>
  <c r="F27" i="2"/>
  <c r="E27" i="2"/>
  <c r="D27" i="2"/>
  <c r="T26" i="2"/>
  <c r="S26" i="2"/>
  <c r="M26" i="2"/>
  <c r="L26" i="2"/>
  <c r="F26" i="2"/>
  <c r="E26" i="2"/>
  <c r="T25" i="2"/>
  <c r="S25" i="2"/>
  <c r="R25" i="2"/>
  <c r="M25" i="2"/>
  <c r="L25" i="2"/>
  <c r="K25" i="2"/>
  <c r="F25" i="2"/>
  <c r="E25" i="2"/>
  <c r="S24" i="2"/>
  <c r="R24" i="2"/>
  <c r="M24" i="2"/>
  <c r="L24" i="2"/>
  <c r="K24" i="2"/>
  <c r="F24" i="2"/>
  <c r="E24" i="2"/>
  <c r="D24" i="2"/>
  <c r="S23" i="2"/>
  <c r="R23" i="2"/>
  <c r="M23" i="2"/>
  <c r="L23" i="2"/>
  <c r="K23" i="2"/>
  <c r="F23" i="2"/>
  <c r="D23" i="2"/>
  <c r="S22" i="2"/>
  <c r="R22" i="2"/>
  <c r="M22" i="2"/>
  <c r="L22" i="2"/>
  <c r="K22" i="2"/>
  <c r="F22" i="2"/>
  <c r="D22" i="2"/>
  <c r="R21" i="2"/>
  <c r="K21" i="2"/>
  <c r="E21" i="2"/>
  <c r="D21" i="2"/>
  <c r="R20" i="2"/>
  <c r="K20" i="2"/>
  <c r="D20" i="2"/>
  <c r="R19" i="2"/>
  <c r="K19" i="2"/>
  <c r="D19" i="2"/>
  <c r="R18" i="2"/>
  <c r="O18" i="2"/>
  <c r="K18" i="2"/>
  <c r="H18" i="2"/>
  <c r="D18" i="2"/>
  <c r="D338" i="1"/>
  <c r="D337" i="1"/>
  <c r="D336" i="1"/>
  <c r="D335" i="1"/>
  <c r="D334" i="1"/>
  <c r="D333" i="1"/>
  <c r="F341" i="1"/>
  <c r="F340" i="1"/>
  <c r="F339" i="1"/>
  <c r="F338" i="1"/>
  <c r="F337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F344" i="1"/>
  <c r="D344" i="1"/>
  <c r="D343" i="1"/>
  <c r="F342" i="1"/>
  <c r="D342" i="1"/>
  <c r="D340" i="1"/>
  <c r="D339" i="1"/>
  <c r="S180" i="1"/>
  <c r="S179" i="1"/>
  <c r="S178" i="1"/>
  <c r="S177" i="1"/>
  <c r="S176" i="1"/>
  <c r="S187" i="1"/>
  <c r="S186" i="1"/>
  <c r="S185" i="1"/>
  <c r="S184" i="1"/>
  <c r="S183" i="1"/>
  <c r="S182" i="1"/>
  <c r="S181" i="1"/>
  <c r="L186" i="1"/>
  <c r="L185" i="1"/>
  <c r="L184" i="1"/>
  <c r="L183" i="1"/>
  <c r="L182" i="1"/>
  <c r="L181" i="1"/>
  <c r="L180" i="1"/>
  <c r="L179" i="1"/>
  <c r="L178" i="1"/>
  <c r="L177" i="1"/>
  <c r="L176" i="1"/>
  <c r="E181" i="1"/>
  <c r="E180" i="1"/>
  <c r="E179" i="1"/>
  <c r="E178" i="1"/>
  <c r="E177" i="1"/>
  <c r="E176" i="1"/>
  <c r="E186" i="1"/>
  <c r="E185" i="1"/>
  <c r="E184" i="1"/>
  <c r="E183" i="1"/>
  <c r="E182" i="1"/>
  <c r="T187" i="1"/>
  <c r="R187" i="1"/>
  <c r="K187" i="1"/>
  <c r="D187" i="1"/>
  <c r="R186" i="1"/>
  <c r="K186" i="1"/>
  <c r="D186" i="1"/>
  <c r="T185" i="1"/>
  <c r="R185" i="1"/>
  <c r="M185" i="1"/>
  <c r="K185" i="1"/>
  <c r="F185" i="1"/>
  <c r="D185" i="1"/>
  <c r="T184" i="1"/>
  <c r="M184" i="1"/>
  <c r="F184" i="1"/>
  <c r="T183" i="1"/>
  <c r="R183" i="1"/>
  <c r="M183" i="1"/>
  <c r="K183" i="1"/>
  <c r="F183" i="1"/>
  <c r="D183" i="1"/>
  <c r="T182" i="1"/>
  <c r="R182" i="1"/>
  <c r="M182" i="1"/>
  <c r="K182" i="1"/>
  <c r="F182" i="1"/>
  <c r="D182" i="1"/>
  <c r="T181" i="1"/>
  <c r="R181" i="1"/>
  <c r="M181" i="1"/>
  <c r="K181" i="1"/>
  <c r="F181" i="1"/>
  <c r="D181" i="1"/>
  <c r="T180" i="1"/>
  <c r="R180" i="1"/>
  <c r="M180" i="1"/>
  <c r="K180" i="1"/>
  <c r="F180" i="1"/>
  <c r="D180" i="1"/>
  <c r="R179" i="1"/>
  <c r="K179" i="1"/>
  <c r="D179" i="1"/>
  <c r="R178" i="1"/>
  <c r="K178" i="1"/>
  <c r="D178" i="1"/>
  <c r="R177" i="1"/>
  <c r="K177" i="1"/>
  <c r="D177" i="1"/>
  <c r="R176" i="1"/>
  <c r="O176" i="1"/>
  <c r="K176" i="1"/>
  <c r="H176" i="1"/>
  <c r="D176" i="1"/>
  <c r="L21" i="1"/>
  <c r="L20" i="1"/>
  <c r="L19" i="1"/>
  <c r="L18" i="1"/>
  <c r="S20" i="1"/>
  <c r="S19" i="1"/>
  <c r="S18" i="1"/>
  <c r="F29" i="1"/>
  <c r="F27" i="1"/>
  <c r="F26" i="1"/>
  <c r="F25" i="1"/>
  <c r="F24" i="1"/>
  <c r="F23" i="1"/>
  <c r="F22" i="1"/>
  <c r="D22" i="1"/>
  <c r="D21" i="1"/>
  <c r="D20" i="1"/>
  <c r="D19" i="1"/>
  <c r="D18" i="1"/>
  <c r="S28" i="1"/>
  <c r="S27" i="1"/>
  <c r="S26" i="1"/>
  <c r="S25" i="1"/>
  <c r="S24" i="1"/>
  <c r="S23" i="1"/>
  <c r="S22" i="1"/>
  <c r="S21" i="1"/>
  <c r="L28" i="1"/>
  <c r="L27" i="1"/>
  <c r="L26" i="1"/>
  <c r="L25" i="1"/>
  <c r="L24" i="1"/>
  <c r="L23" i="1"/>
  <c r="L22" i="1"/>
  <c r="E29" i="1"/>
  <c r="E28" i="1"/>
  <c r="E27" i="1"/>
  <c r="E26" i="1"/>
  <c r="E25" i="1"/>
  <c r="E24" i="1"/>
  <c r="E23" i="1"/>
  <c r="E22" i="1"/>
  <c r="E21" i="1"/>
  <c r="E20" i="1"/>
  <c r="E19" i="1"/>
  <c r="E18" i="1"/>
  <c r="R29" i="1"/>
  <c r="K29" i="1"/>
  <c r="D29" i="1"/>
  <c r="R28" i="1"/>
  <c r="K28" i="1"/>
  <c r="D28" i="1"/>
  <c r="T27" i="1"/>
  <c r="R27" i="1"/>
  <c r="M27" i="1"/>
  <c r="K27" i="1"/>
  <c r="D27" i="1"/>
  <c r="T26" i="1"/>
  <c r="M26" i="1"/>
  <c r="T25" i="1"/>
  <c r="R25" i="1"/>
  <c r="M25" i="1"/>
  <c r="K25" i="1"/>
  <c r="D25" i="1"/>
  <c r="T24" i="1"/>
  <c r="R24" i="1"/>
  <c r="M24" i="1"/>
  <c r="K24" i="1"/>
  <c r="D24" i="1"/>
  <c r="T23" i="1"/>
  <c r="R23" i="1"/>
  <c r="M23" i="1"/>
  <c r="K23" i="1"/>
  <c r="D23" i="1"/>
  <c r="T22" i="1"/>
  <c r="R22" i="1"/>
  <c r="M22" i="1"/>
  <c r="K22" i="1"/>
  <c r="R21" i="1"/>
  <c r="K21" i="1"/>
  <c r="R20" i="1"/>
  <c r="K20" i="1"/>
  <c r="R19" i="1"/>
  <c r="K19" i="1"/>
  <c r="R18" i="1"/>
  <c r="O18" i="1"/>
  <c r="K18" i="1"/>
  <c r="H18" i="1"/>
  <c r="R331" i="2" l="1"/>
  <c r="K173" i="2" l="1"/>
  <c r="D169" i="5" l="1"/>
  <c r="D170" i="5"/>
  <c r="D171" i="5"/>
  <c r="D172" i="5"/>
  <c r="D173" i="5"/>
  <c r="D174" i="5"/>
  <c r="R12" i="5"/>
  <c r="R13" i="5"/>
  <c r="R14" i="5"/>
  <c r="R15" i="5"/>
  <c r="R16" i="5"/>
  <c r="R17" i="5"/>
  <c r="K12" i="5"/>
  <c r="K13" i="5"/>
  <c r="K14" i="5"/>
  <c r="K15" i="5"/>
  <c r="K16" i="5"/>
  <c r="K17" i="5"/>
  <c r="D12" i="5"/>
  <c r="D13" i="5"/>
  <c r="D14" i="5"/>
  <c r="D15" i="5"/>
  <c r="D16" i="5"/>
  <c r="D17" i="5"/>
  <c r="R12" i="4"/>
  <c r="R13" i="4"/>
  <c r="R14" i="4"/>
  <c r="R15" i="4"/>
  <c r="R16" i="4"/>
  <c r="R17" i="4"/>
  <c r="K12" i="4"/>
  <c r="K13" i="4"/>
  <c r="K14" i="4"/>
  <c r="K15" i="4"/>
  <c r="K16" i="4"/>
  <c r="K17" i="4"/>
  <c r="D12" i="4"/>
  <c r="D13" i="4"/>
  <c r="D14" i="4"/>
  <c r="D15" i="4"/>
  <c r="D16" i="4"/>
  <c r="D17" i="4"/>
  <c r="R12" i="3"/>
  <c r="R13" i="3"/>
  <c r="R14" i="3"/>
  <c r="R15" i="3"/>
  <c r="R16" i="3"/>
  <c r="R17" i="3"/>
  <c r="D169" i="3"/>
  <c r="D170" i="3"/>
  <c r="D171" i="3"/>
  <c r="D172" i="3"/>
  <c r="D173" i="3"/>
  <c r="D174" i="3"/>
  <c r="K12" i="3"/>
  <c r="K13" i="3"/>
  <c r="K14" i="3"/>
  <c r="K15" i="3"/>
  <c r="K16" i="3"/>
  <c r="K17" i="3"/>
  <c r="D12" i="3"/>
  <c r="D13" i="3"/>
  <c r="D14" i="3"/>
  <c r="D15" i="3"/>
  <c r="D16" i="3"/>
  <c r="D17" i="3"/>
  <c r="R326" i="2"/>
  <c r="R327" i="2"/>
  <c r="R328" i="2"/>
  <c r="R329" i="2"/>
  <c r="R330" i="2"/>
  <c r="K326" i="2"/>
  <c r="K327" i="2"/>
  <c r="K328" i="2"/>
  <c r="K329" i="2"/>
  <c r="K330" i="2"/>
  <c r="K331" i="2"/>
  <c r="D326" i="2"/>
  <c r="D327" i="2"/>
  <c r="D328" i="2"/>
  <c r="D329" i="2"/>
  <c r="D330" i="2"/>
  <c r="D331" i="2"/>
  <c r="R169" i="2"/>
  <c r="R170" i="2"/>
  <c r="R171" i="2"/>
  <c r="R172" i="2"/>
  <c r="R173" i="2"/>
  <c r="R174" i="2"/>
  <c r="K169" i="2"/>
  <c r="K170" i="2"/>
  <c r="K171" i="2"/>
  <c r="K172" i="2"/>
  <c r="K174" i="2"/>
  <c r="D169" i="2"/>
  <c r="D170" i="2"/>
  <c r="D171" i="2"/>
  <c r="D172" i="2"/>
  <c r="D173" i="2"/>
  <c r="D174" i="2"/>
  <c r="R12" i="2"/>
  <c r="R13" i="2"/>
  <c r="R14" i="2"/>
  <c r="R15" i="2"/>
  <c r="R16" i="2"/>
  <c r="R17" i="2"/>
  <c r="K12" i="2"/>
  <c r="K13" i="2"/>
  <c r="K14" i="2"/>
  <c r="K15" i="2"/>
  <c r="K16" i="2"/>
  <c r="K17" i="2"/>
  <c r="D12" i="2"/>
  <c r="D13" i="2"/>
  <c r="D14" i="2"/>
  <c r="D15" i="2"/>
  <c r="D16" i="2"/>
  <c r="D17" i="2"/>
  <c r="D327" i="1"/>
  <c r="D328" i="1"/>
  <c r="D329" i="1"/>
  <c r="D330" i="1"/>
  <c r="D331" i="1"/>
  <c r="D332" i="1"/>
  <c r="R170" i="1"/>
  <c r="R171" i="1"/>
  <c r="R172" i="1"/>
  <c r="R173" i="1"/>
  <c r="R174" i="1"/>
  <c r="R175" i="1"/>
  <c r="K170" i="1"/>
  <c r="K171" i="1"/>
  <c r="K172" i="1"/>
  <c r="K173" i="1"/>
  <c r="K174" i="1"/>
  <c r="K175" i="1"/>
  <c r="D170" i="1"/>
  <c r="D171" i="1"/>
  <c r="D172" i="1"/>
  <c r="D173" i="1"/>
  <c r="D174" i="1"/>
  <c r="D175" i="1"/>
  <c r="R12" i="1"/>
  <c r="R13" i="1"/>
  <c r="R14" i="1"/>
  <c r="R15" i="1"/>
  <c r="R16" i="1"/>
  <c r="K12" i="1"/>
  <c r="K13" i="1"/>
  <c r="K14" i="1"/>
  <c r="K15" i="1"/>
  <c r="K16" i="1"/>
  <c r="K17" i="1"/>
  <c r="D12" i="1"/>
  <c r="D13" i="1"/>
  <c r="D14" i="1"/>
  <c r="D15" i="1"/>
  <c r="D16" i="1"/>
  <c r="D17" i="1"/>
  <c r="D168" i="5" l="1"/>
  <c r="O10" i="5"/>
  <c r="H10" i="5"/>
  <c r="R11" i="5"/>
  <c r="K11" i="5"/>
  <c r="D11" i="5"/>
  <c r="O10" i="4"/>
  <c r="H10" i="4"/>
  <c r="R11" i="4"/>
  <c r="K11" i="4"/>
  <c r="D11" i="4"/>
  <c r="D168" i="3" l="1"/>
  <c r="O10" i="3"/>
  <c r="H10" i="3"/>
  <c r="R11" i="3"/>
  <c r="K11" i="3"/>
  <c r="D11" i="3"/>
  <c r="O324" i="2"/>
  <c r="H324" i="2"/>
  <c r="R325" i="2"/>
  <c r="K325" i="2"/>
  <c r="D325" i="2"/>
  <c r="O167" i="2"/>
  <c r="H167" i="2"/>
  <c r="R168" i="2"/>
  <c r="K168" i="2"/>
  <c r="D168" i="2"/>
  <c r="O10" i="2"/>
  <c r="H10" i="2"/>
  <c r="R11" i="2"/>
  <c r="K11" i="2"/>
  <c r="D11" i="2"/>
  <c r="D326" i="1"/>
  <c r="O168" i="1"/>
  <c r="H168" i="1"/>
  <c r="R169" i="1"/>
  <c r="K169" i="1"/>
  <c r="D169" i="1"/>
  <c r="O10" i="1" l="1"/>
  <c r="H10" i="1"/>
  <c r="R17" i="1"/>
  <c r="R11" i="1"/>
  <c r="K11" i="1"/>
  <c r="D11" i="1"/>
</calcChain>
</file>

<file path=xl/sharedStrings.xml><?xml version="1.0" encoding="utf-8"?>
<sst xmlns="http://schemas.openxmlformats.org/spreadsheetml/2006/main" count="8367" uniqueCount="1907">
  <si>
    <t>ANO</t>
  </si>
  <si>
    <t>/</t>
  </si>
  <si>
    <t>MÊS</t>
  </si>
  <si>
    <t>MAI</t>
  </si>
  <si>
    <t>JUN</t>
  </si>
  <si>
    <t>JUL</t>
  </si>
  <si>
    <t>AGO</t>
  </si>
  <si>
    <t>SET</t>
  </si>
  <si>
    <t>OUT</t>
  </si>
  <si>
    <t>NOV</t>
  </si>
  <si>
    <t>DEZ</t>
  </si>
  <si>
    <t>ESPÍRITO SANTO</t>
  </si>
  <si>
    <t xml:space="preserve">RONDÔNIA  </t>
  </si>
  <si>
    <t>PIAUÍ</t>
  </si>
  <si>
    <t>ACRE</t>
  </si>
  <si>
    <t>AMAZONAS</t>
  </si>
  <si>
    <t>RORAIMA</t>
  </si>
  <si>
    <t>PARÁ</t>
  </si>
  <si>
    <t>AMAPÁ</t>
  </si>
  <si>
    <t>TOCANTINS</t>
  </si>
  <si>
    <t>MARANHÃO</t>
  </si>
  <si>
    <t>CEARÁ</t>
  </si>
  <si>
    <t>RIO GRANDE DO NORTE</t>
  </si>
  <si>
    <t>PERNAMBUCO</t>
  </si>
  <si>
    <t>ALAGOAS</t>
  </si>
  <si>
    <t>SERGIPE</t>
  </si>
  <si>
    <t>BAHIA</t>
  </si>
  <si>
    <t>MINAS GERAIS</t>
  </si>
  <si>
    <t>RIO DE JANEIRO</t>
  </si>
  <si>
    <t>SÃO PAULO</t>
  </si>
  <si>
    <t>PARANÁ</t>
  </si>
  <si>
    <t>SANTA CATARINA</t>
  </si>
  <si>
    <t>RIO GRANDE DO SUL</t>
  </si>
  <si>
    <t>MATO GROSSO DO SUL</t>
  </si>
  <si>
    <t xml:space="preserve">MATO GROSSO </t>
  </si>
  <si>
    <t>GOIÁS</t>
  </si>
  <si>
    <t>DISTRITO FEDERAL</t>
  </si>
  <si>
    <t>Fonte: Sistema Nacional de Pesquisa de Custos e Índices da Construção Civil-SINAPI/IBGE.</t>
  </si>
  <si>
    <t>Elaboração: Banco de Dados CBIC</t>
  </si>
  <si>
    <t>Valores em R$/m²</t>
  </si>
  <si>
    <t>Variações %</t>
  </si>
  <si>
    <t>Mês</t>
  </si>
  <si>
    <t>Acumuladas</t>
  </si>
  <si>
    <t xml:space="preserve">Ano </t>
  </si>
  <si>
    <t>12 Meses</t>
  </si>
  <si>
    <t>SISTEMA NACIONAL DE PESQUISA DE CUSTOS E ÍNDICES DA CONSTRUÇÃO CIVIL - SINAPI</t>
  </si>
  <si>
    <t>REGIÃO NORTE</t>
  </si>
  <si>
    <t>REGIÃO NORDESTE</t>
  </si>
  <si>
    <t>REGIÃO SUDESTE</t>
  </si>
  <si>
    <t>REGIÃO SUL</t>
  </si>
  <si>
    <t>REGIÃO CENTRO-OESTE</t>
  </si>
  <si>
    <t>Custo Médio em R$/m²</t>
  </si>
  <si>
    <t>(*) Valor alterado pelo IBGE.</t>
  </si>
  <si>
    <r>
      <t xml:space="preserve">Fonte: </t>
    </r>
    <r>
      <rPr>
        <sz val="7"/>
        <color indexed="48"/>
        <rFont val="Arial"/>
        <family val="2"/>
      </rPr>
      <t>Sistema Nacional de Pesquisa de Custos e Índices da Construção Civil-SINAPI/IBGE.</t>
    </r>
  </si>
  <si>
    <r>
      <t xml:space="preserve">Elaboração: </t>
    </r>
    <r>
      <rPr>
        <sz val="7"/>
        <color indexed="48"/>
        <rFont val="Arial"/>
        <family val="2"/>
      </rPr>
      <t>Banco de Dados CBIC</t>
    </r>
  </si>
  <si>
    <t>PARAÍBA</t>
  </si>
  <si>
    <t>SÉRIE COM DESONERAÇÃO DA FOLHA DE PAGAMENTO DOS SALÁRIOS</t>
  </si>
  <si>
    <t>JAN</t>
  </si>
  <si>
    <t>FEV</t>
  </si>
  <si>
    <t>MAR</t>
  </si>
  <si>
    <t>ABR</t>
  </si>
  <si>
    <r>
      <t xml:space="preserve">6,37 </t>
    </r>
    <r>
      <rPr>
        <vertAlign val="superscript"/>
        <sz val="8"/>
        <rFont val="Arial"/>
        <family val="2"/>
      </rPr>
      <t>(1)</t>
    </r>
  </si>
  <si>
    <r>
      <t xml:space="preserve">7,47 </t>
    </r>
    <r>
      <rPr>
        <vertAlign val="superscript"/>
        <sz val="8"/>
        <rFont val="Arial"/>
        <family val="2"/>
      </rPr>
      <t>(1)</t>
    </r>
  </si>
  <si>
    <r>
      <t xml:space="preserve">7,10 </t>
    </r>
    <r>
      <rPr>
        <vertAlign val="superscript"/>
        <sz val="8"/>
        <rFont val="Arial"/>
        <family val="2"/>
      </rPr>
      <t>(1)</t>
    </r>
  </si>
  <si>
    <r>
      <t xml:space="preserve">4,86 </t>
    </r>
    <r>
      <rPr>
        <vertAlign val="superscript"/>
        <sz val="8"/>
        <rFont val="Arial"/>
        <family val="2"/>
      </rPr>
      <t>(1)</t>
    </r>
  </si>
  <si>
    <r>
      <t xml:space="preserve">5,02 </t>
    </r>
    <r>
      <rPr>
        <vertAlign val="superscript"/>
        <sz val="8"/>
        <rFont val="Arial"/>
        <family val="2"/>
      </rPr>
      <t>(1)</t>
    </r>
  </si>
  <si>
    <r>
      <t xml:space="preserve">7,39 </t>
    </r>
    <r>
      <rPr>
        <vertAlign val="superscript"/>
        <sz val="8"/>
        <rFont val="Arial"/>
        <family val="2"/>
      </rPr>
      <t>(1)</t>
    </r>
  </si>
  <si>
    <r>
      <t xml:space="preserve">7,35 </t>
    </r>
    <r>
      <rPr>
        <vertAlign val="superscript"/>
        <sz val="8"/>
        <rFont val="Arial"/>
        <family val="2"/>
      </rPr>
      <t>(1)</t>
    </r>
  </si>
  <si>
    <r>
      <t xml:space="preserve">6,98 </t>
    </r>
    <r>
      <rPr>
        <vertAlign val="superscript"/>
        <sz val="8"/>
        <rFont val="Arial"/>
        <family val="2"/>
      </rPr>
      <t>(1)</t>
    </r>
  </si>
  <si>
    <r>
      <t xml:space="preserve">6,04 </t>
    </r>
    <r>
      <rPr>
        <vertAlign val="superscript"/>
        <sz val="8"/>
        <rFont val="Arial"/>
        <family val="2"/>
      </rPr>
      <t>(1)</t>
    </r>
  </si>
  <si>
    <r>
      <t xml:space="preserve">5,61 </t>
    </r>
    <r>
      <rPr>
        <vertAlign val="superscript"/>
        <sz val="8"/>
        <rFont val="Arial"/>
        <family val="2"/>
      </rPr>
      <t>(1)</t>
    </r>
  </si>
  <si>
    <r>
      <t xml:space="preserve">5,75 </t>
    </r>
    <r>
      <rPr>
        <vertAlign val="superscript"/>
        <sz val="8"/>
        <rFont val="Arial"/>
        <family val="2"/>
      </rPr>
      <t>(1)</t>
    </r>
  </si>
  <si>
    <r>
      <t>8,97</t>
    </r>
    <r>
      <rPr>
        <vertAlign val="superscript"/>
        <sz val="8"/>
        <rFont val="Arial"/>
        <family val="2"/>
      </rPr>
      <t xml:space="preserve"> (1)</t>
    </r>
  </si>
  <si>
    <r>
      <t xml:space="preserve">7,50 </t>
    </r>
    <r>
      <rPr>
        <vertAlign val="superscript"/>
        <sz val="8"/>
        <rFont val="Arial"/>
        <family val="2"/>
      </rPr>
      <t>(1)</t>
    </r>
  </si>
  <si>
    <r>
      <t>(1)</t>
    </r>
    <r>
      <rPr>
        <sz val="7"/>
        <color indexed="48"/>
        <rFont val="Arial"/>
        <family val="2"/>
      </rPr>
      <t xml:space="preserve"> Variação calculada pelo IBGE, considerando o número-índice com 8 casas decimais.</t>
    </r>
  </si>
  <si>
    <r>
      <t xml:space="preserve">0,91 </t>
    </r>
    <r>
      <rPr>
        <vertAlign val="superscript"/>
        <sz val="8"/>
        <rFont val="Arial"/>
        <family val="2"/>
      </rPr>
      <t>(1)</t>
    </r>
  </si>
  <si>
    <r>
      <t xml:space="preserve">1,07 </t>
    </r>
    <r>
      <rPr>
        <vertAlign val="superscript"/>
        <sz val="8"/>
        <rFont val="Arial"/>
        <family val="2"/>
      </rPr>
      <t>(1)</t>
    </r>
  </si>
  <si>
    <r>
      <t xml:space="preserve">0,89 </t>
    </r>
    <r>
      <rPr>
        <vertAlign val="superscript"/>
        <sz val="8"/>
        <rFont val="Arial"/>
        <family val="2"/>
      </rPr>
      <t>(1)</t>
    </r>
  </si>
  <si>
    <r>
      <t xml:space="preserve">7,75 </t>
    </r>
    <r>
      <rPr>
        <vertAlign val="superscript"/>
        <sz val="8"/>
        <rFont val="Arial"/>
        <family val="2"/>
      </rPr>
      <t>(1)</t>
    </r>
  </si>
  <si>
    <r>
      <t>5,11</t>
    </r>
    <r>
      <rPr>
        <vertAlign val="superscript"/>
        <sz val="8"/>
        <rFont val="Arial"/>
        <family val="2"/>
      </rPr>
      <t xml:space="preserve"> (1)</t>
    </r>
  </si>
  <si>
    <r>
      <t xml:space="preserve">2,46 </t>
    </r>
    <r>
      <rPr>
        <vertAlign val="superscript"/>
        <sz val="8"/>
        <rFont val="Arial"/>
        <family val="2"/>
      </rPr>
      <t>(1)</t>
    </r>
  </si>
  <si>
    <r>
      <t xml:space="preserve">5,86 </t>
    </r>
    <r>
      <rPr>
        <vertAlign val="superscript"/>
        <sz val="8"/>
        <rFont val="Arial"/>
        <family val="2"/>
      </rPr>
      <t>(1)</t>
    </r>
  </si>
  <si>
    <r>
      <t>7,66</t>
    </r>
    <r>
      <rPr>
        <vertAlign val="superscript"/>
        <sz val="8"/>
        <rFont val="Arial"/>
        <family val="2"/>
      </rPr>
      <t xml:space="preserve"> (1)</t>
    </r>
  </si>
  <si>
    <r>
      <t>7,62</t>
    </r>
    <r>
      <rPr>
        <vertAlign val="superscript"/>
        <sz val="8"/>
        <rFont val="Arial"/>
        <family val="2"/>
      </rPr>
      <t xml:space="preserve"> (1)</t>
    </r>
  </si>
  <si>
    <r>
      <t xml:space="preserve">4,89 </t>
    </r>
    <r>
      <rPr>
        <vertAlign val="superscript"/>
        <sz val="8"/>
        <rFont val="Arial"/>
        <family val="2"/>
      </rPr>
      <t>(1)</t>
    </r>
  </si>
  <si>
    <r>
      <t xml:space="preserve">12,77 </t>
    </r>
    <r>
      <rPr>
        <vertAlign val="superscript"/>
        <sz val="8"/>
        <rFont val="Arial"/>
        <family val="2"/>
      </rPr>
      <t>(1)</t>
    </r>
  </si>
  <si>
    <r>
      <t xml:space="preserve">8,07 </t>
    </r>
    <r>
      <rPr>
        <vertAlign val="superscript"/>
        <sz val="8"/>
        <rFont val="Arial"/>
        <family val="2"/>
      </rPr>
      <t>(1)</t>
    </r>
  </si>
  <si>
    <r>
      <t xml:space="preserve">7,88 </t>
    </r>
    <r>
      <rPr>
        <vertAlign val="superscript"/>
        <sz val="8"/>
        <rFont val="Arial"/>
        <family val="2"/>
      </rPr>
      <t>(1)</t>
    </r>
  </si>
  <si>
    <r>
      <t xml:space="preserve">4,04 </t>
    </r>
    <r>
      <rPr>
        <vertAlign val="superscript"/>
        <sz val="8"/>
        <rFont val="Arial"/>
        <family val="2"/>
      </rPr>
      <t>(1)</t>
    </r>
  </si>
  <si>
    <r>
      <t xml:space="preserve">5,16 </t>
    </r>
    <r>
      <rPr>
        <vertAlign val="superscript"/>
        <sz val="8"/>
        <rFont val="Arial"/>
        <family val="2"/>
      </rPr>
      <t>(1)</t>
    </r>
  </si>
  <si>
    <r>
      <t xml:space="preserve">5,05 </t>
    </r>
    <r>
      <rPr>
        <vertAlign val="superscript"/>
        <sz val="8"/>
        <rFont val="Arial"/>
        <family val="2"/>
      </rPr>
      <t>(1)</t>
    </r>
  </si>
  <si>
    <r>
      <t xml:space="preserve">6,22 </t>
    </r>
    <r>
      <rPr>
        <vertAlign val="superscript"/>
        <sz val="8"/>
        <rFont val="Arial"/>
        <family val="2"/>
      </rPr>
      <t>(1)</t>
    </r>
  </si>
  <si>
    <r>
      <t xml:space="preserve">5,33 </t>
    </r>
    <r>
      <rPr>
        <vertAlign val="superscript"/>
        <sz val="8"/>
        <rFont val="Arial"/>
        <family val="2"/>
      </rPr>
      <t>(1)</t>
    </r>
  </si>
  <si>
    <r>
      <t>6,28</t>
    </r>
    <r>
      <rPr>
        <vertAlign val="superscript"/>
        <sz val="8"/>
        <rFont val="Arial"/>
        <family val="2"/>
      </rPr>
      <t xml:space="preserve"> (1)</t>
    </r>
  </si>
  <si>
    <r>
      <t xml:space="preserve">6,55 </t>
    </r>
    <r>
      <rPr>
        <vertAlign val="superscript"/>
        <sz val="8"/>
        <rFont val="Arial"/>
        <family val="2"/>
      </rPr>
      <t>(1)</t>
    </r>
  </si>
  <si>
    <r>
      <t>7,76</t>
    </r>
    <r>
      <rPr>
        <vertAlign val="superscript"/>
        <sz val="8"/>
        <rFont val="Arial"/>
        <family val="2"/>
      </rPr>
      <t xml:space="preserve"> (1)</t>
    </r>
  </si>
  <si>
    <r>
      <t>8,35</t>
    </r>
    <r>
      <rPr>
        <vertAlign val="superscript"/>
        <sz val="8"/>
        <rFont val="Arial"/>
        <family val="2"/>
      </rPr>
      <t xml:space="preserve"> (1)</t>
    </r>
  </si>
  <si>
    <r>
      <t xml:space="preserve">8,06 </t>
    </r>
    <r>
      <rPr>
        <vertAlign val="superscript"/>
        <sz val="8"/>
        <rFont val="Arial"/>
        <family val="2"/>
      </rPr>
      <t>(1)</t>
    </r>
  </si>
  <si>
    <r>
      <t>7,95</t>
    </r>
    <r>
      <rPr>
        <vertAlign val="superscript"/>
        <sz val="8"/>
        <rFont val="Arial"/>
        <family val="2"/>
      </rPr>
      <t xml:space="preserve"> (1)</t>
    </r>
  </si>
  <si>
    <r>
      <t xml:space="preserve">8,11 </t>
    </r>
    <r>
      <rPr>
        <vertAlign val="superscript"/>
        <sz val="8"/>
        <rFont val="Arial"/>
        <family val="2"/>
      </rPr>
      <t>(1)</t>
    </r>
  </si>
  <si>
    <r>
      <t xml:space="preserve">7,90 </t>
    </r>
    <r>
      <rPr>
        <vertAlign val="superscript"/>
        <sz val="8"/>
        <rFont val="Arial"/>
        <family val="2"/>
      </rPr>
      <t>(1)</t>
    </r>
  </si>
  <si>
    <r>
      <t xml:space="preserve">6,61 </t>
    </r>
    <r>
      <rPr>
        <vertAlign val="superscript"/>
        <sz val="8"/>
        <rFont val="Arial"/>
        <family val="2"/>
      </rPr>
      <t>(1)</t>
    </r>
  </si>
  <si>
    <r>
      <t xml:space="preserve">5,88 </t>
    </r>
    <r>
      <rPr>
        <vertAlign val="superscript"/>
        <sz val="8"/>
        <rFont val="Arial"/>
        <family val="2"/>
      </rPr>
      <t>(1)</t>
    </r>
  </si>
  <si>
    <r>
      <t xml:space="preserve">5,67 </t>
    </r>
    <r>
      <rPr>
        <vertAlign val="superscript"/>
        <sz val="8"/>
        <rFont val="Arial"/>
        <family val="2"/>
      </rPr>
      <t>(1)</t>
    </r>
  </si>
  <si>
    <r>
      <t>4,53</t>
    </r>
    <r>
      <rPr>
        <vertAlign val="superscript"/>
        <sz val="8"/>
        <rFont val="Arial"/>
        <family val="2"/>
      </rPr>
      <t xml:space="preserve"> (1)</t>
    </r>
  </si>
  <si>
    <r>
      <t xml:space="preserve">4,56 </t>
    </r>
    <r>
      <rPr>
        <vertAlign val="superscript"/>
        <sz val="8"/>
        <rFont val="Arial"/>
        <family val="2"/>
      </rPr>
      <t>(1)</t>
    </r>
  </si>
  <si>
    <r>
      <t xml:space="preserve">4,35 </t>
    </r>
    <r>
      <rPr>
        <vertAlign val="superscript"/>
        <sz val="8"/>
        <rFont val="Arial"/>
        <family val="2"/>
      </rPr>
      <t>(1)</t>
    </r>
  </si>
  <si>
    <r>
      <t xml:space="preserve">7,27 </t>
    </r>
    <r>
      <rPr>
        <vertAlign val="superscript"/>
        <sz val="8"/>
        <rFont val="Arial"/>
        <family val="2"/>
      </rPr>
      <t>(1)</t>
    </r>
  </si>
  <si>
    <r>
      <t xml:space="preserve">7,76 </t>
    </r>
    <r>
      <rPr>
        <vertAlign val="superscript"/>
        <sz val="8"/>
        <rFont val="Arial"/>
        <family val="2"/>
      </rPr>
      <t>(1)</t>
    </r>
  </si>
  <si>
    <r>
      <t xml:space="preserve">7,61 </t>
    </r>
    <r>
      <rPr>
        <vertAlign val="superscript"/>
        <sz val="8"/>
        <rFont val="Arial"/>
        <family val="2"/>
      </rPr>
      <t>(1)</t>
    </r>
  </si>
  <si>
    <r>
      <t xml:space="preserve">5,95 </t>
    </r>
    <r>
      <rPr>
        <vertAlign val="superscript"/>
        <sz val="8"/>
        <rFont val="Arial"/>
        <family val="2"/>
      </rPr>
      <t>(1)</t>
    </r>
  </si>
  <si>
    <r>
      <t>5,63</t>
    </r>
    <r>
      <rPr>
        <vertAlign val="superscript"/>
        <sz val="8"/>
        <rFont val="Arial"/>
        <family val="2"/>
      </rPr>
      <t xml:space="preserve"> (1)</t>
    </r>
  </si>
  <si>
    <r>
      <t xml:space="preserve">5,96 </t>
    </r>
    <r>
      <rPr>
        <vertAlign val="superscript"/>
        <sz val="8"/>
        <rFont val="Arial"/>
        <family val="2"/>
      </rPr>
      <t>(1)</t>
    </r>
  </si>
  <si>
    <r>
      <t xml:space="preserve">7,51 </t>
    </r>
    <r>
      <rPr>
        <vertAlign val="superscript"/>
        <sz val="8"/>
        <rFont val="Arial"/>
        <family val="2"/>
      </rPr>
      <t>(1)</t>
    </r>
  </si>
  <si>
    <r>
      <t xml:space="preserve">7,43 </t>
    </r>
    <r>
      <rPr>
        <vertAlign val="superscript"/>
        <sz val="8"/>
        <rFont val="Arial"/>
        <family val="2"/>
      </rPr>
      <t>(1)</t>
    </r>
  </si>
  <si>
    <r>
      <t xml:space="preserve">7,36 </t>
    </r>
    <r>
      <rPr>
        <vertAlign val="superscript"/>
        <sz val="8"/>
        <rFont val="Arial"/>
        <family val="2"/>
      </rPr>
      <t>(1)</t>
    </r>
  </si>
  <si>
    <r>
      <t xml:space="preserve">0,34 </t>
    </r>
    <r>
      <rPr>
        <vertAlign val="superscript"/>
        <sz val="8"/>
        <rFont val="Arial"/>
        <family val="2"/>
      </rPr>
      <t>(1)</t>
    </r>
  </si>
  <si>
    <r>
      <t>6,09</t>
    </r>
    <r>
      <rPr>
        <vertAlign val="superscript"/>
        <sz val="8"/>
        <rFont val="Arial"/>
        <family val="2"/>
      </rPr>
      <t xml:space="preserve"> (1)</t>
    </r>
  </si>
  <si>
    <r>
      <t xml:space="preserve">4,48 </t>
    </r>
    <r>
      <rPr>
        <vertAlign val="superscript"/>
        <sz val="8"/>
        <rFont val="Arial"/>
        <family val="2"/>
      </rPr>
      <t>(1)</t>
    </r>
  </si>
  <si>
    <r>
      <t xml:space="preserve">0,31 </t>
    </r>
    <r>
      <rPr>
        <vertAlign val="superscript"/>
        <sz val="8"/>
        <rFont val="Arial"/>
        <family val="2"/>
      </rPr>
      <t>(1)</t>
    </r>
  </si>
  <si>
    <r>
      <t xml:space="preserve">6,36 </t>
    </r>
    <r>
      <rPr>
        <vertAlign val="superscript"/>
        <sz val="8"/>
        <rFont val="Arial"/>
        <family val="2"/>
      </rPr>
      <t>(1)</t>
    </r>
  </si>
  <si>
    <r>
      <t xml:space="preserve">5,01 </t>
    </r>
    <r>
      <rPr>
        <vertAlign val="superscript"/>
        <sz val="8"/>
        <rFont val="Arial"/>
        <family val="2"/>
      </rPr>
      <t>(1)</t>
    </r>
  </si>
  <si>
    <r>
      <t xml:space="preserve">8,63 </t>
    </r>
    <r>
      <rPr>
        <vertAlign val="superscript"/>
        <sz val="8"/>
        <rFont val="Arial"/>
        <family val="2"/>
      </rPr>
      <t>(1)</t>
    </r>
  </si>
  <si>
    <r>
      <t xml:space="preserve">0,46 </t>
    </r>
    <r>
      <rPr>
        <vertAlign val="superscript"/>
        <sz val="8"/>
        <rFont val="Arial"/>
        <family val="2"/>
      </rPr>
      <t>(1)</t>
    </r>
  </si>
  <si>
    <r>
      <t xml:space="preserve">-0,10 </t>
    </r>
    <r>
      <rPr>
        <vertAlign val="superscript"/>
        <sz val="8"/>
        <color rgb="FFFF0000"/>
        <rFont val="Arial"/>
        <family val="2"/>
      </rPr>
      <t>(1)</t>
    </r>
  </si>
  <si>
    <r>
      <t>7,80</t>
    </r>
    <r>
      <rPr>
        <vertAlign val="superscript"/>
        <sz val="8"/>
        <rFont val="Arial"/>
        <family val="2"/>
      </rPr>
      <t xml:space="preserve"> (1)</t>
    </r>
  </si>
  <si>
    <r>
      <t xml:space="preserve">5,73 </t>
    </r>
    <r>
      <rPr>
        <vertAlign val="superscript"/>
        <sz val="8"/>
        <rFont val="Arial"/>
        <family val="2"/>
      </rPr>
      <t>(1)</t>
    </r>
  </si>
  <si>
    <r>
      <t>1,81</t>
    </r>
    <r>
      <rPr>
        <vertAlign val="superscript"/>
        <sz val="8"/>
        <rFont val="Arial"/>
        <family val="2"/>
      </rPr>
      <t xml:space="preserve"> (1)</t>
    </r>
  </si>
  <si>
    <r>
      <t xml:space="preserve">5,14 </t>
    </r>
    <r>
      <rPr>
        <vertAlign val="superscript"/>
        <sz val="8"/>
        <rFont val="Arial"/>
        <family val="2"/>
      </rPr>
      <t>(1)</t>
    </r>
  </si>
  <si>
    <r>
      <t xml:space="preserve">0,69 </t>
    </r>
    <r>
      <rPr>
        <vertAlign val="superscript"/>
        <sz val="8"/>
        <rFont val="Arial"/>
        <family val="2"/>
      </rPr>
      <t>(1)</t>
    </r>
  </si>
  <si>
    <r>
      <t xml:space="preserve">5,78 </t>
    </r>
    <r>
      <rPr>
        <vertAlign val="superscript"/>
        <sz val="8"/>
        <rFont val="Arial"/>
        <family val="2"/>
      </rPr>
      <t>(1)</t>
    </r>
  </si>
  <si>
    <r>
      <t xml:space="preserve">7,54 </t>
    </r>
    <r>
      <rPr>
        <vertAlign val="superscript"/>
        <sz val="8"/>
        <rFont val="Arial"/>
        <family val="2"/>
      </rPr>
      <t>(1)</t>
    </r>
  </si>
  <si>
    <r>
      <t>0,24</t>
    </r>
    <r>
      <rPr>
        <vertAlign val="superscript"/>
        <sz val="8"/>
        <rFont val="Arial"/>
        <family val="2"/>
      </rPr>
      <t xml:space="preserve"> (1)</t>
    </r>
  </si>
  <si>
    <r>
      <t xml:space="preserve">5,28 </t>
    </r>
    <r>
      <rPr>
        <vertAlign val="superscript"/>
        <sz val="8"/>
        <rFont val="Arial"/>
        <family val="2"/>
      </rPr>
      <t>(1)</t>
    </r>
  </si>
  <si>
    <r>
      <t xml:space="preserve">4,22 </t>
    </r>
    <r>
      <rPr>
        <vertAlign val="superscript"/>
        <sz val="8"/>
        <rFont val="Arial"/>
        <family val="2"/>
      </rPr>
      <t>(1)</t>
    </r>
  </si>
  <si>
    <r>
      <t xml:space="preserve">1,06 </t>
    </r>
    <r>
      <rPr>
        <vertAlign val="superscript"/>
        <sz val="8"/>
        <rFont val="Arial"/>
        <family val="2"/>
      </rPr>
      <t>(1)</t>
    </r>
  </si>
  <si>
    <r>
      <t xml:space="preserve">7,53 </t>
    </r>
    <r>
      <rPr>
        <vertAlign val="superscript"/>
        <sz val="8"/>
        <rFont val="Arial"/>
        <family val="2"/>
      </rPr>
      <t>(1)</t>
    </r>
  </si>
  <si>
    <r>
      <t xml:space="preserve">6,16 </t>
    </r>
    <r>
      <rPr>
        <vertAlign val="superscript"/>
        <sz val="8"/>
        <rFont val="Arial"/>
        <family val="2"/>
      </rPr>
      <t>(1)</t>
    </r>
  </si>
  <si>
    <r>
      <t>0,75</t>
    </r>
    <r>
      <rPr>
        <vertAlign val="superscript"/>
        <sz val="8"/>
        <rFont val="Arial"/>
        <family val="2"/>
      </rPr>
      <t xml:space="preserve"> (1)</t>
    </r>
  </si>
  <si>
    <r>
      <t xml:space="preserve">0,22 </t>
    </r>
    <r>
      <rPr>
        <vertAlign val="superscript"/>
        <sz val="8"/>
        <rFont val="Arial"/>
        <family val="2"/>
      </rPr>
      <t>(1)</t>
    </r>
  </si>
  <si>
    <r>
      <t xml:space="preserve">2,78 </t>
    </r>
    <r>
      <rPr>
        <vertAlign val="superscript"/>
        <sz val="8"/>
        <rFont val="Arial"/>
        <family val="2"/>
      </rPr>
      <t>(1)</t>
    </r>
  </si>
  <si>
    <r>
      <t>6,06</t>
    </r>
    <r>
      <rPr>
        <vertAlign val="superscript"/>
        <sz val="8"/>
        <rFont val="Arial"/>
        <family val="2"/>
      </rPr>
      <t xml:space="preserve"> (1)</t>
    </r>
  </si>
  <si>
    <r>
      <t xml:space="preserve">6,13 </t>
    </r>
    <r>
      <rPr>
        <vertAlign val="superscript"/>
        <sz val="8"/>
        <rFont val="Arial"/>
        <family val="2"/>
      </rPr>
      <t>(1)</t>
    </r>
  </si>
  <si>
    <r>
      <t xml:space="preserve">4,55 </t>
    </r>
    <r>
      <rPr>
        <vertAlign val="superscript"/>
        <sz val="8"/>
        <rFont val="Arial"/>
        <family val="2"/>
      </rPr>
      <t>(1)</t>
    </r>
  </si>
  <si>
    <r>
      <t xml:space="preserve">4,65 </t>
    </r>
    <r>
      <rPr>
        <vertAlign val="superscript"/>
        <sz val="8"/>
        <rFont val="Arial"/>
        <family val="2"/>
      </rPr>
      <t>(1)</t>
    </r>
  </si>
  <si>
    <r>
      <t xml:space="preserve">2,32 </t>
    </r>
    <r>
      <rPr>
        <vertAlign val="superscript"/>
        <sz val="8"/>
        <rFont val="Arial"/>
        <family val="2"/>
      </rPr>
      <t>(1)</t>
    </r>
  </si>
  <si>
    <r>
      <t xml:space="preserve">2,33 </t>
    </r>
    <r>
      <rPr>
        <vertAlign val="superscript"/>
        <sz val="8"/>
        <rFont val="Arial"/>
        <family val="2"/>
      </rPr>
      <t>(1)</t>
    </r>
  </si>
  <si>
    <r>
      <t xml:space="preserve">6,31 </t>
    </r>
    <r>
      <rPr>
        <vertAlign val="superscript"/>
        <sz val="8"/>
        <rFont val="Arial"/>
        <family val="2"/>
      </rPr>
      <t>(1)</t>
    </r>
  </si>
  <si>
    <r>
      <t xml:space="preserve">0,64 </t>
    </r>
    <r>
      <rPr>
        <vertAlign val="superscript"/>
        <sz val="8"/>
        <rFont val="Arial"/>
        <family val="2"/>
      </rPr>
      <t>(1)</t>
    </r>
  </si>
  <si>
    <r>
      <t xml:space="preserve">4,43 </t>
    </r>
    <r>
      <rPr>
        <vertAlign val="superscript"/>
        <sz val="8"/>
        <rFont val="Arial"/>
        <family val="2"/>
      </rPr>
      <t>(1)</t>
    </r>
  </si>
  <si>
    <r>
      <t xml:space="preserve">6,39 </t>
    </r>
    <r>
      <rPr>
        <vertAlign val="superscript"/>
        <sz val="8"/>
        <rFont val="Arial"/>
        <family val="2"/>
      </rPr>
      <t>(1)</t>
    </r>
  </si>
  <si>
    <r>
      <t xml:space="preserve">0,33 </t>
    </r>
    <r>
      <rPr>
        <vertAlign val="superscript"/>
        <sz val="8"/>
        <rFont val="Arial"/>
        <family val="2"/>
      </rPr>
      <t>(1)</t>
    </r>
  </si>
  <si>
    <r>
      <t xml:space="preserve">4,10 </t>
    </r>
    <r>
      <rPr>
        <vertAlign val="superscript"/>
        <sz val="8"/>
        <rFont val="Arial"/>
        <family val="2"/>
      </rPr>
      <t>(1)</t>
    </r>
  </si>
  <si>
    <r>
      <t>1,78</t>
    </r>
    <r>
      <rPr>
        <vertAlign val="superscript"/>
        <sz val="8"/>
        <rFont val="Arial"/>
        <family val="2"/>
      </rPr>
      <t xml:space="preserve"> (1)</t>
    </r>
  </si>
  <si>
    <r>
      <t xml:space="preserve">7,37 </t>
    </r>
    <r>
      <rPr>
        <vertAlign val="superscript"/>
        <sz val="8"/>
        <rFont val="Arial"/>
        <family val="2"/>
      </rPr>
      <t>(1)</t>
    </r>
  </si>
  <si>
    <r>
      <t xml:space="preserve">8,48 </t>
    </r>
    <r>
      <rPr>
        <vertAlign val="superscript"/>
        <sz val="8"/>
        <rFont val="Arial"/>
        <family val="2"/>
      </rPr>
      <t>(1)</t>
    </r>
  </si>
  <si>
    <r>
      <t xml:space="preserve">5,79 </t>
    </r>
    <r>
      <rPr>
        <vertAlign val="superscript"/>
        <sz val="8"/>
        <rFont val="Arial"/>
        <family val="2"/>
      </rPr>
      <t>(1)</t>
    </r>
  </si>
  <si>
    <r>
      <t xml:space="preserve">0,99 </t>
    </r>
    <r>
      <rPr>
        <vertAlign val="superscript"/>
        <sz val="8"/>
        <rFont val="Arial"/>
        <family val="2"/>
      </rPr>
      <t>(1)</t>
    </r>
  </si>
  <si>
    <r>
      <t xml:space="preserve">5,89 </t>
    </r>
    <r>
      <rPr>
        <vertAlign val="superscript"/>
        <sz val="8"/>
        <rFont val="Arial"/>
        <family val="2"/>
      </rPr>
      <t>(1)</t>
    </r>
  </si>
  <si>
    <r>
      <t xml:space="preserve">1,68 </t>
    </r>
    <r>
      <rPr>
        <vertAlign val="superscript"/>
        <sz val="8"/>
        <rFont val="Arial"/>
        <family val="2"/>
      </rPr>
      <t>(1)</t>
    </r>
  </si>
  <si>
    <r>
      <t xml:space="preserve">5,72 </t>
    </r>
    <r>
      <rPr>
        <vertAlign val="superscript"/>
        <sz val="8"/>
        <rFont val="Arial"/>
        <family val="2"/>
      </rPr>
      <t>(1)</t>
    </r>
  </si>
  <si>
    <r>
      <t xml:space="preserve">2,57 </t>
    </r>
    <r>
      <rPr>
        <vertAlign val="superscript"/>
        <sz val="8"/>
        <rFont val="Arial"/>
        <family val="2"/>
      </rPr>
      <t>(1)</t>
    </r>
  </si>
  <si>
    <r>
      <t xml:space="preserve">2,56 </t>
    </r>
    <r>
      <rPr>
        <vertAlign val="superscript"/>
        <sz val="8"/>
        <rFont val="Arial"/>
        <family val="2"/>
      </rPr>
      <t>(1)</t>
    </r>
  </si>
  <si>
    <r>
      <t xml:space="preserve">1,34 </t>
    </r>
    <r>
      <rPr>
        <vertAlign val="superscript"/>
        <sz val="8"/>
        <rFont val="Arial"/>
        <family val="2"/>
      </rPr>
      <t>(1)</t>
    </r>
  </si>
  <si>
    <r>
      <t xml:space="preserve">0,73 </t>
    </r>
    <r>
      <rPr>
        <vertAlign val="superscript"/>
        <sz val="8"/>
        <rFont val="Arial"/>
        <family val="2"/>
      </rPr>
      <t>(1)</t>
    </r>
  </si>
  <si>
    <r>
      <t xml:space="preserve">-0,70 </t>
    </r>
    <r>
      <rPr>
        <vertAlign val="superscript"/>
        <sz val="8"/>
        <color rgb="FFFF0000"/>
        <rFont val="Arial"/>
        <family val="2"/>
      </rPr>
      <t>(1)</t>
    </r>
  </si>
  <si>
    <r>
      <t xml:space="preserve">1,65 </t>
    </r>
    <r>
      <rPr>
        <vertAlign val="superscript"/>
        <sz val="8"/>
        <rFont val="Arial"/>
        <family val="2"/>
      </rPr>
      <t>(1)</t>
    </r>
  </si>
  <si>
    <r>
      <t xml:space="preserve">5,69 </t>
    </r>
    <r>
      <rPr>
        <vertAlign val="superscript"/>
        <sz val="8"/>
        <rFont val="Arial"/>
        <family val="2"/>
      </rPr>
      <t>(1)</t>
    </r>
  </si>
  <si>
    <r>
      <t xml:space="preserve">3,97 </t>
    </r>
    <r>
      <rPr>
        <vertAlign val="superscript"/>
        <sz val="8"/>
        <rFont val="Arial"/>
        <family val="2"/>
      </rPr>
      <t>(1)</t>
    </r>
  </si>
  <si>
    <r>
      <t xml:space="preserve">5,06 </t>
    </r>
    <r>
      <rPr>
        <vertAlign val="superscript"/>
        <sz val="8"/>
        <rFont val="Arial"/>
        <family val="2"/>
      </rPr>
      <t>(1)</t>
    </r>
  </si>
  <si>
    <r>
      <t>0,32</t>
    </r>
    <r>
      <rPr>
        <vertAlign val="superscript"/>
        <sz val="8"/>
        <rFont val="Arial"/>
        <family val="2"/>
      </rPr>
      <t xml:space="preserve"> (1)</t>
    </r>
  </si>
  <si>
    <r>
      <t xml:space="preserve">5,10 </t>
    </r>
    <r>
      <rPr>
        <vertAlign val="superscript"/>
        <sz val="8"/>
        <rFont val="Arial"/>
        <family val="2"/>
      </rPr>
      <t>(1)</t>
    </r>
  </si>
  <si>
    <r>
      <t xml:space="preserve">6,07 </t>
    </r>
    <r>
      <rPr>
        <vertAlign val="superscript"/>
        <sz val="8"/>
        <rFont val="Arial"/>
        <family val="2"/>
      </rPr>
      <t>(1)</t>
    </r>
  </si>
  <si>
    <r>
      <t xml:space="preserve">0,92 </t>
    </r>
    <r>
      <rPr>
        <vertAlign val="superscript"/>
        <sz val="8"/>
        <rFont val="Arial"/>
        <family val="2"/>
      </rPr>
      <t>(1)</t>
    </r>
  </si>
  <si>
    <r>
      <t xml:space="preserve">5,03 </t>
    </r>
    <r>
      <rPr>
        <vertAlign val="superscript"/>
        <sz val="8"/>
        <rFont val="Arial"/>
        <family val="2"/>
      </rPr>
      <t>(1)</t>
    </r>
  </si>
  <si>
    <r>
      <t xml:space="preserve">3,94 </t>
    </r>
    <r>
      <rPr>
        <vertAlign val="superscript"/>
        <sz val="8"/>
        <rFont val="Arial"/>
        <family val="2"/>
      </rPr>
      <t>(1)</t>
    </r>
  </si>
  <si>
    <r>
      <t xml:space="preserve">2,28 </t>
    </r>
    <r>
      <rPr>
        <vertAlign val="superscript"/>
        <sz val="8"/>
        <rFont val="Arial"/>
        <family val="2"/>
      </rPr>
      <t>(1)</t>
    </r>
  </si>
  <si>
    <r>
      <t xml:space="preserve">5,49 </t>
    </r>
    <r>
      <rPr>
        <vertAlign val="superscript"/>
        <sz val="8"/>
        <rFont val="Arial"/>
        <family val="2"/>
      </rPr>
      <t>(1)</t>
    </r>
  </si>
  <si>
    <r>
      <t xml:space="preserve">5,59 </t>
    </r>
    <r>
      <rPr>
        <vertAlign val="superscript"/>
        <sz val="8"/>
        <rFont val="Arial"/>
        <family val="2"/>
      </rPr>
      <t>(1)</t>
    </r>
  </si>
  <si>
    <r>
      <t xml:space="preserve">0,00 </t>
    </r>
    <r>
      <rPr>
        <vertAlign val="superscript"/>
        <sz val="8"/>
        <rFont val="Arial"/>
        <family val="2"/>
      </rPr>
      <t>(1)</t>
    </r>
  </si>
  <si>
    <r>
      <t xml:space="preserve">6,91 </t>
    </r>
    <r>
      <rPr>
        <vertAlign val="superscript"/>
        <sz val="8"/>
        <rFont val="Arial"/>
        <family val="2"/>
      </rPr>
      <t>(1)</t>
    </r>
  </si>
  <si>
    <r>
      <t xml:space="preserve">6,06 </t>
    </r>
    <r>
      <rPr>
        <vertAlign val="superscript"/>
        <sz val="8"/>
        <rFont val="Arial"/>
        <family val="2"/>
      </rPr>
      <t>(1)</t>
    </r>
  </si>
  <si>
    <r>
      <t xml:space="preserve">5,87 </t>
    </r>
    <r>
      <rPr>
        <vertAlign val="superscript"/>
        <sz val="8"/>
        <rFont val="Arial"/>
        <family val="2"/>
      </rPr>
      <t>(1)</t>
    </r>
  </si>
  <si>
    <r>
      <t xml:space="preserve">2,20 </t>
    </r>
    <r>
      <rPr>
        <vertAlign val="superscript"/>
        <sz val="8"/>
        <rFont val="Arial"/>
        <family val="2"/>
      </rPr>
      <t>(1)</t>
    </r>
  </si>
  <si>
    <r>
      <t xml:space="preserve">4,90 </t>
    </r>
    <r>
      <rPr>
        <vertAlign val="superscript"/>
        <sz val="8"/>
        <rFont val="Arial"/>
        <family val="2"/>
      </rPr>
      <t>(1)</t>
    </r>
  </si>
  <si>
    <r>
      <t xml:space="preserve">3,22 </t>
    </r>
    <r>
      <rPr>
        <vertAlign val="superscript"/>
        <sz val="8"/>
        <rFont val="Arial"/>
        <family val="2"/>
      </rPr>
      <t>(1)</t>
    </r>
  </si>
  <si>
    <r>
      <t xml:space="preserve">2,54 </t>
    </r>
    <r>
      <rPr>
        <vertAlign val="superscript"/>
        <sz val="8"/>
        <rFont val="Arial"/>
        <family val="2"/>
      </rPr>
      <t>(1)</t>
    </r>
  </si>
  <si>
    <r>
      <t xml:space="preserve">1,62 </t>
    </r>
    <r>
      <rPr>
        <vertAlign val="superscript"/>
        <sz val="8"/>
        <rFont val="Arial"/>
        <family val="2"/>
      </rPr>
      <t>(1)</t>
    </r>
  </si>
  <si>
    <r>
      <t xml:space="preserve">4,44 </t>
    </r>
    <r>
      <rPr>
        <vertAlign val="superscript"/>
        <sz val="8"/>
        <rFont val="Arial"/>
        <family val="2"/>
      </rPr>
      <t>(1)</t>
    </r>
  </si>
  <si>
    <r>
      <t xml:space="preserve">4,12 </t>
    </r>
    <r>
      <rPr>
        <vertAlign val="superscript"/>
        <sz val="8"/>
        <rFont val="Arial"/>
        <family val="2"/>
      </rPr>
      <t>(1)</t>
    </r>
  </si>
  <si>
    <r>
      <t xml:space="preserve">1,93 </t>
    </r>
    <r>
      <rPr>
        <vertAlign val="superscript"/>
        <sz val="8"/>
        <rFont val="Arial"/>
        <family val="2"/>
      </rPr>
      <t>(1)</t>
    </r>
  </si>
  <si>
    <r>
      <t xml:space="preserve">3,95 </t>
    </r>
    <r>
      <rPr>
        <vertAlign val="superscript"/>
        <sz val="8"/>
        <rFont val="Arial"/>
        <family val="2"/>
      </rPr>
      <t>(1)</t>
    </r>
  </si>
  <si>
    <r>
      <t xml:space="preserve">4,21 </t>
    </r>
    <r>
      <rPr>
        <vertAlign val="superscript"/>
        <sz val="8"/>
        <rFont val="Arial"/>
        <family val="2"/>
      </rPr>
      <t>(1)</t>
    </r>
  </si>
  <si>
    <r>
      <t xml:space="preserve">5,11 </t>
    </r>
    <r>
      <rPr>
        <vertAlign val="superscript"/>
        <sz val="8"/>
        <rFont val="Arial"/>
        <family val="2"/>
      </rPr>
      <t>(1)</t>
    </r>
  </si>
  <si>
    <r>
      <t xml:space="preserve">4,19 </t>
    </r>
    <r>
      <rPr>
        <vertAlign val="superscript"/>
        <sz val="8"/>
        <rFont val="Arial"/>
        <family val="2"/>
      </rPr>
      <t>(1)</t>
    </r>
  </si>
  <si>
    <r>
      <t xml:space="preserve">0,87 </t>
    </r>
    <r>
      <rPr>
        <vertAlign val="superscript"/>
        <sz val="8"/>
        <rFont val="Arial"/>
        <family val="2"/>
      </rPr>
      <t>(1)</t>
    </r>
  </si>
  <si>
    <r>
      <t xml:space="preserve">5,64 </t>
    </r>
    <r>
      <rPr>
        <vertAlign val="superscript"/>
        <sz val="8"/>
        <rFont val="Arial"/>
        <family val="2"/>
      </rPr>
      <t>(1)</t>
    </r>
  </si>
  <si>
    <r>
      <t>5,92</t>
    </r>
    <r>
      <rPr>
        <vertAlign val="superscript"/>
        <sz val="8"/>
        <rFont val="Arial"/>
        <family val="2"/>
      </rPr>
      <t xml:space="preserve"> (1)</t>
    </r>
  </si>
  <si>
    <r>
      <t xml:space="preserve">0,67 </t>
    </r>
    <r>
      <rPr>
        <vertAlign val="superscript"/>
        <sz val="8"/>
        <rFont val="Arial"/>
        <family val="2"/>
      </rPr>
      <t>(1)</t>
    </r>
  </si>
  <si>
    <r>
      <t xml:space="preserve">4,85 </t>
    </r>
    <r>
      <rPr>
        <vertAlign val="superscript"/>
        <sz val="8"/>
        <rFont val="Arial"/>
        <family val="2"/>
      </rPr>
      <t>(1)</t>
    </r>
  </si>
  <si>
    <r>
      <t xml:space="preserve">6,19 </t>
    </r>
    <r>
      <rPr>
        <vertAlign val="superscript"/>
        <sz val="8"/>
        <rFont val="Arial"/>
        <family val="2"/>
      </rPr>
      <t>(1)</t>
    </r>
  </si>
  <si>
    <r>
      <t xml:space="preserve">4,51 </t>
    </r>
    <r>
      <rPr>
        <vertAlign val="superscript"/>
        <sz val="8"/>
        <rFont val="Arial"/>
        <family val="2"/>
      </rPr>
      <t>(1)</t>
    </r>
  </si>
  <si>
    <r>
      <t xml:space="preserve">2,81 </t>
    </r>
    <r>
      <rPr>
        <vertAlign val="superscript"/>
        <sz val="8"/>
        <rFont val="Arial"/>
        <family val="2"/>
      </rPr>
      <t>(1)</t>
    </r>
  </si>
  <si>
    <r>
      <t xml:space="preserve">8,38 </t>
    </r>
    <r>
      <rPr>
        <vertAlign val="superscript"/>
        <sz val="8"/>
        <rFont val="Arial"/>
        <family val="2"/>
      </rPr>
      <t>(1)</t>
    </r>
  </si>
  <si>
    <r>
      <t xml:space="preserve">5,32 </t>
    </r>
    <r>
      <rPr>
        <vertAlign val="superscript"/>
        <sz val="8"/>
        <rFont val="Arial"/>
        <family val="2"/>
      </rPr>
      <t>(1)</t>
    </r>
  </si>
  <si>
    <r>
      <t>5,25</t>
    </r>
    <r>
      <rPr>
        <vertAlign val="superscript"/>
        <sz val="8"/>
        <rFont val="Arial"/>
        <family val="2"/>
      </rPr>
      <t xml:space="preserve"> (1)</t>
    </r>
  </si>
  <si>
    <r>
      <t xml:space="preserve">1,20 </t>
    </r>
    <r>
      <rPr>
        <vertAlign val="superscript"/>
        <sz val="8"/>
        <rFont val="Arial"/>
        <family val="2"/>
      </rPr>
      <t>(1)</t>
    </r>
  </si>
  <si>
    <r>
      <t xml:space="preserve">7,25 </t>
    </r>
    <r>
      <rPr>
        <vertAlign val="superscript"/>
        <sz val="8"/>
        <rFont val="Arial"/>
        <family val="2"/>
      </rPr>
      <t>(1)</t>
    </r>
  </si>
  <si>
    <r>
      <t xml:space="preserve">10,32 </t>
    </r>
    <r>
      <rPr>
        <vertAlign val="superscript"/>
        <sz val="8"/>
        <rFont val="Arial"/>
        <family val="2"/>
      </rPr>
      <t>(1)</t>
    </r>
  </si>
  <si>
    <r>
      <t xml:space="preserve">1,74 </t>
    </r>
    <r>
      <rPr>
        <vertAlign val="superscript"/>
        <sz val="8"/>
        <rFont val="Arial"/>
        <family val="2"/>
      </rPr>
      <t>(1)</t>
    </r>
  </si>
  <si>
    <r>
      <t xml:space="preserve">2,52 </t>
    </r>
    <r>
      <rPr>
        <vertAlign val="superscript"/>
        <sz val="8"/>
        <rFont val="Arial"/>
        <family val="2"/>
      </rPr>
      <t>(1)</t>
    </r>
  </si>
  <si>
    <r>
      <t xml:space="preserve">1,83 </t>
    </r>
    <r>
      <rPr>
        <vertAlign val="superscript"/>
        <sz val="8"/>
        <rFont val="Arial"/>
        <family val="2"/>
      </rPr>
      <t>(1)</t>
    </r>
  </si>
  <si>
    <r>
      <t xml:space="preserve">6,52 </t>
    </r>
    <r>
      <rPr>
        <vertAlign val="superscript"/>
        <sz val="8"/>
        <rFont val="Arial"/>
        <family val="2"/>
      </rPr>
      <t>(1)</t>
    </r>
  </si>
  <si>
    <r>
      <t xml:space="preserve">1,66 </t>
    </r>
    <r>
      <rPr>
        <vertAlign val="superscript"/>
        <sz val="8"/>
        <rFont val="Arial"/>
        <family val="2"/>
      </rPr>
      <t>(1)</t>
    </r>
  </si>
  <si>
    <r>
      <t xml:space="preserve">5,44 </t>
    </r>
    <r>
      <rPr>
        <vertAlign val="superscript"/>
        <sz val="8"/>
        <rFont val="Arial"/>
        <family val="2"/>
      </rPr>
      <t>(1)</t>
    </r>
  </si>
  <si>
    <r>
      <t xml:space="preserve">3,80 </t>
    </r>
    <r>
      <rPr>
        <vertAlign val="superscript"/>
        <sz val="8"/>
        <rFont val="Arial"/>
        <family val="2"/>
      </rPr>
      <t>(1)</t>
    </r>
  </si>
  <si>
    <r>
      <t xml:space="preserve">6,58 </t>
    </r>
    <r>
      <rPr>
        <vertAlign val="superscript"/>
        <sz val="8"/>
        <rFont val="Arial"/>
        <family val="2"/>
      </rPr>
      <t>(1)</t>
    </r>
  </si>
  <si>
    <r>
      <t xml:space="preserve">4,40 </t>
    </r>
    <r>
      <rPr>
        <vertAlign val="superscript"/>
        <sz val="8"/>
        <rFont val="Arial"/>
        <family val="2"/>
      </rPr>
      <t>(1)</t>
    </r>
  </si>
  <si>
    <r>
      <t xml:space="preserve">5,21 </t>
    </r>
    <r>
      <rPr>
        <vertAlign val="superscript"/>
        <sz val="8"/>
        <rFont val="Arial"/>
        <family val="2"/>
      </rPr>
      <t>(1)</t>
    </r>
  </si>
  <si>
    <r>
      <t>1,05</t>
    </r>
    <r>
      <rPr>
        <vertAlign val="superscript"/>
        <sz val="8"/>
        <rFont val="Arial"/>
        <family val="2"/>
      </rPr>
      <t xml:space="preserve"> (1)</t>
    </r>
  </si>
  <si>
    <r>
      <t xml:space="preserve">3,43 </t>
    </r>
    <r>
      <rPr>
        <vertAlign val="superscript"/>
        <sz val="8"/>
        <rFont val="Arial"/>
        <family val="2"/>
      </rPr>
      <t>(1)</t>
    </r>
  </si>
  <si>
    <r>
      <t xml:space="preserve">4,82 </t>
    </r>
    <r>
      <rPr>
        <vertAlign val="superscript"/>
        <sz val="8"/>
        <rFont val="Arial"/>
        <family val="2"/>
      </rPr>
      <t>(1)</t>
    </r>
  </si>
  <si>
    <r>
      <t xml:space="preserve">5,94 </t>
    </r>
    <r>
      <rPr>
        <vertAlign val="superscript"/>
        <sz val="8"/>
        <rFont val="Arial"/>
        <family val="2"/>
      </rPr>
      <t>(1)</t>
    </r>
  </si>
  <si>
    <r>
      <t xml:space="preserve">6,12 </t>
    </r>
    <r>
      <rPr>
        <vertAlign val="superscript"/>
        <sz val="8"/>
        <rFont val="Arial"/>
        <family val="2"/>
      </rPr>
      <t>(1)</t>
    </r>
  </si>
  <si>
    <r>
      <t>6,24</t>
    </r>
    <r>
      <rPr>
        <vertAlign val="superscript"/>
        <sz val="8"/>
        <rFont val="Arial"/>
        <family val="2"/>
      </rPr>
      <t xml:space="preserve"> (1)</t>
    </r>
  </si>
  <si>
    <r>
      <t>8,74</t>
    </r>
    <r>
      <rPr>
        <vertAlign val="superscript"/>
        <sz val="8"/>
        <rFont val="Arial"/>
        <family val="2"/>
      </rPr>
      <t xml:space="preserve"> (1)</t>
    </r>
  </si>
  <si>
    <r>
      <t>5,09</t>
    </r>
    <r>
      <rPr>
        <vertAlign val="superscript"/>
        <sz val="8"/>
        <rFont val="Arial"/>
        <family val="2"/>
      </rPr>
      <t xml:space="preserve"> (1)</t>
    </r>
  </si>
  <si>
    <r>
      <t>5,20</t>
    </r>
    <r>
      <rPr>
        <vertAlign val="superscript"/>
        <sz val="8"/>
        <rFont val="Arial"/>
        <family val="2"/>
      </rPr>
      <t xml:space="preserve"> (1)</t>
    </r>
  </si>
  <si>
    <r>
      <t xml:space="preserve">5,85 </t>
    </r>
    <r>
      <rPr>
        <vertAlign val="superscript"/>
        <sz val="8"/>
        <rFont val="Arial"/>
        <family val="2"/>
      </rPr>
      <t>(1)</t>
    </r>
  </si>
  <si>
    <r>
      <t xml:space="preserve">4,13 </t>
    </r>
    <r>
      <rPr>
        <vertAlign val="superscript"/>
        <sz val="8"/>
        <rFont val="Arial"/>
        <family val="2"/>
      </rPr>
      <t>(1)</t>
    </r>
  </si>
  <si>
    <r>
      <t xml:space="preserve">3,15 </t>
    </r>
    <r>
      <rPr>
        <vertAlign val="superscript"/>
        <sz val="8"/>
        <rFont val="Arial"/>
        <family val="2"/>
      </rPr>
      <t>(1)</t>
    </r>
  </si>
  <si>
    <r>
      <t xml:space="preserve">4,80 </t>
    </r>
    <r>
      <rPr>
        <vertAlign val="superscript"/>
        <sz val="8"/>
        <rFont val="Arial"/>
        <family val="2"/>
      </rPr>
      <t>(1)</t>
    </r>
  </si>
  <si>
    <r>
      <t xml:space="preserve">4,95 </t>
    </r>
    <r>
      <rPr>
        <vertAlign val="superscript"/>
        <sz val="8"/>
        <rFont val="Arial"/>
        <family val="2"/>
      </rPr>
      <t>(1)</t>
    </r>
  </si>
  <si>
    <r>
      <t xml:space="preserve">4,17 </t>
    </r>
    <r>
      <rPr>
        <vertAlign val="superscript"/>
        <sz val="8"/>
        <rFont val="Arial"/>
        <family val="2"/>
      </rPr>
      <t>(1)</t>
    </r>
  </si>
  <si>
    <r>
      <t xml:space="preserve">3,19 </t>
    </r>
    <r>
      <rPr>
        <vertAlign val="superscript"/>
        <sz val="8"/>
        <rFont val="Arial"/>
        <family val="2"/>
      </rPr>
      <t>(1)</t>
    </r>
  </si>
  <si>
    <r>
      <t xml:space="preserve">1,71 </t>
    </r>
    <r>
      <rPr>
        <vertAlign val="superscript"/>
        <sz val="8"/>
        <rFont val="Arial"/>
        <family val="2"/>
      </rPr>
      <t>(1)</t>
    </r>
  </si>
  <si>
    <r>
      <t xml:space="preserve">6,33 </t>
    </r>
    <r>
      <rPr>
        <vertAlign val="superscript"/>
        <sz val="8"/>
        <rFont val="Arial"/>
        <family val="2"/>
      </rPr>
      <t>(1)</t>
    </r>
  </si>
  <si>
    <r>
      <t xml:space="preserve">5,19 </t>
    </r>
    <r>
      <rPr>
        <vertAlign val="superscript"/>
        <sz val="8"/>
        <rFont val="Arial"/>
        <family val="2"/>
      </rPr>
      <t>(1)</t>
    </r>
  </si>
  <si>
    <r>
      <t>4,52</t>
    </r>
    <r>
      <rPr>
        <vertAlign val="superscript"/>
        <sz val="8"/>
        <rFont val="Arial"/>
        <family val="2"/>
      </rPr>
      <t xml:space="preserve"> (1)</t>
    </r>
  </si>
  <si>
    <r>
      <t xml:space="preserve">5,56 </t>
    </r>
    <r>
      <rPr>
        <vertAlign val="superscript"/>
        <sz val="8"/>
        <rFont val="Arial"/>
        <family val="2"/>
      </rPr>
      <t>(1)</t>
    </r>
  </si>
  <si>
    <r>
      <t xml:space="preserve">1,58 </t>
    </r>
    <r>
      <rPr>
        <vertAlign val="superscript"/>
        <sz val="8"/>
        <rFont val="Arial"/>
        <family val="2"/>
      </rPr>
      <t>(1)</t>
    </r>
  </si>
  <si>
    <r>
      <t xml:space="preserve">1,85 </t>
    </r>
    <r>
      <rPr>
        <vertAlign val="superscript"/>
        <sz val="8"/>
        <rFont val="Arial"/>
        <family val="2"/>
      </rPr>
      <t>(1)</t>
    </r>
  </si>
  <si>
    <r>
      <t xml:space="preserve">4,70 </t>
    </r>
    <r>
      <rPr>
        <vertAlign val="superscript"/>
        <sz val="8"/>
        <rFont val="Arial"/>
        <family val="2"/>
      </rPr>
      <t>(1)</t>
    </r>
  </si>
  <si>
    <r>
      <t xml:space="preserve">7,86 </t>
    </r>
    <r>
      <rPr>
        <vertAlign val="superscript"/>
        <sz val="8"/>
        <rFont val="Arial"/>
        <family val="2"/>
      </rPr>
      <t>(1)</t>
    </r>
  </si>
  <si>
    <r>
      <t xml:space="preserve">10,08 </t>
    </r>
    <r>
      <rPr>
        <vertAlign val="superscript"/>
        <sz val="8"/>
        <rFont val="Arial"/>
        <family val="2"/>
      </rPr>
      <t>(1)</t>
    </r>
  </si>
  <si>
    <r>
      <t xml:space="preserve">5,37 </t>
    </r>
    <r>
      <rPr>
        <vertAlign val="superscript"/>
        <sz val="8"/>
        <rFont val="Arial"/>
        <family val="2"/>
      </rPr>
      <t>(1)</t>
    </r>
  </si>
  <si>
    <r>
      <t xml:space="preserve">1,90 </t>
    </r>
    <r>
      <rPr>
        <vertAlign val="superscript"/>
        <sz val="8"/>
        <rFont val="Arial"/>
        <family val="2"/>
      </rPr>
      <t>(1)</t>
    </r>
  </si>
  <si>
    <r>
      <t xml:space="preserve">6,26 </t>
    </r>
    <r>
      <rPr>
        <vertAlign val="superscript"/>
        <sz val="8"/>
        <rFont val="Arial"/>
        <family val="2"/>
      </rPr>
      <t>(1)</t>
    </r>
  </si>
  <si>
    <r>
      <t>4,91</t>
    </r>
    <r>
      <rPr>
        <vertAlign val="superscript"/>
        <sz val="8"/>
        <rFont val="Arial"/>
        <family val="2"/>
      </rPr>
      <t xml:space="preserve"> (1)</t>
    </r>
  </si>
  <si>
    <r>
      <t>4,73</t>
    </r>
    <r>
      <rPr>
        <vertAlign val="superscript"/>
        <sz val="8"/>
        <rFont val="Arial"/>
        <family val="2"/>
      </rPr>
      <t xml:space="preserve"> (1)</t>
    </r>
  </si>
  <si>
    <r>
      <t xml:space="preserve">4,29 </t>
    </r>
    <r>
      <rPr>
        <vertAlign val="superscript"/>
        <sz val="8"/>
        <rFont val="Arial"/>
        <family val="2"/>
      </rPr>
      <t>(1)</t>
    </r>
  </si>
  <si>
    <r>
      <t>5,75</t>
    </r>
    <r>
      <rPr>
        <vertAlign val="superscript"/>
        <sz val="8"/>
        <rFont val="Arial"/>
        <family val="2"/>
      </rPr>
      <t xml:space="preserve"> (1)</t>
    </r>
  </si>
  <si>
    <r>
      <t>3,21</t>
    </r>
    <r>
      <rPr>
        <vertAlign val="superscript"/>
        <sz val="8"/>
        <rFont val="Arial"/>
        <family val="2"/>
      </rPr>
      <t>(1)</t>
    </r>
  </si>
  <si>
    <r>
      <t>7,02</t>
    </r>
    <r>
      <rPr>
        <vertAlign val="superscript"/>
        <sz val="8"/>
        <rFont val="Arial"/>
        <family val="2"/>
      </rPr>
      <t xml:space="preserve"> (1)</t>
    </r>
  </si>
  <si>
    <r>
      <t>0,70</t>
    </r>
    <r>
      <rPr>
        <vertAlign val="superscript"/>
        <sz val="8"/>
        <rFont val="Arial"/>
        <family val="2"/>
      </rPr>
      <t xml:space="preserve"> (1)</t>
    </r>
  </si>
  <si>
    <r>
      <t>4,94</t>
    </r>
    <r>
      <rPr>
        <vertAlign val="superscript"/>
        <sz val="8"/>
        <rFont val="Arial"/>
        <family val="2"/>
      </rPr>
      <t xml:space="preserve"> (1)</t>
    </r>
  </si>
  <si>
    <r>
      <t xml:space="preserve">2,58 </t>
    </r>
    <r>
      <rPr>
        <vertAlign val="superscript"/>
        <sz val="8"/>
        <rFont val="Arial"/>
        <family val="2"/>
      </rPr>
      <t>(1)</t>
    </r>
  </si>
  <si>
    <r>
      <t>5,01</t>
    </r>
    <r>
      <rPr>
        <vertAlign val="superscript"/>
        <sz val="8"/>
        <rFont val="Arial"/>
        <family val="2"/>
      </rPr>
      <t xml:space="preserve"> (1)</t>
    </r>
  </si>
  <si>
    <r>
      <t xml:space="preserve">4,07 </t>
    </r>
    <r>
      <rPr>
        <vertAlign val="superscript"/>
        <sz val="8"/>
        <rFont val="Arial"/>
        <family val="2"/>
      </rPr>
      <t>(1)</t>
    </r>
  </si>
  <si>
    <r>
      <t xml:space="preserve">1,73 </t>
    </r>
    <r>
      <rPr>
        <vertAlign val="superscript"/>
        <sz val="8"/>
        <rFont val="Arial"/>
        <family val="2"/>
      </rPr>
      <t>(1)</t>
    </r>
  </si>
  <si>
    <r>
      <t xml:space="preserve">-0,49 </t>
    </r>
    <r>
      <rPr>
        <vertAlign val="superscript"/>
        <sz val="8"/>
        <color rgb="FFFF0000"/>
        <rFont val="Arial"/>
        <family val="2"/>
      </rPr>
      <t>(1)</t>
    </r>
  </si>
  <si>
    <r>
      <t xml:space="preserve">1,28 </t>
    </r>
    <r>
      <rPr>
        <vertAlign val="superscript"/>
        <sz val="8"/>
        <rFont val="Arial"/>
        <family val="2"/>
      </rPr>
      <t>(1)</t>
    </r>
  </si>
  <si>
    <r>
      <t>3,21</t>
    </r>
    <r>
      <rPr>
        <vertAlign val="superscript"/>
        <sz val="8"/>
        <rFont val="Arial"/>
        <family val="2"/>
      </rPr>
      <t xml:space="preserve"> (1)</t>
    </r>
  </si>
  <si>
    <r>
      <t xml:space="preserve">0,07 </t>
    </r>
    <r>
      <rPr>
        <vertAlign val="superscript"/>
        <sz val="8"/>
        <rFont val="Arial"/>
        <family val="2"/>
      </rPr>
      <t>(1)</t>
    </r>
  </si>
  <si>
    <r>
      <t xml:space="preserve">7,19 </t>
    </r>
    <r>
      <rPr>
        <vertAlign val="superscript"/>
        <sz val="8"/>
        <rFont val="Arial"/>
        <family val="2"/>
      </rPr>
      <t>(1)</t>
    </r>
  </si>
  <si>
    <r>
      <t xml:space="preserve">4,61 </t>
    </r>
    <r>
      <rPr>
        <vertAlign val="superscript"/>
        <sz val="8"/>
        <rFont val="Arial"/>
        <family val="2"/>
      </rPr>
      <t>(1)</t>
    </r>
  </si>
  <si>
    <r>
      <t>5,42</t>
    </r>
    <r>
      <rPr>
        <vertAlign val="superscript"/>
        <sz val="8"/>
        <rFont val="Arial"/>
        <family val="2"/>
      </rPr>
      <t xml:space="preserve"> (1)</t>
    </r>
  </si>
  <si>
    <r>
      <t xml:space="preserve">2,08 </t>
    </r>
    <r>
      <rPr>
        <vertAlign val="superscript"/>
        <sz val="8"/>
        <rFont val="Arial"/>
        <family val="2"/>
      </rPr>
      <t>(1)</t>
    </r>
  </si>
  <si>
    <r>
      <t xml:space="preserve">5,77 </t>
    </r>
    <r>
      <rPr>
        <vertAlign val="superscript"/>
        <sz val="8"/>
        <rFont val="Arial"/>
        <family val="2"/>
      </rPr>
      <t>(1)</t>
    </r>
  </si>
  <si>
    <r>
      <t>4,06</t>
    </r>
    <r>
      <rPr>
        <vertAlign val="superscript"/>
        <sz val="8"/>
        <rFont val="Arial"/>
        <family val="2"/>
      </rPr>
      <t xml:space="preserve"> (1)</t>
    </r>
  </si>
  <si>
    <r>
      <t xml:space="preserve">4,91 </t>
    </r>
    <r>
      <rPr>
        <vertAlign val="superscript"/>
        <sz val="8"/>
        <rFont val="Arial"/>
        <family val="2"/>
      </rPr>
      <t>(1)</t>
    </r>
  </si>
  <si>
    <r>
      <t>6,67</t>
    </r>
    <r>
      <rPr>
        <vertAlign val="superscript"/>
        <sz val="8"/>
        <rFont val="Arial"/>
        <family val="2"/>
      </rPr>
      <t xml:space="preserve"> (1)</t>
    </r>
  </si>
  <si>
    <r>
      <t>6,69</t>
    </r>
    <r>
      <rPr>
        <vertAlign val="superscript"/>
        <sz val="8"/>
        <rFont val="Arial"/>
        <family val="2"/>
      </rPr>
      <t xml:space="preserve"> (1)</t>
    </r>
  </si>
  <si>
    <r>
      <t xml:space="preserve">10,94 </t>
    </r>
    <r>
      <rPr>
        <vertAlign val="superscript"/>
        <sz val="8"/>
        <rFont val="Arial"/>
        <family val="2"/>
      </rPr>
      <t>(1)</t>
    </r>
  </si>
  <si>
    <r>
      <t xml:space="preserve">7,99 </t>
    </r>
    <r>
      <rPr>
        <vertAlign val="superscript"/>
        <sz val="8"/>
        <rFont val="Arial"/>
        <family val="2"/>
      </rPr>
      <t>(1)</t>
    </r>
  </si>
  <si>
    <r>
      <t xml:space="preserve">6,86 </t>
    </r>
    <r>
      <rPr>
        <vertAlign val="superscript"/>
        <sz val="8"/>
        <rFont val="Arial"/>
        <family val="2"/>
      </rPr>
      <t>(1)</t>
    </r>
  </si>
  <si>
    <r>
      <t xml:space="preserve">6,73 </t>
    </r>
    <r>
      <rPr>
        <vertAlign val="superscript"/>
        <sz val="8"/>
        <rFont val="Arial"/>
        <family val="2"/>
      </rPr>
      <t>(1)</t>
    </r>
  </si>
  <si>
    <r>
      <t xml:space="preserve">5,24 </t>
    </r>
    <r>
      <rPr>
        <vertAlign val="superscript"/>
        <sz val="8"/>
        <rFont val="Arial"/>
        <family val="2"/>
      </rPr>
      <t>(1)</t>
    </r>
  </si>
  <si>
    <r>
      <t>5,30</t>
    </r>
    <r>
      <rPr>
        <vertAlign val="superscript"/>
        <sz val="8"/>
        <rFont val="Arial"/>
        <family val="2"/>
      </rPr>
      <t xml:space="preserve"> (1)</t>
    </r>
  </si>
  <si>
    <r>
      <t xml:space="preserve">5,20 </t>
    </r>
    <r>
      <rPr>
        <vertAlign val="superscript"/>
        <sz val="8"/>
        <rFont val="Arial"/>
        <family val="2"/>
      </rPr>
      <t>(1)</t>
    </r>
  </si>
  <si>
    <r>
      <t xml:space="preserve">5,17 </t>
    </r>
    <r>
      <rPr>
        <vertAlign val="superscript"/>
        <sz val="8"/>
        <rFont val="Arial"/>
        <family val="2"/>
      </rPr>
      <t>(1)</t>
    </r>
  </si>
  <si>
    <r>
      <t>6,61</t>
    </r>
    <r>
      <rPr>
        <vertAlign val="superscript"/>
        <sz val="8"/>
        <rFont val="Arial"/>
        <family val="2"/>
      </rPr>
      <t xml:space="preserve"> (1)</t>
    </r>
  </si>
  <si>
    <r>
      <t>7,01</t>
    </r>
    <r>
      <rPr>
        <vertAlign val="superscript"/>
        <sz val="8"/>
        <rFont val="Arial"/>
        <family val="2"/>
      </rPr>
      <t xml:space="preserve"> (1)</t>
    </r>
  </si>
  <si>
    <r>
      <t xml:space="preserve">7,97 </t>
    </r>
    <r>
      <rPr>
        <vertAlign val="superscript"/>
        <sz val="8"/>
        <rFont val="Arial"/>
        <family val="2"/>
      </rPr>
      <t>(1)</t>
    </r>
  </si>
  <si>
    <r>
      <t>1,21</t>
    </r>
    <r>
      <rPr>
        <vertAlign val="superscript"/>
        <sz val="8"/>
        <rFont val="Arial"/>
        <family val="2"/>
      </rPr>
      <t xml:space="preserve"> (1)</t>
    </r>
  </si>
  <si>
    <r>
      <t>5,29</t>
    </r>
    <r>
      <rPr>
        <vertAlign val="superscript"/>
        <sz val="8"/>
        <rFont val="Arial"/>
        <family val="2"/>
      </rPr>
      <t xml:space="preserve"> (1)</t>
    </r>
  </si>
  <si>
    <r>
      <t xml:space="preserve">6,14 </t>
    </r>
    <r>
      <rPr>
        <vertAlign val="superscript"/>
        <sz val="8"/>
        <rFont val="Arial"/>
        <family val="2"/>
      </rPr>
      <t>(1)</t>
    </r>
  </si>
  <si>
    <r>
      <t xml:space="preserve">5,40 </t>
    </r>
    <r>
      <rPr>
        <vertAlign val="superscript"/>
        <sz val="8"/>
        <rFont val="Arial"/>
        <family val="2"/>
      </rPr>
      <t>(1)</t>
    </r>
  </si>
  <si>
    <r>
      <t xml:space="preserve">4,37 </t>
    </r>
    <r>
      <rPr>
        <vertAlign val="superscript"/>
        <sz val="8"/>
        <rFont val="Arial"/>
        <family val="2"/>
      </rPr>
      <t>(1)</t>
    </r>
  </si>
  <si>
    <r>
      <t>2,20</t>
    </r>
    <r>
      <rPr>
        <vertAlign val="superscript"/>
        <sz val="8"/>
        <rFont val="Arial"/>
        <family val="2"/>
      </rPr>
      <t xml:space="preserve"> (1)</t>
    </r>
  </si>
  <si>
    <r>
      <t xml:space="preserve">6,41 </t>
    </r>
    <r>
      <rPr>
        <vertAlign val="superscript"/>
        <sz val="8"/>
        <rFont val="Arial"/>
        <family val="2"/>
      </rPr>
      <t>(1)</t>
    </r>
  </si>
  <si>
    <r>
      <t xml:space="preserve">5,66 </t>
    </r>
    <r>
      <rPr>
        <vertAlign val="superscript"/>
        <sz val="8"/>
        <rFont val="Arial"/>
        <family val="2"/>
      </rPr>
      <t>(1)</t>
    </r>
  </si>
  <si>
    <r>
      <t xml:space="preserve">6,00 </t>
    </r>
    <r>
      <rPr>
        <vertAlign val="superscript"/>
        <sz val="8"/>
        <rFont val="Arial"/>
        <family val="2"/>
      </rPr>
      <t>(1)</t>
    </r>
  </si>
  <si>
    <r>
      <t xml:space="preserve">5,47 </t>
    </r>
    <r>
      <rPr>
        <vertAlign val="superscript"/>
        <sz val="8"/>
        <rFont val="Arial"/>
        <family val="2"/>
      </rPr>
      <t>(1)</t>
    </r>
  </si>
  <si>
    <r>
      <t>3,19</t>
    </r>
    <r>
      <rPr>
        <vertAlign val="superscript"/>
        <sz val="8"/>
        <rFont val="Arial"/>
        <family val="2"/>
      </rPr>
      <t xml:space="preserve"> (1)</t>
    </r>
  </si>
  <si>
    <r>
      <t>5,44</t>
    </r>
    <r>
      <rPr>
        <vertAlign val="superscript"/>
        <sz val="8"/>
        <rFont val="Arial"/>
        <family val="2"/>
      </rPr>
      <t>(1)</t>
    </r>
  </si>
  <si>
    <r>
      <t xml:space="preserve">2,41 </t>
    </r>
    <r>
      <rPr>
        <vertAlign val="superscript"/>
        <sz val="8"/>
        <rFont val="Arial"/>
        <family val="2"/>
      </rPr>
      <t>(1)</t>
    </r>
  </si>
  <si>
    <r>
      <t xml:space="preserve">3,62 </t>
    </r>
    <r>
      <rPr>
        <vertAlign val="superscript"/>
        <sz val="8"/>
        <rFont val="Arial"/>
        <family val="2"/>
      </rPr>
      <t>(1)</t>
    </r>
  </si>
  <si>
    <r>
      <t>6,56</t>
    </r>
    <r>
      <rPr>
        <vertAlign val="superscript"/>
        <sz val="8"/>
        <rFont val="Arial"/>
        <family val="2"/>
      </rPr>
      <t xml:space="preserve"> (1)</t>
    </r>
  </si>
  <si>
    <r>
      <t>6,34</t>
    </r>
    <r>
      <rPr>
        <vertAlign val="superscript"/>
        <sz val="8"/>
        <rFont val="Arial"/>
        <family val="2"/>
      </rPr>
      <t xml:space="preserve"> (1)</t>
    </r>
  </si>
  <si>
    <r>
      <t xml:space="preserve">8,86 </t>
    </r>
    <r>
      <rPr>
        <vertAlign val="superscript"/>
        <sz val="8"/>
        <rFont val="Arial"/>
        <family val="2"/>
      </rPr>
      <t>(1)</t>
    </r>
  </si>
  <si>
    <r>
      <t xml:space="preserve">10,81 </t>
    </r>
    <r>
      <rPr>
        <vertAlign val="superscript"/>
        <sz val="8"/>
        <rFont val="Arial"/>
        <family val="2"/>
      </rPr>
      <t>(1)</t>
    </r>
  </si>
  <si>
    <r>
      <t xml:space="preserve">5,34 </t>
    </r>
    <r>
      <rPr>
        <vertAlign val="superscript"/>
        <sz val="8"/>
        <rFont val="Arial"/>
        <family val="2"/>
      </rPr>
      <t>(1)</t>
    </r>
  </si>
  <si>
    <r>
      <t xml:space="preserve">4,45 </t>
    </r>
    <r>
      <rPr>
        <vertAlign val="superscript"/>
        <sz val="8"/>
        <rFont val="Arial"/>
        <family val="2"/>
      </rPr>
      <t>(1)</t>
    </r>
  </si>
  <si>
    <r>
      <t xml:space="preserve">6,62 </t>
    </r>
    <r>
      <rPr>
        <vertAlign val="superscript"/>
        <sz val="8"/>
        <rFont val="Arial"/>
        <family val="2"/>
      </rPr>
      <t>(1)</t>
    </r>
  </si>
  <si>
    <r>
      <t xml:space="preserve">5,38 </t>
    </r>
    <r>
      <rPr>
        <vertAlign val="superscript"/>
        <sz val="8"/>
        <rFont val="Arial"/>
        <family val="2"/>
      </rPr>
      <t>(1)</t>
    </r>
  </si>
  <si>
    <r>
      <t xml:space="preserve">5,50 </t>
    </r>
    <r>
      <rPr>
        <vertAlign val="superscript"/>
        <sz val="8"/>
        <rFont val="Arial"/>
        <family val="2"/>
      </rPr>
      <t>(1)</t>
    </r>
  </si>
  <si>
    <r>
      <t xml:space="preserve">3,06 </t>
    </r>
    <r>
      <rPr>
        <vertAlign val="superscript"/>
        <sz val="8"/>
        <rFont val="Arial"/>
        <family val="2"/>
      </rPr>
      <t>(1)</t>
    </r>
  </si>
  <si>
    <r>
      <t xml:space="preserve">2,95 </t>
    </r>
    <r>
      <rPr>
        <vertAlign val="superscript"/>
        <sz val="8"/>
        <rFont val="Arial"/>
        <family val="2"/>
      </rPr>
      <t>(1)</t>
    </r>
  </si>
  <si>
    <r>
      <t xml:space="preserve">8,24 </t>
    </r>
    <r>
      <rPr>
        <vertAlign val="superscript"/>
        <sz val="8"/>
        <rFont val="Arial"/>
        <family val="2"/>
      </rPr>
      <t>(1)</t>
    </r>
  </si>
  <si>
    <r>
      <t>8,13</t>
    </r>
    <r>
      <rPr>
        <vertAlign val="superscript"/>
        <sz val="8"/>
        <rFont val="Arial"/>
        <family val="2"/>
      </rPr>
      <t xml:space="preserve"> (1)</t>
    </r>
  </si>
  <si>
    <r>
      <t xml:space="preserve">6,24 </t>
    </r>
    <r>
      <rPr>
        <vertAlign val="superscript"/>
        <sz val="8"/>
        <rFont val="Arial"/>
        <family val="2"/>
      </rPr>
      <t>(1)</t>
    </r>
  </si>
  <si>
    <r>
      <t>6,22</t>
    </r>
    <r>
      <rPr>
        <vertAlign val="superscript"/>
        <sz val="8"/>
        <rFont val="Arial"/>
        <family val="2"/>
      </rPr>
      <t xml:space="preserve"> (1)</t>
    </r>
  </si>
  <si>
    <r>
      <t xml:space="preserve">4,38 </t>
    </r>
    <r>
      <rPr>
        <vertAlign val="superscript"/>
        <sz val="8"/>
        <rFont val="Arial"/>
        <family val="2"/>
      </rPr>
      <t>(1)</t>
    </r>
  </si>
  <si>
    <r>
      <t xml:space="preserve">2,80 </t>
    </r>
    <r>
      <rPr>
        <vertAlign val="superscript"/>
        <sz val="8"/>
        <rFont val="Arial"/>
        <family val="2"/>
      </rPr>
      <t>(1)</t>
    </r>
  </si>
  <si>
    <r>
      <t xml:space="preserve">6,69 </t>
    </r>
    <r>
      <rPr>
        <vertAlign val="superscript"/>
        <sz val="8"/>
        <rFont val="Arial"/>
        <family val="2"/>
      </rPr>
      <t>(1)</t>
    </r>
  </si>
  <si>
    <r>
      <t xml:space="preserve">6,27 </t>
    </r>
    <r>
      <rPr>
        <vertAlign val="superscript"/>
        <sz val="8"/>
        <rFont val="Arial"/>
        <family val="2"/>
      </rPr>
      <t>(1)</t>
    </r>
  </si>
  <si>
    <r>
      <t xml:space="preserve">5,99 </t>
    </r>
    <r>
      <rPr>
        <vertAlign val="superscript"/>
        <sz val="8"/>
        <rFont val="Arial"/>
        <family val="2"/>
      </rPr>
      <t>(1)</t>
    </r>
  </si>
  <si>
    <r>
      <t xml:space="preserve">-0,03 </t>
    </r>
    <r>
      <rPr>
        <vertAlign val="superscript"/>
        <sz val="8"/>
        <color rgb="FFFF0000"/>
        <rFont val="Arial"/>
        <family val="2"/>
      </rPr>
      <t>(1)</t>
    </r>
  </si>
  <si>
    <r>
      <t xml:space="preserve">3,66 </t>
    </r>
    <r>
      <rPr>
        <vertAlign val="superscript"/>
        <sz val="8"/>
        <rFont val="Arial"/>
        <family val="2"/>
      </rPr>
      <t>(1)</t>
    </r>
  </si>
  <si>
    <r>
      <t xml:space="preserve">6,23 </t>
    </r>
    <r>
      <rPr>
        <vertAlign val="superscript"/>
        <sz val="8"/>
        <rFont val="Arial"/>
        <family val="2"/>
      </rPr>
      <t>(1)</t>
    </r>
  </si>
  <si>
    <r>
      <t xml:space="preserve">5,52 </t>
    </r>
    <r>
      <rPr>
        <vertAlign val="superscript"/>
        <sz val="8"/>
        <rFont val="Arial"/>
        <family val="2"/>
      </rPr>
      <t>(1)</t>
    </r>
  </si>
  <si>
    <r>
      <t xml:space="preserve">6,09 </t>
    </r>
    <r>
      <rPr>
        <vertAlign val="superscript"/>
        <sz val="8"/>
        <rFont val="Arial"/>
        <family val="2"/>
      </rPr>
      <t>(1)</t>
    </r>
  </si>
  <si>
    <r>
      <t xml:space="preserve">2,11 </t>
    </r>
    <r>
      <rPr>
        <vertAlign val="superscript"/>
        <sz val="8"/>
        <rFont val="Arial"/>
        <family val="2"/>
      </rPr>
      <t>(1)</t>
    </r>
  </si>
  <si>
    <r>
      <t xml:space="preserve">3,61 </t>
    </r>
    <r>
      <rPr>
        <vertAlign val="superscript"/>
        <sz val="8"/>
        <rFont val="Arial"/>
        <family val="2"/>
      </rPr>
      <t>(1)</t>
    </r>
  </si>
  <si>
    <r>
      <t xml:space="preserve">3,76 </t>
    </r>
    <r>
      <rPr>
        <vertAlign val="superscript"/>
        <sz val="8"/>
        <rFont val="Arial"/>
        <family val="2"/>
      </rPr>
      <t>(1)</t>
    </r>
  </si>
  <si>
    <r>
      <t xml:space="preserve">6,67 </t>
    </r>
    <r>
      <rPr>
        <vertAlign val="superscript"/>
        <sz val="8"/>
        <rFont val="Arial"/>
        <family val="2"/>
      </rPr>
      <t>(1)</t>
    </r>
  </si>
  <si>
    <r>
      <t xml:space="preserve">6,44 </t>
    </r>
    <r>
      <rPr>
        <vertAlign val="superscript"/>
        <sz val="8"/>
        <rFont val="Arial"/>
        <family val="2"/>
      </rPr>
      <t>(1)</t>
    </r>
  </si>
  <si>
    <r>
      <t xml:space="preserve">10,12 </t>
    </r>
    <r>
      <rPr>
        <vertAlign val="superscript"/>
        <sz val="8"/>
        <rFont val="Arial"/>
        <family val="2"/>
      </rPr>
      <t>(1)</t>
    </r>
  </si>
  <si>
    <r>
      <t xml:space="preserve">5,12 </t>
    </r>
    <r>
      <rPr>
        <vertAlign val="superscript"/>
        <sz val="8"/>
        <rFont val="Arial"/>
        <family val="2"/>
      </rPr>
      <t>(1)</t>
    </r>
  </si>
  <si>
    <r>
      <t xml:space="preserve">4,81 </t>
    </r>
    <r>
      <rPr>
        <vertAlign val="superscript"/>
        <sz val="8"/>
        <rFont val="Arial"/>
        <family val="2"/>
      </rPr>
      <t>(1)</t>
    </r>
  </si>
  <si>
    <r>
      <t>4,68</t>
    </r>
    <r>
      <rPr>
        <vertAlign val="superscript"/>
        <sz val="8"/>
        <rFont val="Arial"/>
        <family val="2"/>
      </rPr>
      <t xml:space="preserve"> (1)</t>
    </r>
  </si>
  <si>
    <r>
      <t xml:space="preserve">3,84 </t>
    </r>
    <r>
      <rPr>
        <vertAlign val="superscript"/>
        <sz val="8"/>
        <rFont val="Arial"/>
        <family val="2"/>
      </rPr>
      <t>(1)</t>
    </r>
  </si>
  <si>
    <r>
      <t xml:space="preserve">5,83 </t>
    </r>
    <r>
      <rPr>
        <vertAlign val="superscript"/>
        <sz val="8"/>
        <rFont val="Arial"/>
        <family val="2"/>
      </rPr>
      <t>(1)</t>
    </r>
  </si>
  <si>
    <r>
      <t>5,80</t>
    </r>
    <r>
      <rPr>
        <vertAlign val="superscript"/>
        <sz val="8"/>
        <rFont val="Arial"/>
        <family val="2"/>
      </rPr>
      <t xml:space="preserve"> (1)</t>
    </r>
  </si>
  <si>
    <r>
      <t xml:space="preserve">5,54 </t>
    </r>
    <r>
      <rPr>
        <vertAlign val="superscript"/>
        <sz val="8"/>
        <rFont val="Arial"/>
        <family val="2"/>
      </rPr>
      <t>(1)</t>
    </r>
  </si>
  <si>
    <r>
      <t xml:space="preserve">3,04 </t>
    </r>
    <r>
      <rPr>
        <vertAlign val="superscript"/>
        <sz val="8"/>
        <rFont val="Arial"/>
        <family val="2"/>
      </rPr>
      <t>(1)</t>
    </r>
  </si>
  <si>
    <r>
      <t xml:space="preserve">3,28 </t>
    </r>
    <r>
      <rPr>
        <vertAlign val="superscript"/>
        <sz val="8"/>
        <rFont val="Arial"/>
        <family val="2"/>
      </rPr>
      <t>(1)</t>
    </r>
  </si>
  <si>
    <r>
      <t xml:space="preserve">8,44 </t>
    </r>
    <r>
      <rPr>
        <vertAlign val="superscript"/>
        <sz val="8"/>
        <rFont val="Arial"/>
        <family val="2"/>
      </rPr>
      <t>(1)</t>
    </r>
  </si>
  <si>
    <r>
      <t>8,48</t>
    </r>
    <r>
      <rPr>
        <vertAlign val="superscript"/>
        <sz val="8"/>
        <rFont val="Arial"/>
        <family val="2"/>
      </rPr>
      <t xml:space="preserve"> (1)</t>
    </r>
  </si>
  <si>
    <r>
      <t>4,58</t>
    </r>
    <r>
      <rPr>
        <vertAlign val="superscript"/>
        <sz val="8"/>
        <rFont val="Arial"/>
        <family val="2"/>
      </rPr>
      <t xml:space="preserve"> (1)</t>
    </r>
  </si>
  <si>
    <r>
      <t>4,95</t>
    </r>
    <r>
      <rPr>
        <vertAlign val="superscript"/>
        <sz val="8"/>
        <rFont val="Arial"/>
        <family val="2"/>
      </rPr>
      <t xml:space="preserve"> (1)</t>
    </r>
  </si>
  <si>
    <r>
      <t xml:space="preserve">6,35 </t>
    </r>
    <r>
      <rPr>
        <vertAlign val="superscript"/>
        <sz val="8"/>
        <rFont val="Arial"/>
        <family val="2"/>
      </rPr>
      <t>(1)</t>
    </r>
  </si>
  <si>
    <r>
      <t xml:space="preserve">6,49 </t>
    </r>
    <r>
      <rPr>
        <vertAlign val="superscript"/>
        <sz val="8"/>
        <rFont val="Arial"/>
        <family val="2"/>
      </rPr>
      <t>(1)</t>
    </r>
  </si>
  <si>
    <r>
      <t xml:space="preserve">10,30 </t>
    </r>
    <r>
      <rPr>
        <vertAlign val="superscript"/>
        <sz val="8"/>
        <rFont val="Arial"/>
        <family val="2"/>
      </rPr>
      <t>(1)</t>
    </r>
  </si>
  <si>
    <r>
      <t xml:space="preserve">4,08 </t>
    </r>
    <r>
      <rPr>
        <vertAlign val="superscript"/>
        <sz val="8"/>
        <rFont val="Arial"/>
        <family val="2"/>
      </rPr>
      <t>(1)</t>
    </r>
  </si>
  <si>
    <r>
      <t>3,95</t>
    </r>
    <r>
      <rPr>
        <vertAlign val="superscript"/>
        <sz val="8"/>
        <rFont val="Arial"/>
        <family val="2"/>
      </rPr>
      <t xml:space="preserve"> (1)</t>
    </r>
  </si>
  <si>
    <r>
      <t xml:space="preserve">0,44 </t>
    </r>
    <r>
      <rPr>
        <vertAlign val="superscript"/>
        <sz val="8"/>
        <rFont val="Arial"/>
        <family val="2"/>
      </rPr>
      <t>(1)</t>
    </r>
  </si>
  <si>
    <r>
      <t>0,16</t>
    </r>
    <r>
      <rPr>
        <vertAlign val="superscript"/>
        <sz val="8"/>
        <rFont val="Arial"/>
        <family val="2"/>
      </rPr>
      <t xml:space="preserve"> (1)</t>
    </r>
  </si>
  <si>
    <r>
      <t xml:space="preserve">7,71 </t>
    </r>
    <r>
      <rPr>
        <vertAlign val="superscript"/>
        <sz val="8"/>
        <rFont val="Arial"/>
        <family val="2"/>
      </rPr>
      <t>(1)</t>
    </r>
  </si>
  <si>
    <r>
      <t>7,30</t>
    </r>
    <r>
      <rPr>
        <vertAlign val="superscript"/>
        <sz val="8"/>
        <rFont val="Arial"/>
        <family val="2"/>
      </rPr>
      <t xml:space="preserve"> (1)</t>
    </r>
  </si>
  <si>
    <r>
      <t xml:space="preserve">5,41 </t>
    </r>
    <r>
      <rPr>
        <vertAlign val="superscript"/>
        <sz val="8"/>
        <rFont val="Arial"/>
        <family val="2"/>
      </rPr>
      <t>(1)</t>
    </r>
  </si>
  <si>
    <r>
      <t xml:space="preserve">5,90 </t>
    </r>
    <r>
      <rPr>
        <vertAlign val="superscript"/>
        <sz val="8"/>
        <rFont val="Arial"/>
        <family val="2"/>
      </rPr>
      <t>(1)</t>
    </r>
  </si>
  <si>
    <r>
      <t xml:space="preserve">2,36 </t>
    </r>
    <r>
      <rPr>
        <vertAlign val="superscript"/>
        <sz val="8"/>
        <rFont val="Arial"/>
        <family val="2"/>
      </rPr>
      <t>(1)</t>
    </r>
  </si>
  <si>
    <r>
      <t xml:space="preserve">6,20 </t>
    </r>
    <r>
      <rPr>
        <vertAlign val="superscript"/>
        <sz val="8"/>
        <rFont val="Arial"/>
        <family val="2"/>
      </rPr>
      <t>(1)</t>
    </r>
  </si>
  <si>
    <r>
      <t>3,79</t>
    </r>
    <r>
      <rPr>
        <vertAlign val="superscript"/>
        <sz val="8"/>
        <rFont val="Arial"/>
        <family val="2"/>
      </rPr>
      <t xml:space="preserve"> (1)</t>
    </r>
  </si>
  <si>
    <r>
      <t xml:space="preserve">6,72 </t>
    </r>
    <r>
      <rPr>
        <vertAlign val="superscript"/>
        <sz val="8"/>
        <rFont val="Arial"/>
        <family val="2"/>
      </rPr>
      <t>(1)</t>
    </r>
  </si>
  <si>
    <r>
      <t xml:space="preserve">9,38 </t>
    </r>
    <r>
      <rPr>
        <vertAlign val="superscript"/>
        <sz val="8"/>
        <rFont val="Arial"/>
        <family val="2"/>
      </rPr>
      <t>(1)</t>
    </r>
  </si>
  <si>
    <r>
      <t xml:space="preserve">10,35 </t>
    </r>
    <r>
      <rPr>
        <vertAlign val="superscript"/>
        <sz val="8"/>
        <rFont val="Arial"/>
        <family val="2"/>
      </rPr>
      <t>(1)</t>
    </r>
  </si>
  <si>
    <r>
      <t xml:space="preserve">5,43 </t>
    </r>
    <r>
      <rPr>
        <vertAlign val="superscript"/>
        <sz val="8"/>
        <rFont val="Arial"/>
        <family val="2"/>
      </rPr>
      <t>(1)</t>
    </r>
  </si>
  <si>
    <r>
      <t xml:space="preserve">4,59 </t>
    </r>
    <r>
      <rPr>
        <vertAlign val="superscript"/>
        <sz val="8"/>
        <rFont val="Arial"/>
        <family val="2"/>
      </rPr>
      <t>(1)</t>
    </r>
  </si>
  <si>
    <r>
      <t xml:space="preserve">5,00 </t>
    </r>
    <r>
      <rPr>
        <vertAlign val="superscript"/>
        <sz val="8"/>
        <rFont val="Arial"/>
        <family val="2"/>
      </rPr>
      <t>(1)</t>
    </r>
  </si>
  <si>
    <r>
      <t xml:space="preserve">7,32 </t>
    </r>
    <r>
      <rPr>
        <vertAlign val="superscript"/>
        <sz val="8"/>
        <rFont val="Arial"/>
        <family val="2"/>
      </rPr>
      <t>(1)</t>
    </r>
  </si>
  <si>
    <r>
      <t xml:space="preserve">4,14 </t>
    </r>
    <r>
      <rPr>
        <vertAlign val="superscript"/>
        <sz val="8"/>
        <rFont val="Arial"/>
        <family val="2"/>
      </rPr>
      <t>(1)</t>
    </r>
  </si>
  <si>
    <r>
      <t xml:space="preserve">4,18 </t>
    </r>
    <r>
      <rPr>
        <vertAlign val="superscript"/>
        <sz val="8"/>
        <rFont val="Arial"/>
        <family val="2"/>
      </rPr>
      <t>(1)</t>
    </r>
  </si>
  <si>
    <r>
      <t xml:space="preserve">4,94 </t>
    </r>
    <r>
      <rPr>
        <vertAlign val="superscript"/>
        <sz val="8"/>
        <rFont val="Arial"/>
        <family val="2"/>
      </rPr>
      <t>(1)</t>
    </r>
  </si>
  <si>
    <r>
      <t xml:space="preserve">10,69 </t>
    </r>
    <r>
      <rPr>
        <vertAlign val="superscript"/>
        <sz val="8"/>
        <rFont val="Arial"/>
        <family val="2"/>
      </rPr>
      <t>(1)</t>
    </r>
  </si>
  <si>
    <r>
      <t xml:space="preserve">5,82 </t>
    </r>
    <r>
      <rPr>
        <vertAlign val="superscript"/>
        <sz val="8"/>
        <rFont val="Arial"/>
        <family val="2"/>
      </rPr>
      <t>(1)</t>
    </r>
  </si>
  <si>
    <r>
      <t>4,92</t>
    </r>
    <r>
      <rPr>
        <vertAlign val="superscript"/>
        <sz val="8"/>
        <rFont val="Arial"/>
        <family val="2"/>
      </rPr>
      <t xml:space="preserve"> (1)</t>
    </r>
  </si>
  <si>
    <r>
      <t xml:space="preserve">2,92 </t>
    </r>
    <r>
      <rPr>
        <vertAlign val="superscript"/>
        <sz val="8"/>
        <rFont val="Arial"/>
        <family val="2"/>
      </rPr>
      <t>(1)</t>
    </r>
  </si>
  <si>
    <r>
      <t xml:space="preserve">6,11 </t>
    </r>
    <r>
      <rPr>
        <vertAlign val="superscript"/>
        <sz val="8"/>
        <rFont val="Arial"/>
        <family val="2"/>
      </rPr>
      <t>(1)</t>
    </r>
  </si>
  <si>
    <r>
      <t xml:space="preserve">6,70 </t>
    </r>
    <r>
      <rPr>
        <vertAlign val="superscript"/>
        <sz val="8"/>
        <rFont val="Arial"/>
        <family val="2"/>
      </rPr>
      <t>(1)</t>
    </r>
  </si>
  <si>
    <r>
      <t xml:space="preserve">2,40 </t>
    </r>
    <r>
      <rPr>
        <vertAlign val="superscript"/>
        <sz val="8"/>
        <rFont val="Arial"/>
        <family val="2"/>
      </rPr>
      <t>(1)</t>
    </r>
  </si>
  <si>
    <r>
      <t>3,54</t>
    </r>
    <r>
      <rPr>
        <vertAlign val="superscript"/>
        <sz val="8"/>
        <rFont val="Arial"/>
        <family val="2"/>
      </rPr>
      <t xml:space="preserve"> (1)</t>
    </r>
  </si>
  <si>
    <r>
      <t xml:space="preserve">6,75 </t>
    </r>
    <r>
      <rPr>
        <vertAlign val="superscript"/>
        <sz val="8"/>
        <rFont val="Arial"/>
        <family val="2"/>
      </rPr>
      <t>(1)</t>
    </r>
  </si>
  <si>
    <r>
      <t xml:space="preserve">9,21 </t>
    </r>
    <r>
      <rPr>
        <vertAlign val="superscript"/>
        <sz val="8"/>
        <rFont val="Arial"/>
        <family val="2"/>
      </rPr>
      <t>(1)</t>
    </r>
  </si>
  <si>
    <r>
      <t xml:space="preserve">5,76 </t>
    </r>
    <r>
      <rPr>
        <vertAlign val="superscript"/>
        <sz val="8"/>
        <rFont val="Arial"/>
        <family val="2"/>
      </rPr>
      <t>(1)</t>
    </r>
  </si>
  <si>
    <r>
      <t xml:space="preserve">5,70 </t>
    </r>
    <r>
      <rPr>
        <vertAlign val="superscript"/>
        <sz val="8"/>
        <rFont val="Arial"/>
        <family val="2"/>
      </rPr>
      <t>(1)</t>
    </r>
  </si>
  <si>
    <r>
      <t>5,22</t>
    </r>
    <r>
      <rPr>
        <vertAlign val="superscript"/>
        <sz val="8"/>
        <rFont val="Arial"/>
        <family val="2"/>
      </rPr>
      <t xml:space="preserve"> (1)</t>
    </r>
  </si>
  <si>
    <r>
      <t>2,64</t>
    </r>
    <r>
      <rPr>
        <vertAlign val="superscript"/>
        <sz val="8"/>
        <rFont val="Arial"/>
        <family val="2"/>
      </rPr>
      <t xml:space="preserve"> (1)</t>
    </r>
  </si>
  <si>
    <r>
      <t xml:space="preserve">9,02 </t>
    </r>
    <r>
      <rPr>
        <vertAlign val="superscript"/>
        <sz val="8"/>
        <rFont val="Arial"/>
        <family val="2"/>
      </rPr>
      <t>(1)</t>
    </r>
  </si>
  <si>
    <r>
      <t xml:space="preserve">8,39 </t>
    </r>
    <r>
      <rPr>
        <vertAlign val="superscript"/>
        <sz val="8"/>
        <rFont val="Arial"/>
        <family val="2"/>
      </rPr>
      <t>(1)</t>
    </r>
  </si>
  <si>
    <r>
      <t>5,31</t>
    </r>
    <r>
      <rPr>
        <vertAlign val="superscript"/>
        <sz val="8"/>
        <rFont val="Arial"/>
        <family val="2"/>
      </rPr>
      <t xml:space="preserve"> (1)</t>
    </r>
  </si>
  <si>
    <r>
      <t xml:space="preserve">6,87 </t>
    </r>
    <r>
      <rPr>
        <vertAlign val="superscript"/>
        <sz val="8"/>
        <rFont val="Arial"/>
        <family val="2"/>
      </rPr>
      <t>(1)</t>
    </r>
  </si>
  <si>
    <r>
      <t xml:space="preserve">3,67 </t>
    </r>
    <r>
      <rPr>
        <vertAlign val="superscript"/>
        <sz val="8"/>
        <rFont val="Arial"/>
        <family val="2"/>
      </rPr>
      <t>(1)</t>
    </r>
  </si>
  <si>
    <r>
      <t xml:space="preserve">6,56 </t>
    </r>
    <r>
      <rPr>
        <vertAlign val="superscript"/>
        <sz val="8"/>
        <rFont val="Arial"/>
        <family val="2"/>
      </rPr>
      <t>(1)</t>
    </r>
  </si>
  <si>
    <r>
      <t xml:space="preserve">7,07 </t>
    </r>
    <r>
      <rPr>
        <vertAlign val="superscript"/>
        <sz val="8"/>
        <rFont val="Arial"/>
        <family val="2"/>
      </rPr>
      <t>(1)</t>
    </r>
  </si>
  <si>
    <r>
      <t xml:space="preserve">3,48 </t>
    </r>
    <r>
      <rPr>
        <vertAlign val="superscript"/>
        <sz val="8"/>
        <rFont val="Arial"/>
        <family val="2"/>
      </rPr>
      <t>(1)</t>
    </r>
  </si>
  <si>
    <r>
      <t xml:space="preserve">6,97 </t>
    </r>
    <r>
      <rPr>
        <vertAlign val="superscript"/>
        <sz val="8"/>
        <rFont val="Arial"/>
        <family val="2"/>
      </rPr>
      <t>(1)</t>
    </r>
  </si>
  <si>
    <r>
      <t>7,22</t>
    </r>
    <r>
      <rPr>
        <vertAlign val="superscript"/>
        <sz val="8"/>
        <rFont val="Arial"/>
        <family val="2"/>
      </rPr>
      <t xml:space="preserve"> (1)</t>
    </r>
  </si>
  <si>
    <r>
      <t>6,07</t>
    </r>
    <r>
      <rPr>
        <vertAlign val="superscript"/>
        <sz val="8"/>
        <rFont val="Arial"/>
        <family val="2"/>
      </rPr>
      <t xml:space="preserve"> (1)</t>
    </r>
  </si>
  <si>
    <r>
      <t xml:space="preserve">0,54 </t>
    </r>
    <r>
      <rPr>
        <vertAlign val="superscript"/>
        <sz val="8"/>
        <rFont val="Arial"/>
        <family val="2"/>
      </rPr>
      <t>(1)</t>
    </r>
  </si>
  <si>
    <r>
      <t xml:space="preserve">6,17 </t>
    </r>
    <r>
      <rPr>
        <vertAlign val="superscript"/>
        <sz val="8"/>
        <rFont val="Arial"/>
        <family val="2"/>
      </rPr>
      <t>(1)</t>
    </r>
  </si>
  <si>
    <r>
      <t xml:space="preserve">3,17 </t>
    </r>
    <r>
      <rPr>
        <vertAlign val="superscript"/>
        <sz val="8"/>
        <rFont val="Arial"/>
        <family val="2"/>
      </rPr>
      <t>(1)</t>
    </r>
  </si>
  <si>
    <r>
      <t xml:space="preserve">1,63 </t>
    </r>
    <r>
      <rPr>
        <vertAlign val="superscript"/>
        <sz val="8"/>
        <rFont val="Arial"/>
        <family val="2"/>
      </rPr>
      <t>(1)</t>
    </r>
  </si>
  <si>
    <r>
      <t xml:space="preserve">9,56 </t>
    </r>
    <r>
      <rPr>
        <vertAlign val="superscript"/>
        <sz val="8"/>
        <rFont val="Arial"/>
        <family val="2"/>
      </rPr>
      <t>(1)</t>
    </r>
  </si>
  <si>
    <r>
      <t xml:space="preserve">2,59 </t>
    </r>
    <r>
      <rPr>
        <vertAlign val="superscript"/>
        <sz val="8"/>
        <rFont val="Arial"/>
        <family val="2"/>
      </rPr>
      <t>(1)</t>
    </r>
  </si>
  <si>
    <r>
      <t xml:space="preserve">7,82 </t>
    </r>
    <r>
      <rPr>
        <vertAlign val="superscript"/>
        <sz val="8"/>
        <rFont val="Arial"/>
        <family val="2"/>
      </rPr>
      <t>(1)</t>
    </r>
  </si>
  <si>
    <r>
      <t xml:space="preserve">6,25 </t>
    </r>
    <r>
      <rPr>
        <vertAlign val="superscript"/>
        <sz val="8"/>
        <rFont val="Arial"/>
        <family val="2"/>
      </rPr>
      <t>(1)</t>
    </r>
  </si>
  <si>
    <r>
      <t xml:space="preserve">5,26 </t>
    </r>
    <r>
      <rPr>
        <vertAlign val="superscript"/>
        <sz val="8"/>
        <rFont val="Arial"/>
        <family val="2"/>
      </rPr>
      <t>(1)</t>
    </r>
  </si>
  <si>
    <r>
      <t xml:space="preserve">8,16 </t>
    </r>
    <r>
      <rPr>
        <vertAlign val="superscript"/>
        <sz val="8"/>
        <rFont val="Arial"/>
        <family val="2"/>
      </rPr>
      <t>(1)</t>
    </r>
  </si>
  <si>
    <r>
      <t xml:space="preserve">7,42 </t>
    </r>
    <r>
      <rPr>
        <vertAlign val="superscript"/>
        <sz val="8"/>
        <rFont val="Arial"/>
        <family val="2"/>
      </rPr>
      <t>(1)</t>
    </r>
  </si>
  <si>
    <r>
      <t xml:space="preserve">7,00 </t>
    </r>
    <r>
      <rPr>
        <vertAlign val="superscript"/>
        <sz val="8"/>
        <rFont val="Arial"/>
        <family val="2"/>
      </rPr>
      <t>(1)</t>
    </r>
  </si>
  <si>
    <r>
      <t xml:space="preserve">3,74 </t>
    </r>
    <r>
      <rPr>
        <vertAlign val="superscript"/>
        <sz val="8"/>
        <rFont val="Arial"/>
        <family val="2"/>
      </rPr>
      <t>(1)</t>
    </r>
  </si>
  <si>
    <r>
      <t xml:space="preserve">0,80 </t>
    </r>
    <r>
      <rPr>
        <vertAlign val="superscript"/>
        <sz val="8"/>
        <rFont val="Arial"/>
        <family val="2"/>
      </rPr>
      <t>(1)</t>
    </r>
  </si>
  <si>
    <r>
      <t xml:space="preserve">6,34 </t>
    </r>
    <r>
      <rPr>
        <vertAlign val="superscript"/>
        <sz val="8"/>
        <rFont val="Arial"/>
        <family val="2"/>
      </rPr>
      <t>(1)</t>
    </r>
  </si>
  <si>
    <r>
      <t xml:space="preserve">1,36 </t>
    </r>
    <r>
      <rPr>
        <vertAlign val="superscript"/>
        <sz val="8"/>
        <rFont val="Arial"/>
        <family val="2"/>
      </rPr>
      <t>(1)</t>
    </r>
  </si>
  <si>
    <r>
      <t>2,11</t>
    </r>
    <r>
      <rPr>
        <vertAlign val="superscript"/>
        <sz val="8"/>
        <rFont val="Arial"/>
        <family val="2"/>
      </rPr>
      <t xml:space="preserve"> (1)</t>
    </r>
  </si>
  <si>
    <r>
      <t xml:space="preserve">1,03 </t>
    </r>
    <r>
      <rPr>
        <vertAlign val="superscript"/>
        <sz val="8"/>
        <rFont val="Arial"/>
        <family val="2"/>
      </rPr>
      <t>(1)</t>
    </r>
  </si>
  <si>
    <r>
      <t xml:space="preserve">3,29 </t>
    </r>
    <r>
      <rPr>
        <vertAlign val="superscript"/>
        <sz val="8"/>
        <rFont val="Arial"/>
        <family val="2"/>
      </rPr>
      <t>(1)</t>
    </r>
  </si>
  <si>
    <r>
      <t xml:space="preserve">1,02 </t>
    </r>
    <r>
      <rPr>
        <vertAlign val="superscript"/>
        <sz val="8"/>
        <rFont val="Arial"/>
        <family val="2"/>
      </rPr>
      <t>(1)</t>
    </r>
  </si>
  <si>
    <r>
      <t xml:space="preserve">3,87 </t>
    </r>
    <r>
      <rPr>
        <vertAlign val="superscript"/>
        <sz val="8"/>
        <rFont val="Arial"/>
        <family val="2"/>
      </rPr>
      <t>(1)</t>
    </r>
  </si>
  <si>
    <r>
      <t xml:space="preserve">7,79 </t>
    </r>
    <r>
      <rPr>
        <vertAlign val="superscript"/>
        <sz val="8"/>
        <rFont val="Arial"/>
        <family val="2"/>
      </rPr>
      <t>(1)</t>
    </r>
  </si>
  <si>
    <r>
      <t xml:space="preserve">8,82 </t>
    </r>
    <r>
      <rPr>
        <vertAlign val="superscript"/>
        <sz val="8"/>
        <rFont val="Arial"/>
        <family val="2"/>
      </rPr>
      <t>(1)</t>
    </r>
  </si>
  <si>
    <r>
      <t xml:space="preserve">1,10 </t>
    </r>
    <r>
      <rPr>
        <vertAlign val="superscript"/>
        <sz val="8"/>
        <rFont val="Arial"/>
        <family val="2"/>
      </rPr>
      <t>(1)</t>
    </r>
  </si>
  <si>
    <r>
      <t>0,95</t>
    </r>
    <r>
      <rPr>
        <vertAlign val="superscript"/>
        <sz val="8"/>
        <rFont val="Arial"/>
        <family val="2"/>
      </rPr>
      <t xml:space="preserve"> (1)</t>
    </r>
  </si>
  <si>
    <r>
      <t xml:space="preserve">6,78 </t>
    </r>
    <r>
      <rPr>
        <vertAlign val="superscript"/>
        <sz val="8"/>
        <rFont val="Arial"/>
        <family val="2"/>
      </rPr>
      <t>(1)</t>
    </r>
  </si>
  <si>
    <r>
      <t xml:space="preserve">5,46 </t>
    </r>
    <r>
      <rPr>
        <vertAlign val="superscript"/>
        <sz val="8"/>
        <rFont val="Arial"/>
        <family val="2"/>
      </rPr>
      <t>(1)</t>
    </r>
  </si>
  <si>
    <r>
      <t xml:space="preserve">2,18 </t>
    </r>
    <r>
      <rPr>
        <vertAlign val="superscript"/>
        <sz val="8"/>
        <rFont val="Arial"/>
        <family val="2"/>
      </rPr>
      <t>(1)</t>
    </r>
  </si>
  <si>
    <r>
      <t xml:space="preserve">10,04 </t>
    </r>
    <r>
      <rPr>
        <vertAlign val="superscript"/>
        <sz val="8"/>
        <rFont val="Arial"/>
        <family val="2"/>
      </rPr>
      <t>(1)</t>
    </r>
  </si>
  <si>
    <r>
      <t xml:space="preserve">7,69 </t>
    </r>
    <r>
      <rPr>
        <vertAlign val="superscript"/>
        <sz val="8"/>
        <rFont val="Arial"/>
        <family val="2"/>
      </rPr>
      <t>(1)</t>
    </r>
  </si>
  <si>
    <r>
      <t xml:space="preserve">8,12 </t>
    </r>
    <r>
      <rPr>
        <vertAlign val="superscript"/>
        <sz val="8"/>
        <rFont val="Arial"/>
        <family val="2"/>
      </rPr>
      <t>(1)</t>
    </r>
  </si>
  <si>
    <r>
      <t>1,57</t>
    </r>
    <r>
      <rPr>
        <vertAlign val="superscript"/>
        <sz val="8"/>
        <rFont val="Arial"/>
        <family val="2"/>
      </rPr>
      <t xml:space="preserve"> (1)</t>
    </r>
  </si>
  <si>
    <r>
      <t xml:space="preserve">7,22 </t>
    </r>
    <r>
      <rPr>
        <vertAlign val="superscript"/>
        <sz val="8"/>
        <rFont val="Arial"/>
        <family val="2"/>
      </rPr>
      <t>(1)</t>
    </r>
  </si>
  <si>
    <r>
      <t xml:space="preserve">7,08 </t>
    </r>
    <r>
      <rPr>
        <vertAlign val="superscript"/>
        <sz val="8"/>
        <rFont val="Arial"/>
        <family val="2"/>
      </rPr>
      <t>(1)</t>
    </r>
  </si>
  <si>
    <r>
      <t xml:space="preserve">3,39 </t>
    </r>
    <r>
      <rPr>
        <vertAlign val="superscript"/>
        <sz val="8"/>
        <rFont val="Arial"/>
        <family val="2"/>
      </rPr>
      <t>(1)</t>
    </r>
  </si>
  <si>
    <r>
      <t xml:space="preserve">6,40 </t>
    </r>
    <r>
      <rPr>
        <vertAlign val="superscript"/>
        <sz val="8"/>
        <rFont val="Arial"/>
        <family val="2"/>
      </rPr>
      <t>(1)</t>
    </r>
  </si>
  <si>
    <r>
      <t xml:space="preserve">1,55 </t>
    </r>
    <r>
      <rPr>
        <vertAlign val="superscript"/>
        <sz val="8"/>
        <rFont val="Arial"/>
        <family val="2"/>
      </rPr>
      <t>(1)</t>
    </r>
  </si>
  <si>
    <r>
      <t xml:space="preserve">8,81 </t>
    </r>
    <r>
      <rPr>
        <vertAlign val="superscript"/>
        <sz val="8"/>
        <rFont val="Arial"/>
        <family val="2"/>
      </rPr>
      <t>(1)</t>
    </r>
  </si>
  <si>
    <r>
      <t xml:space="preserve">1,60 </t>
    </r>
    <r>
      <rPr>
        <vertAlign val="superscript"/>
        <sz val="8"/>
        <rFont val="Arial"/>
        <family val="2"/>
      </rPr>
      <t>(1)</t>
    </r>
  </si>
  <si>
    <r>
      <t xml:space="preserve">6,80 </t>
    </r>
    <r>
      <rPr>
        <vertAlign val="superscript"/>
        <sz val="8"/>
        <rFont val="Arial"/>
        <family val="2"/>
      </rPr>
      <t>(1)</t>
    </r>
  </si>
  <si>
    <r>
      <t xml:space="preserve">4,20 </t>
    </r>
    <r>
      <rPr>
        <vertAlign val="superscript"/>
        <sz val="8"/>
        <rFont val="Arial"/>
        <family val="2"/>
      </rPr>
      <t>(1)</t>
    </r>
  </si>
  <si>
    <r>
      <t xml:space="preserve">9,25 </t>
    </r>
    <r>
      <rPr>
        <vertAlign val="superscript"/>
        <sz val="8"/>
        <rFont val="Arial"/>
        <family val="2"/>
      </rPr>
      <t>(1)</t>
    </r>
  </si>
  <si>
    <r>
      <t xml:space="preserve">1,72 </t>
    </r>
    <r>
      <rPr>
        <vertAlign val="superscript"/>
        <sz val="8"/>
        <rFont val="Arial"/>
        <family val="2"/>
      </rPr>
      <t>(1)</t>
    </r>
  </si>
  <si>
    <r>
      <t xml:space="preserve">1,15 </t>
    </r>
    <r>
      <rPr>
        <vertAlign val="superscript"/>
        <sz val="8"/>
        <rFont val="Arial"/>
        <family val="2"/>
      </rPr>
      <t>(1)</t>
    </r>
  </si>
  <si>
    <r>
      <t xml:space="preserve">1,11 </t>
    </r>
    <r>
      <rPr>
        <vertAlign val="superscript"/>
        <sz val="8"/>
        <rFont val="Arial"/>
        <family val="2"/>
      </rPr>
      <t>(1)</t>
    </r>
  </si>
  <si>
    <r>
      <t xml:space="preserve">2,48 </t>
    </r>
    <r>
      <rPr>
        <vertAlign val="superscript"/>
        <sz val="8"/>
        <rFont val="Arial"/>
        <family val="2"/>
      </rPr>
      <t>(1)</t>
    </r>
  </si>
  <si>
    <r>
      <t xml:space="preserve">10,66 </t>
    </r>
    <r>
      <rPr>
        <vertAlign val="superscript"/>
        <sz val="8"/>
        <rFont val="Arial"/>
        <family val="2"/>
      </rPr>
      <t>(1)</t>
    </r>
  </si>
  <si>
    <r>
      <t xml:space="preserve">6,99 </t>
    </r>
    <r>
      <rPr>
        <vertAlign val="superscript"/>
        <sz val="8"/>
        <rFont val="Arial"/>
        <family val="2"/>
      </rPr>
      <t>(1)</t>
    </r>
  </si>
  <si>
    <r>
      <t xml:space="preserve">5,36 </t>
    </r>
    <r>
      <rPr>
        <vertAlign val="superscript"/>
        <sz val="8"/>
        <rFont val="Arial"/>
        <family val="2"/>
      </rPr>
      <t>(1)</t>
    </r>
  </si>
  <si>
    <r>
      <t xml:space="preserve">7,28 </t>
    </r>
    <r>
      <rPr>
        <vertAlign val="superscript"/>
        <sz val="8"/>
        <rFont val="Arial"/>
        <family val="2"/>
      </rPr>
      <t>(1)</t>
    </r>
  </si>
  <si>
    <r>
      <t xml:space="preserve">7,03 </t>
    </r>
    <r>
      <rPr>
        <vertAlign val="superscript"/>
        <sz val="8"/>
        <rFont val="Arial"/>
        <family val="2"/>
      </rPr>
      <t>(1)</t>
    </r>
  </si>
  <si>
    <r>
      <t xml:space="preserve">6,57 </t>
    </r>
    <r>
      <rPr>
        <vertAlign val="superscript"/>
        <sz val="8"/>
        <rFont val="Arial"/>
        <family val="2"/>
      </rPr>
      <t>(1)</t>
    </r>
  </si>
  <si>
    <r>
      <t>9,05</t>
    </r>
    <r>
      <rPr>
        <vertAlign val="superscript"/>
        <sz val="8"/>
        <rFont val="Arial"/>
        <family val="2"/>
      </rPr>
      <t xml:space="preserve"> (1)</t>
    </r>
  </si>
  <si>
    <r>
      <t xml:space="preserve">6,47 </t>
    </r>
    <r>
      <rPr>
        <vertAlign val="superscript"/>
        <sz val="8"/>
        <rFont val="Arial"/>
        <family val="2"/>
      </rPr>
      <t>(1)</t>
    </r>
  </si>
  <si>
    <r>
      <t xml:space="preserve">1,92 </t>
    </r>
    <r>
      <rPr>
        <vertAlign val="superscript"/>
        <sz val="8"/>
        <rFont val="Arial"/>
        <family val="2"/>
      </rPr>
      <t>(1)</t>
    </r>
  </si>
  <si>
    <r>
      <t>4,24</t>
    </r>
    <r>
      <rPr>
        <vertAlign val="superscript"/>
        <sz val="8"/>
        <rFont val="Arial"/>
        <family val="2"/>
      </rPr>
      <t xml:space="preserve"> (1)</t>
    </r>
  </si>
  <si>
    <r>
      <t xml:space="preserve">7,04 </t>
    </r>
    <r>
      <rPr>
        <vertAlign val="superscript"/>
        <sz val="8"/>
        <rFont val="Arial"/>
        <family val="2"/>
      </rPr>
      <t>(1)</t>
    </r>
  </si>
  <si>
    <r>
      <t xml:space="preserve">8,17 </t>
    </r>
    <r>
      <rPr>
        <vertAlign val="superscript"/>
        <sz val="8"/>
        <rFont val="Arial"/>
        <family val="2"/>
      </rPr>
      <t>(1)</t>
    </r>
  </si>
  <si>
    <r>
      <t xml:space="preserve">1,40 </t>
    </r>
    <r>
      <rPr>
        <vertAlign val="superscript"/>
        <sz val="8"/>
        <rFont val="Arial"/>
        <family val="2"/>
      </rPr>
      <t>(1)</t>
    </r>
  </si>
  <si>
    <r>
      <t xml:space="preserve">3,24 </t>
    </r>
    <r>
      <rPr>
        <vertAlign val="superscript"/>
        <sz val="8"/>
        <rFont val="Arial"/>
        <family val="2"/>
      </rPr>
      <t>(1)</t>
    </r>
  </si>
  <si>
    <r>
      <t xml:space="preserve">2,45 </t>
    </r>
    <r>
      <rPr>
        <vertAlign val="superscript"/>
        <sz val="8"/>
        <rFont val="Arial"/>
        <family val="2"/>
      </rPr>
      <t>(1)</t>
    </r>
  </si>
  <si>
    <r>
      <t>5,98</t>
    </r>
    <r>
      <rPr>
        <vertAlign val="superscript"/>
        <sz val="8"/>
        <rFont val="Arial"/>
        <family val="2"/>
      </rPr>
      <t xml:space="preserve"> (1)</t>
    </r>
  </si>
  <si>
    <r>
      <t>5,39</t>
    </r>
    <r>
      <rPr>
        <vertAlign val="superscript"/>
        <sz val="8"/>
        <rFont val="Arial"/>
        <family val="2"/>
      </rPr>
      <t xml:space="preserve"> (1)</t>
    </r>
  </si>
  <si>
    <r>
      <t xml:space="preserve">1,22 </t>
    </r>
    <r>
      <rPr>
        <vertAlign val="superscript"/>
        <sz val="8"/>
        <rFont val="Arial"/>
        <family val="2"/>
      </rPr>
      <t>(1)</t>
    </r>
  </si>
  <si>
    <r>
      <t>5,93</t>
    </r>
    <r>
      <rPr>
        <vertAlign val="superscript"/>
        <sz val="8"/>
        <rFont val="Arial"/>
        <family val="2"/>
      </rPr>
      <t xml:space="preserve"> (1)</t>
    </r>
  </si>
  <si>
    <r>
      <t xml:space="preserve">5,80 </t>
    </r>
    <r>
      <rPr>
        <vertAlign val="superscript"/>
        <sz val="8"/>
        <rFont val="Arial"/>
        <family val="2"/>
      </rPr>
      <t>(1)</t>
    </r>
  </si>
  <si>
    <r>
      <t xml:space="preserve">1,18 </t>
    </r>
    <r>
      <rPr>
        <vertAlign val="superscript"/>
        <sz val="8"/>
        <rFont val="Arial"/>
        <family val="2"/>
      </rPr>
      <t>(1)</t>
    </r>
  </si>
  <si>
    <r>
      <t xml:space="preserve">2,90 </t>
    </r>
    <r>
      <rPr>
        <vertAlign val="superscript"/>
        <sz val="8"/>
        <rFont val="Arial"/>
        <family val="2"/>
      </rPr>
      <t>(1)</t>
    </r>
  </si>
  <si>
    <r>
      <t xml:space="preserve">11,19 </t>
    </r>
    <r>
      <rPr>
        <vertAlign val="superscript"/>
        <sz val="8"/>
        <rFont val="Arial"/>
        <family val="2"/>
      </rPr>
      <t>(1)</t>
    </r>
  </si>
  <si>
    <r>
      <t xml:space="preserve">7,52 </t>
    </r>
    <r>
      <rPr>
        <vertAlign val="superscript"/>
        <sz val="8"/>
        <rFont val="Arial"/>
        <family val="2"/>
      </rPr>
      <t>(1)</t>
    </r>
  </si>
  <si>
    <r>
      <t xml:space="preserve">7,17 </t>
    </r>
    <r>
      <rPr>
        <vertAlign val="superscript"/>
        <sz val="8"/>
        <rFont val="Arial"/>
        <family val="2"/>
      </rPr>
      <t>(1)</t>
    </r>
  </si>
  <si>
    <r>
      <t>6,86</t>
    </r>
    <r>
      <rPr>
        <vertAlign val="superscript"/>
        <sz val="8"/>
        <rFont val="Arial"/>
        <family val="2"/>
      </rPr>
      <t xml:space="preserve"> (1)</t>
    </r>
  </si>
  <si>
    <r>
      <t>6,49</t>
    </r>
    <r>
      <rPr>
        <vertAlign val="superscript"/>
        <sz val="8"/>
        <rFont val="Arial"/>
        <family val="2"/>
      </rPr>
      <t xml:space="preserve"> (1)</t>
    </r>
  </si>
  <si>
    <r>
      <t>7,33</t>
    </r>
    <r>
      <rPr>
        <vertAlign val="superscript"/>
        <sz val="8"/>
        <rFont val="Arial"/>
        <family val="2"/>
      </rPr>
      <t xml:space="preserve"> (1)</t>
    </r>
  </si>
  <si>
    <r>
      <t xml:space="preserve">6,42 </t>
    </r>
    <r>
      <rPr>
        <vertAlign val="superscript"/>
        <sz val="8"/>
        <rFont val="Arial"/>
        <family val="2"/>
      </rPr>
      <t>(1)</t>
    </r>
  </si>
  <si>
    <r>
      <t xml:space="preserve">1,97 </t>
    </r>
    <r>
      <rPr>
        <vertAlign val="superscript"/>
        <sz val="8"/>
        <rFont val="Arial"/>
        <family val="2"/>
      </rPr>
      <t>(1)</t>
    </r>
  </si>
  <si>
    <r>
      <t xml:space="preserve">1,00 </t>
    </r>
    <r>
      <rPr>
        <vertAlign val="superscript"/>
        <sz val="8"/>
        <rFont val="Arial"/>
        <family val="2"/>
      </rPr>
      <t>(1)</t>
    </r>
  </si>
  <si>
    <r>
      <t xml:space="preserve">4,39 </t>
    </r>
    <r>
      <rPr>
        <vertAlign val="superscript"/>
        <sz val="8"/>
        <rFont val="Arial"/>
        <family val="2"/>
      </rPr>
      <t>(1)</t>
    </r>
  </si>
  <si>
    <r>
      <t xml:space="preserve">6,50 </t>
    </r>
    <r>
      <rPr>
        <vertAlign val="superscript"/>
        <sz val="8"/>
        <rFont val="Arial"/>
        <family val="2"/>
      </rPr>
      <t>(1)</t>
    </r>
  </si>
  <si>
    <r>
      <t xml:space="preserve">8,08 </t>
    </r>
    <r>
      <rPr>
        <vertAlign val="superscript"/>
        <sz val="8"/>
        <rFont val="Arial"/>
        <family val="2"/>
      </rPr>
      <t>(1)</t>
    </r>
  </si>
  <si>
    <r>
      <t xml:space="preserve">3,60 </t>
    </r>
    <r>
      <rPr>
        <vertAlign val="superscript"/>
        <sz val="8"/>
        <rFont val="Arial"/>
        <family val="2"/>
      </rPr>
      <t>(1)</t>
    </r>
  </si>
  <si>
    <r>
      <t xml:space="preserve">9,07 </t>
    </r>
    <r>
      <rPr>
        <vertAlign val="superscript"/>
        <sz val="8"/>
        <rFont val="Arial"/>
        <family val="2"/>
      </rPr>
      <t>(1)</t>
    </r>
  </si>
  <si>
    <r>
      <t xml:space="preserve">0,71 </t>
    </r>
    <r>
      <rPr>
        <vertAlign val="superscript"/>
        <sz val="8"/>
        <rFont val="Arial"/>
        <family val="2"/>
      </rPr>
      <t>(1)</t>
    </r>
  </si>
  <si>
    <r>
      <t>5,40</t>
    </r>
    <r>
      <rPr>
        <vertAlign val="superscript"/>
        <sz val="8"/>
        <rFont val="Arial"/>
        <family val="2"/>
      </rPr>
      <t xml:space="preserve"> (1)</t>
    </r>
  </si>
  <si>
    <r>
      <t xml:space="preserve">2,10 </t>
    </r>
    <r>
      <rPr>
        <vertAlign val="superscript"/>
        <sz val="8"/>
        <rFont val="Arial"/>
        <family val="2"/>
      </rPr>
      <t>(1)</t>
    </r>
  </si>
  <si>
    <r>
      <t>6,72</t>
    </r>
    <r>
      <rPr>
        <vertAlign val="superscript"/>
        <sz val="8"/>
        <rFont val="Arial"/>
        <family val="2"/>
      </rPr>
      <t xml:space="preserve"> (1)</t>
    </r>
  </si>
  <si>
    <r>
      <t xml:space="preserve">2,47 </t>
    </r>
    <r>
      <rPr>
        <vertAlign val="superscript"/>
        <sz val="8"/>
        <rFont val="Arial"/>
        <family val="2"/>
      </rPr>
      <t>(1)</t>
    </r>
  </si>
  <si>
    <r>
      <t xml:space="preserve">3,02 </t>
    </r>
    <r>
      <rPr>
        <vertAlign val="superscript"/>
        <sz val="8"/>
        <rFont val="Arial"/>
        <family val="2"/>
      </rPr>
      <t>(1)</t>
    </r>
  </si>
  <si>
    <r>
      <t xml:space="preserve">10,75 </t>
    </r>
    <r>
      <rPr>
        <vertAlign val="superscript"/>
        <sz val="8"/>
        <rFont val="Arial"/>
        <family val="2"/>
      </rPr>
      <t>(1)</t>
    </r>
  </si>
  <si>
    <r>
      <t>1,25</t>
    </r>
    <r>
      <rPr>
        <vertAlign val="superscript"/>
        <sz val="8"/>
        <rFont val="Arial"/>
        <family val="2"/>
      </rPr>
      <t xml:space="preserve"> (1)</t>
    </r>
  </si>
  <si>
    <r>
      <t xml:space="preserve">2,77 </t>
    </r>
    <r>
      <rPr>
        <vertAlign val="superscript"/>
        <sz val="8"/>
        <rFont val="Arial"/>
        <family val="2"/>
      </rPr>
      <t>(1)</t>
    </r>
  </si>
  <si>
    <r>
      <t>5,53</t>
    </r>
    <r>
      <rPr>
        <vertAlign val="superscript"/>
        <sz val="8"/>
        <rFont val="Arial"/>
        <family val="2"/>
      </rPr>
      <t xml:space="preserve"> (1)</t>
    </r>
  </si>
  <si>
    <r>
      <t xml:space="preserve">6,02 </t>
    </r>
    <r>
      <rPr>
        <vertAlign val="superscript"/>
        <sz val="8"/>
        <rFont val="Arial"/>
        <family val="2"/>
      </rPr>
      <t>(1)</t>
    </r>
  </si>
  <si>
    <r>
      <t xml:space="preserve">10,55 </t>
    </r>
    <r>
      <rPr>
        <vertAlign val="superscript"/>
        <sz val="8"/>
        <rFont val="Arial"/>
        <family val="2"/>
      </rPr>
      <t>(1)</t>
    </r>
  </si>
  <si>
    <r>
      <t>6,08</t>
    </r>
    <r>
      <rPr>
        <vertAlign val="superscript"/>
        <sz val="8"/>
        <rFont val="Arial"/>
        <family val="2"/>
      </rPr>
      <t xml:space="preserve"> (1)</t>
    </r>
  </si>
  <si>
    <r>
      <t xml:space="preserve">4,66 </t>
    </r>
    <r>
      <rPr>
        <vertAlign val="superscript"/>
        <sz val="8"/>
        <rFont val="Arial"/>
        <family val="2"/>
      </rPr>
      <t>(1)</t>
    </r>
  </si>
  <si>
    <r>
      <t>7,20</t>
    </r>
    <r>
      <rPr>
        <vertAlign val="superscript"/>
        <sz val="8"/>
        <rFont val="Arial"/>
        <family val="2"/>
      </rPr>
      <t xml:space="preserve"> (1)</t>
    </r>
  </si>
  <si>
    <r>
      <t>1,74</t>
    </r>
    <r>
      <rPr>
        <vertAlign val="superscript"/>
        <sz val="8"/>
        <rFont val="Arial"/>
        <family val="2"/>
      </rPr>
      <t xml:space="preserve"> (1)</t>
    </r>
  </si>
  <si>
    <r>
      <t>6,27</t>
    </r>
    <r>
      <rPr>
        <vertAlign val="superscript"/>
        <sz val="8"/>
        <rFont val="Arial"/>
        <family val="2"/>
      </rPr>
      <t xml:space="preserve"> (1)</t>
    </r>
  </si>
  <si>
    <r>
      <t xml:space="preserve">5,51 </t>
    </r>
    <r>
      <rPr>
        <vertAlign val="superscript"/>
        <sz val="8"/>
        <rFont val="Arial"/>
        <family val="2"/>
      </rPr>
      <t>(1)</t>
    </r>
  </si>
  <si>
    <r>
      <t xml:space="preserve">6,94 </t>
    </r>
    <r>
      <rPr>
        <vertAlign val="superscript"/>
        <sz val="8"/>
        <rFont val="Arial"/>
        <family val="2"/>
      </rPr>
      <t>(1)</t>
    </r>
  </si>
  <si>
    <r>
      <t xml:space="preserve">4,28 </t>
    </r>
    <r>
      <rPr>
        <vertAlign val="superscript"/>
        <sz val="8"/>
        <rFont val="Arial"/>
        <family val="2"/>
      </rPr>
      <t>(1)</t>
    </r>
  </si>
  <si>
    <r>
      <t>9,54</t>
    </r>
    <r>
      <rPr>
        <vertAlign val="superscript"/>
        <sz val="8"/>
        <rFont val="Arial"/>
        <family val="2"/>
      </rPr>
      <t xml:space="preserve"> (1)</t>
    </r>
  </si>
  <si>
    <r>
      <t xml:space="preserve">5,18 </t>
    </r>
    <r>
      <rPr>
        <vertAlign val="superscript"/>
        <sz val="8"/>
        <rFont val="Arial"/>
        <family val="2"/>
      </rPr>
      <t>(1)</t>
    </r>
  </si>
  <si>
    <r>
      <t xml:space="preserve">6,43 </t>
    </r>
    <r>
      <rPr>
        <vertAlign val="superscript"/>
        <sz val="8"/>
        <rFont val="Arial"/>
        <family val="2"/>
      </rPr>
      <t>(1)</t>
    </r>
  </si>
  <si>
    <r>
      <t xml:space="preserve">0,51 </t>
    </r>
    <r>
      <rPr>
        <vertAlign val="superscript"/>
        <sz val="8"/>
        <rFont val="Arial"/>
        <family val="2"/>
      </rPr>
      <t>(1)</t>
    </r>
  </si>
  <si>
    <r>
      <t xml:space="preserve">3,25 </t>
    </r>
    <r>
      <rPr>
        <vertAlign val="superscript"/>
        <sz val="8"/>
        <rFont val="Arial"/>
        <family val="2"/>
      </rPr>
      <t>(1)</t>
    </r>
  </si>
  <si>
    <r>
      <t xml:space="preserve">10,00 </t>
    </r>
    <r>
      <rPr>
        <vertAlign val="superscript"/>
        <sz val="8"/>
        <rFont val="Arial"/>
        <family val="2"/>
      </rPr>
      <t>(1)</t>
    </r>
  </si>
  <si>
    <r>
      <t xml:space="preserve">1,32 </t>
    </r>
    <r>
      <rPr>
        <vertAlign val="superscript"/>
        <sz val="8"/>
        <rFont val="Arial"/>
        <family val="2"/>
      </rPr>
      <t>(1)</t>
    </r>
  </si>
  <si>
    <r>
      <t xml:space="preserve">7,73 </t>
    </r>
    <r>
      <rPr>
        <vertAlign val="superscript"/>
        <sz val="8"/>
        <rFont val="Arial"/>
        <family val="2"/>
      </rPr>
      <t>(1)</t>
    </r>
  </si>
  <si>
    <r>
      <t>7,06</t>
    </r>
    <r>
      <rPr>
        <vertAlign val="superscript"/>
        <sz val="8"/>
        <rFont val="Arial"/>
        <family val="2"/>
      </rPr>
      <t xml:space="preserve"> (1)</t>
    </r>
  </si>
  <si>
    <r>
      <t>0,72</t>
    </r>
    <r>
      <rPr>
        <vertAlign val="superscript"/>
        <sz val="8"/>
        <rFont val="Arial"/>
        <family val="2"/>
      </rPr>
      <t xml:space="preserve"> (1)</t>
    </r>
  </si>
  <si>
    <r>
      <t>5,72</t>
    </r>
    <r>
      <rPr>
        <vertAlign val="superscript"/>
        <sz val="8"/>
        <rFont val="Arial"/>
        <family val="2"/>
      </rPr>
      <t xml:space="preserve"> (1)</t>
    </r>
  </si>
  <si>
    <r>
      <t xml:space="preserve">7,34 </t>
    </r>
    <r>
      <rPr>
        <vertAlign val="superscript"/>
        <sz val="8"/>
        <rFont val="Arial"/>
        <family val="2"/>
      </rPr>
      <t>(1)</t>
    </r>
  </si>
  <si>
    <r>
      <t xml:space="preserve">4,72 </t>
    </r>
    <r>
      <rPr>
        <vertAlign val="superscript"/>
        <sz val="8"/>
        <rFont val="Arial"/>
        <family val="2"/>
      </rPr>
      <t>(1)</t>
    </r>
  </si>
  <si>
    <r>
      <t>5,00</t>
    </r>
    <r>
      <rPr>
        <vertAlign val="superscript"/>
        <sz val="8"/>
        <rFont val="Arial"/>
        <family val="2"/>
      </rPr>
      <t xml:space="preserve"> (1)</t>
    </r>
  </si>
  <si>
    <r>
      <t xml:space="preserve">6,84 </t>
    </r>
    <r>
      <rPr>
        <vertAlign val="superscript"/>
        <sz val="8"/>
        <rFont val="Arial"/>
        <family val="2"/>
      </rPr>
      <t>(1)</t>
    </r>
  </si>
  <si>
    <r>
      <t xml:space="preserve">7,23 </t>
    </r>
    <r>
      <rPr>
        <vertAlign val="superscript"/>
        <sz val="8"/>
        <rFont val="Arial"/>
        <family val="2"/>
      </rPr>
      <t>(1)</t>
    </r>
  </si>
  <si>
    <r>
      <t xml:space="preserve">2,43 </t>
    </r>
    <r>
      <rPr>
        <vertAlign val="superscript"/>
        <sz val="8"/>
        <rFont val="Arial"/>
        <family val="2"/>
      </rPr>
      <t>(1)</t>
    </r>
  </si>
  <si>
    <r>
      <t xml:space="preserve">6,29 </t>
    </r>
    <r>
      <rPr>
        <vertAlign val="superscript"/>
        <sz val="8"/>
        <rFont val="Arial"/>
        <family val="2"/>
      </rPr>
      <t>(1)</t>
    </r>
  </si>
  <si>
    <r>
      <t xml:space="preserve">5,35 </t>
    </r>
    <r>
      <rPr>
        <vertAlign val="superscript"/>
        <sz val="8"/>
        <rFont val="Arial"/>
        <family val="2"/>
      </rPr>
      <t>(1)</t>
    </r>
  </si>
  <si>
    <r>
      <t xml:space="preserve">1,52 </t>
    </r>
    <r>
      <rPr>
        <vertAlign val="superscript"/>
        <sz val="8"/>
        <rFont val="Arial"/>
        <family val="2"/>
      </rPr>
      <t>(1)</t>
    </r>
  </si>
  <si>
    <r>
      <t>4,29</t>
    </r>
    <r>
      <rPr>
        <vertAlign val="superscript"/>
        <sz val="8"/>
        <rFont val="Arial"/>
        <family val="2"/>
      </rPr>
      <t xml:space="preserve"> (1)</t>
    </r>
  </si>
  <si>
    <r>
      <t xml:space="preserve">7,15 </t>
    </r>
    <r>
      <rPr>
        <vertAlign val="superscript"/>
        <sz val="8"/>
        <rFont val="Arial"/>
        <family val="2"/>
      </rPr>
      <t>(1)</t>
    </r>
  </si>
  <si>
    <r>
      <t xml:space="preserve">6,32 </t>
    </r>
    <r>
      <rPr>
        <vertAlign val="superscript"/>
        <sz val="8"/>
        <rFont val="Arial"/>
        <family val="2"/>
      </rPr>
      <t>(1)</t>
    </r>
  </si>
  <si>
    <r>
      <t>4,87</t>
    </r>
    <r>
      <rPr>
        <vertAlign val="superscript"/>
        <sz val="8"/>
        <rFont val="Arial"/>
        <family val="2"/>
      </rPr>
      <t xml:space="preserve"> (1)</t>
    </r>
  </si>
  <si>
    <r>
      <t xml:space="preserve">3,21 </t>
    </r>
    <r>
      <rPr>
        <vertAlign val="superscript"/>
        <sz val="8"/>
        <rFont val="Arial"/>
        <family val="2"/>
      </rPr>
      <t>(1)</t>
    </r>
  </si>
  <si>
    <r>
      <t xml:space="preserve">3,26 </t>
    </r>
    <r>
      <rPr>
        <vertAlign val="superscript"/>
        <sz val="8"/>
        <rFont val="Arial"/>
        <family val="2"/>
      </rPr>
      <t>(1)</t>
    </r>
  </si>
  <si>
    <r>
      <t xml:space="preserve">9,57 </t>
    </r>
    <r>
      <rPr>
        <vertAlign val="superscript"/>
        <sz val="8"/>
        <rFont val="Arial"/>
        <family val="2"/>
      </rPr>
      <t>(1)</t>
    </r>
  </si>
  <si>
    <r>
      <t xml:space="preserve">7,65 </t>
    </r>
    <r>
      <rPr>
        <vertAlign val="superscript"/>
        <sz val="8"/>
        <rFont val="Arial"/>
        <family val="2"/>
      </rPr>
      <t>(1)</t>
    </r>
  </si>
  <si>
    <r>
      <t xml:space="preserve">3,83 </t>
    </r>
    <r>
      <rPr>
        <vertAlign val="superscript"/>
        <sz val="8"/>
        <rFont val="Arial"/>
        <family val="2"/>
      </rPr>
      <t>(1)</t>
    </r>
  </si>
  <si>
    <r>
      <t xml:space="preserve">5,57 </t>
    </r>
    <r>
      <rPr>
        <vertAlign val="superscript"/>
        <sz val="8"/>
        <rFont val="Arial"/>
        <family val="2"/>
      </rPr>
      <t>(1)</t>
    </r>
  </si>
  <si>
    <r>
      <t>6,00</t>
    </r>
    <r>
      <rPr>
        <vertAlign val="superscript"/>
        <sz val="8"/>
        <rFont val="Arial"/>
        <family val="2"/>
      </rPr>
      <t xml:space="preserve"> (1)</t>
    </r>
  </si>
  <si>
    <r>
      <t xml:space="preserve">7,24 </t>
    </r>
    <r>
      <rPr>
        <vertAlign val="superscript"/>
        <sz val="8"/>
        <rFont val="Arial"/>
        <family val="2"/>
      </rPr>
      <t>(1)</t>
    </r>
  </si>
  <si>
    <r>
      <t>1,03</t>
    </r>
    <r>
      <rPr>
        <vertAlign val="superscript"/>
        <sz val="8"/>
        <rFont val="Arial"/>
        <family val="2"/>
      </rPr>
      <t xml:space="preserve"> (1)</t>
    </r>
  </si>
  <si>
    <r>
      <t xml:space="preserve">5,42 </t>
    </r>
    <r>
      <rPr>
        <vertAlign val="superscript"/>
        <sz val="8"/>
        <rFont val="Arial"/>
        <family val="2"/>
      </rPr>
      <t>(1)</t>
    </r>
  </si>
  <si>
    <r>
      <t xml:space="preserve">5,91 </t>
    </r>
    <r>
      <rPr>
        <vertAlign val="superscript"/>
        <sz val="8"/>
        <rFont val="Arial"/>
        <family val="2"/>
      </rPr>
      <t>(1)</t>
    </r>
  </si>
  <si>
    <r>
      <t xml:space="preserve">4,30 </t>
    </r>
    <r>
      <rPr>
        <vertAlign val="superscript"/>
        <sz val="8"/>
        <rFont val="Arial"/>
        <family val="2"/>
      </rPr>
      <t>(1)</t>
    </r>
  </si>
  <si>
    <r>
      <t xml:space="preserve">2,17 </t>
    </r>
    <r>
      <rPr>
        <vertAlign val="superscript"/>
        <sz val="8"/>
        <rFont val="Arial"/>
        <family val="2"/>
      </rPr>
      <t>(1)</t>
    </r>
  </si>
  <si>
    <r>
      <t xml:space="preserve">5,68 </t>
    </r>
    <r>
      <rPr>
        <vertAlign val="superscript"/>
        <sz val="8"/>
        <rFont val="Arial"/>
        <family val="2"/>
      </rPr>
      <t>(1)</t>
    </r>
  </si>
  <si>
    <r>
      <t>6,92</t>
    </r>
    <r>
      <rPr>
        <vertAlign val="superscript"/>
        <sz val="8"/>
        <rFont val="Arial"/>
        <family val="2"/>
      </rPr>
      <t xml:space="preserve"> (1)</t>
    </r>
  </si>
  <si>
    <r>
      <t xml:space="preserve">6,76 </t>
    </r>
    <r>
      <rPr>
        <vertAlign val="superscript"/>
        <sz val="8"/>
        <rFont val="Arial"/>
        <family val="2"/>
      </rPr>
      <t>(1)</t>
    </r>
  </si>
  <si>
    <r>
      <t xml:space="preserve">5,63 </t>
    </r>
    <r>
      <rPr>
        <vertAlign val="superscript"/>
        <sz val="8"/>
        <rFont val="Arial"/>
        <family val="2"/>
      </rPr>
      <t>(1)</t>
    </r>
  </si>
  <si>
    <r>
      <t xml:space="preserve">4,46 </t>
    </r>
    <r>
      <rPr>
        <vertAlign val="superscript"/>
        <sz val="8"/>
        <rFont val="Arial"/>
        <family val="2"/>
      </rPr>
      <t>(1)</t>
    </r>
  </si>
  <si>
    <r>
      <t xml:space="preserve">-0,68 </t>
    </r>
    <r>
      <rPr>
        <vertAlign val="superscript"/>
        <sz val="8"/>
        <color rgb="FFFF0000"/>
        <rFont val="Arial"/>
        <family val="2"/>
      </rPr>
      <t>(1)</t>
    </r>
  </si>
  <si>
    <r>
      <t>7,41</t>
    </r>
    <r>
      <rPr>
        <vertAlign val="superscript"/>
        <sz val="8"/>
        <rFont val="Arial"/>
        <family val="2"/>
      </rPr>
      <t xml:space="preserve"> (1)</t>
    </r>
  </si>
  <si>
    <r>
      <t xml:space="preserve">3,50 </t>
    </r>
    <r>
      <rPr>
        <vertAlign val="superscript"/>
        <sz val="8"/>
        <rFont val="Arial"/>
        <family val="2"/>
      </rPr>
      <t>(1)</t>
    </r>
  </si>
  <si>
    <r>
      <t xml:space="preserve">9,16 </t>
    </r>
    <r>
      <rPr>
        <vertAlign val="superscript"/>
        <sz val="8"/>
        <rFont val="Arial"/>
        <family val="2"/>
      </rPr>
      <t>(1)</t>
    </r>
  </si>
  <si>
    <r>
      <t xml:space="preserve">3,85 </t>
    </r>
    <r>
      <rPr>
        <vertAlign val="superscript"/>
        <sz val="8"/>
        <rFont val="Arial"/>
        <family val="2"/>
      </rPr>
      <t>(1)</t>
    </r>
  </si>
  <si>
    <r>
      <t xml:space="preserve">5,39 </t>
    </r>
    <r>
      <rPr>
        <vertAlign val="superscript"/>
        <sz val="8"/>
        <rFont val="Arial"/>
        <family val="2"/>
      </rPr>
      <t>(1)</t>
    </r>
  </si>
  <si>
    <r>
      <t xml:space="preserve">1,14 </t>
    </r>
    <r>
      <rPr>
        <vertAlign val="superscript"/>
        <sz val="8"/>
        <rFont val="Arial"/>
        <family val="2"/>
      </rPr>
      <t>(1)</t>
    </r>
  </si>
  <si>
    <r>
      <t xml:space="preserve">5,55 </t>
    </r>
    <r>
      <rPr>
        <vertAlign val="superscript"/>
        <sz val="8"/>
        <rFont val="Arial"/>
        <family val="2"/>
      </rPr>
      <t>(1)</t>
    </r>
  </si>
  <si>
    <r>
      <t>5,73</t>
    </r>
    <r>
      <rPr>
        <vertAlign val="superscript"/>
        <sz val="8"/>
        <rFont val="Arial"/>
        <family val="2"/>
      </rPr>
      <t xml:space="preserve"> (1)</t>
    </r>
  </si>
  <si>
    <r>
      <t xml:space="preserve">4,92 </t>
    </r>
    <r>
      <rPr>
        <vertAlign val="superscript"/>
        <sz val="8"/>
        <rFont val="Arial"/>
        <family val="2"/>
      </rPr>
      <t>(1)</t>
    </r>
  </si>
  <si>
    <r>
      <t xml:space="preserve">5,98 </t>
    </r>
    <r>
      <rPr>
        <vertAlign val="superscript"/>
        <sz val="8"/>
        <rFont val="Arial"/>
        <family val="2"/>
      </rPr>
      <t>(1)</t>
    </r>
  </si>
  <si>
    <r>
      <t xml:space="preserve">7,60 </t>
    </r>
    <r>
      <rPr>
        <vertAlign val="superscript"/>
        <sz val="8"/>
        <rFont val="Arial"/>
        <family val="2"/>
      </rPr>
      <t>(1)</t>
    </r>
  </si>
  <si>
    <r>
      <t xml:space="preserve">7,59 </t>
    </r>
    <r>
      <rPr>
        <vertAlign val="superscript"/>
        <sz val="8"/>
        <rFont val="Arial"/>
        <family val="2"/>
      </rPr>
      <t>(1)</t>
    </r>
  </si>
  <si>
    <r>
      <t xml:space="preserve">4,64 </t>
    </r>
    <r>
      <rPr>
        <vertAlign val="superscript"/>
        <sz val="8"/>
        <rFont val="Arial"/>
        <family val="2"/>
      </rPr>
      <t>(1)</t>
    </r>
  </si>
  <si>
    <r>
      <t>4,98</t>
    </r>
    <r>
      <rPr>
        <vertAlign val="superscript"/>
        <sz val="8"/>
        <rFont val="Arial"/>
        <family val="2"/>
      </rPr>
      <t xml:space="preserve"> (1)</t>
    </r>
  </si>
  <si>
    <r>
      <t>6,02</t>
    </r>
    <r>
      <rPr>
        <vertAlign val="superscript"/>
        <sz val="8"/>
        <rFont val="Arial"/>
        <family val="2"/>
      </rPr>
      <t xml:space="preserve"> (1)</t>
    </r>
  </si>
  <si>
    <r>
      <t xml:space="preserve">5,71 </t>
    </r>
    <r>
      <rPr>
        <vertAlign val="superscript"/>
        <sz val="8"/>
        <rFont val="Arial"/>
        <family val="2"/>
      </rPr>
      <t>(1)</t>
    </r>
  </si>
  <si>
    <r>
      <t xml:space="preserve">6,05 </t>
    </r>
    <r>
      <rPr>
        <vertAlign val="superscript"/>
        <sz val="8"/>
        <rFont val="Arial"/>
        <family val="2"/>
      </rPr>
      <t>(1)</t>
    </r>
  </si>
  <si>
    <r>
      <t>6,53</t>
    </r>
    <r>
      <rPr>
        <vertAlign val="superscript"/>
        <sz val="8"/>
        <rFont val="Arial"/>
        <family val="2"/>
      </rPr>
      <t xml:space="preserve"> (1)</t>
    </r>
  </si>
  <si>
    <r>
      <t>5,71</t>
    </r>
    <r>
      <rPr>
        <vertAlign val="superscript"/>
        <sz val="8"/>
        <rFont val="Arial"/>
        <family val="2"/>
      </rPr>
      <t xml:space="preserve"> (1)</t>
    </r>
  </si>
  <si>
    <r>
      <t>3,66</t>
    </r>
    <r>
      <rPr>
        <vertAlign val="superscript"/>
        <sz val="8"/>
        <rFont val="Arial"/>
        <family val="2"/>
      </rPr>
      <t xml:space="preserve"> (1)</t>
    </r>
  </si>
  <si>
    <r>
      <t xml:space="preserve">4,23 </t>
    </r>
    <r>
      <rPr>
        <vertAlign val="superscript"/>
        <sz val="8"/>
        <rFont val="Arial"/>
        <family val="2"/>
      </rPr>
      <t>(1)</t>
    </r>
  </si>
  <si>
    <r>
      <t xml:space="preserve">2,72 </t>
    </r>
    <r>
      <rPr>
        <vertAlign val="superscript"/>
        <sz val="8"/>
        <rFont val="Arial"/>
        <family val="2"/>
      </rPr>
      <t>(1)</t>
    </r>
  </si>
  <si>
    <r>
      <t xml:space="preserve">6,28 </t>
    </r>
    <r>
      <rPr>
        <vertAlign val="superscript"/>
        <sz val="8"/>
        <rFont val="Arial"/>
        <family val="2"/>
      </rPr>
      <t>(1)</t>
    </r>
  </si>
  <si>
    <r>
      <t xml:space="preserve">5,53 </t>
    </r>
    <r>
      <rPr>
        <vertAlign val="superscript"/>
        <sz val="8"/>
        <rFont val="Arial"/>
        <family val="2"/>
      </rPr>
      <t>(1)</t>
    </r>
  </si>
  <si>
    <r>
      <t xml:space="preserve">1,50 </t>
    </r>
    <r>
      <rPr>
        <vertAlign val="superscript"/>
        <sz val="8"/>
        <rFont val="Arial"/>
        <family val="2"/>
      </rPr>
      <t>(1)</t>
    </r>
  </si>
  <si>
    <r>
      <t xml:space="preserve">6,01 </t>
    </r>
    <r>
      <rPr>
        <vertAlign val="superscript"/>
        <sz val="8"/>
        <rFont val="Arial"/>
        <family val="2"/>
      </rPr>
      <t>(1)</t>
    </r>
  </si>
  <si>
    <r>
      <t>6,32</t>
    </r>
    <r>
      <rPr>
        <vertAlign val="superscript"/>
        <sz val="8"/>
        <rFont val="Arial"/>
        <family val="2"/>
      </rPr>
      <t xml:space="preserve"> (1)</t>
    </r>
  </si>
  <si>
    <r>
      <t xml:space="preserve">4,84 </t>
    </r>
    <r>
      <rPr>
        <vertAlign val="superscript"/>
        <sz val="8"/>
        <rFont val="Arial"/>
        <family val="2"/>
      </rPr>
      <t>(1)</t>
    </r>
  </si>
  <si>
    <r>
      <t xml:space="preserve">4,68 </t>
    </r>
    <r>
      <rPr>
        <vertAlign val="superscript"/>
        <sz val="8"/>
        <rFont val="Arial"/>
        <family val="2"/>
      </rPr>
      <t>(1)</t>
    </r>
  </si>
  <si>
    <r>
      <t>7,71</t>
    </r>
    <r>
      <rPr>
        <vertAlign val="superscript"/>
        <sz val="8"/>
        <rFont val="Arial"/>
        <family val="2"/>
      </rPr>
      <t xml:space="preserve"> (1)</t>
    </r>
  </si>
  <si>
    <r>
      <t>8,02</t>
    </r>
    <r>
      <rPr>
        <vertAlign val="superscript"/>
        <sz val="8"/>
        <rFont val="Arial"/>
        <family val="2"/>
      </rPr>
      <t xml:space="preserve"> (1)</t>
    </r>
  </si>
  <si>
    <r>
      <t xml:space="preserve">4,71 </t>
    </r>
    <r>
      <rPr>
        <vertAlign val="superscript"/>
        <sz val="8"/>
        <rFont val="Arial"/>
        <family val="2"/>
      </rPr>
      <t>(1)</t>
    </r>
  </si>
  <si>
    <r>
      <t xml:space="preserve">7,14 </t>
    </r>
    <r>
      <rPr>
        <vertAlign val="superscript"/>
        <sz val="8"/>
        <rFont val="Arial"/>
        <family val="2"/>
      </rPr>
      <t>(1)</t>
    </r>
  </si>
  <si>
    <r>
      <t>6,55</t>
    </r>
    <r>
      <rPr>
        <vertAlign val="superscript"/>
        <sz val="8"/>
        <rFont val="Arial"/>
        <family val="2"/>
      </rPr>
      <t xml:space="preserve"> (1)</t>
    </r>
  </si>
  <si>
    <r>
      <t xml:space="preserve">-0,07 </t>
    </r>
    <r>
      <rPr>
        <vertAlign val="superscript"/>
        <sz val="8"/>
        <color rgb="FFFF0000"/>
        <rFont val="Arial"/>
        <family val="2"/>
      </rPr>
      <t>(1)</t>
    </r>
  </si>
  <si>
    <r>
      <t xml:space="preserve">4,01 </t>
    </r>
    <r>
      <rPr>
        <vertAlign val="superscript"/>
        <sz val="8"/>
        <rFont val="Arial"/>
        <family val="2"/>
      </rPr>
      <t>(1)</t>
    </r>
  </si>
  <si>
    <r>
      <t>5,36</t>
    </r>
    <r>
      <rPr>
        <vertAlign val="superscript"/>
        <sz val="8"/>
        <rFont val="Arial"/>
        <family val="2"/>
      </rPr>
      <t xml:space="preserve"> (1)</t>
    </r>
  </si>
  <si>
    <r>
      <t>4,76</t>
    </r>
    <r>
      <rPr>
        <vertAlign val="superscript"/>
        <sz val="8"/>
        <rFont val="Arial"/>
        <family val="2"/>
      </rPr>
      <t xml:space="preserve"> (1)</t>
    </r>
  </si>
  <si>
    <r>
      <t xml:space="preserve">-0,86 </t>
    </r>
    <r>
      <rPr>
        <vertAlign val="superscript"/>
        <sz val="8"/>
        <color rgb="FFFF0000"/>
        <rFont val="Arial"/>
        <family val="2"/>
      </rPr>
      <t>(1)</t>
    </r>
  </si>
  <si>
    <r>
      <t xml:space="preserve">6,90 </t>
    </r>
    <r>
      <rPr>
        <vertAlign val="superscript"/>
        <sz val="8"/>
        <rFont val="Arial"/>
        <family val="2"/>
      </rPr>
      <t>(1)</t>
    </r>
  </si>
  <si>
    <r>
      <t xml:space="preserve">6,38 </t>
    </r>
    <r>
      <rPr>
        <vertAlign val="superscript"/>
        <sz val="8"/>
        <rFont val="Arial"/>
        <family val="2"/>
      </rPr>
      <t>(1)</t>
    </r>
  </si>
  <si>
    <r>
      <t xml:space="preserve">5,92 </t>
    </r>
    <r>
      <rPr>
        <vertAlign val="superscript"/>
        <sz val="8"/>
        <rFont val="Arial"/>
        <family val="2"/>
      </rPr>
      <t>(1)</t>
    </r>
  </si>
  <si>
    <r>
      <t xml:space="preserve">1,53 </t>
    </r>
    <r>
      <rPr>
        <vertAlign val="superscript"/>
        <sz val="8"/>
        <rFont val="Arial"/>
        <family val="2"/>
      </rPr>
      <t>(1)</t>
    </r>
  </si>
  <si>
    <r>
      <t xml:space="preserve">4,34 </t>
    </r>
    <r>
      <rPr>
        <vertAlign val="superscript"/>
        <sz val="8"/>
        <rFont val="Arial"/>
        <family val="2"/>
      </rPr>
      <t>(1)</t>
    </r>
  </si>
  <si>
    <r>
      <t>7,36</t>
    </r>
    <r>
      <rPr>
        <vertAlign val="superscript"/>
        <sz val="8"/>
        <rFont val="Arial"/>
        <family val="2"/>
      </rPr>
      <t xml:space="preserve"> (1)</t>
    </r>
  </si>
  <si>
    <r>
      <t>7,40</t>
    </r>
    <r>
      <rPr>
        <vertAlign val="superscript"/>
        <sz val="8"/>
        <rFont val="Arial"/>
        <family val="2"/>
      </rPr>
      <t xml:space="preserve"> (1)</t>
    </r>
  </si>
  <si>
    <r>
      <t xml:space="preserve">5,93 </t>
    </r>
    <r>
      <rPr>
        <vertAlign val="superscript"/>
        <sz val="8"/>
        <rFont val="Arial"/>
        <family val="2"/>
      </rPr>
      <t>(1)</t>
    </r>
  </si>
  <si>
    <r>
      <t>7,57</t>
    </r>
    <r>
      <rPr>
        <vertAlign val="superscript"/>
        <sz val="8"/>
        <rFont val="Arial"/>
        <family val="2"/>
      </rPr>
      <t>(1)</t>
    </r>
  </si>
  <si>
    <r>
      <t>1,90</t>
    </r>
    <r>
      <rPr>
        <vertAlign val="superscript"/>
        <sz val="8"/>
        <rFont val="Arial"/>
        <family val="2"/>
      </rPr>
      <t xml:space="preserve"> (1)</t>
    </r>
  </si>
  <si>
    <r>
      <t xml:space="preserve">6,93 </t>
    </r>
    <r>
      <rPr>
        <vertAlign val="superscript"/>
        <sz val="8"/>
        <rFont val="Arial"/>
        <family val="2"/>
      </rPr>
      <t>(1)</t>
    </r>
  </si>
  <si>
    <r>
      <t>5,76</t>
    </r>
    <r>
      <rPr>
        <vertAlign val="superscript"/>
        <sz val="8"/>
        <rFont val="Arial"/>
        <family val="2"/>
      </rPr>
      <t xml:space="preserve"> (1)</t>
    </r>
  </si>
  <si>
    <r>
      <t>4,15</t>
    </r>
    <r>
      <rPr>
        <vertAlign val="superscript"/>
        <sz val="8"/>
        <rFont val="Arial"/>
        <family val="2"/>
      </rPr>
      <t xml:space="preserve"> (1)</t>
    </r>
  </si>
  <si>
    <r>
      <t xml:space="preserve">-1,08 </t>
    </r>
    <r>
      <rPr>
        <vertAlign val="superscript"/>
        <sz val="8"/>
        <color rgb="FFFF0000"/>
        <rFont val="Arial"/>
        <family val="2"/>
      </rPr>
      <t>(1)</t>
    </r>
  </si>
  <si>
    <r>
      <t xml:space="preserve">7,11 </t>
    </r>
    <r>
      <rPr>
        <vertAlign val="superscript"/>
        <sz val="8"/>
        <rFont val="Arial"/>
        <family val="2"/>
      </rPr>
      <t>(1)</t>
    </r>
  </si>
  <si>
    <r>
      <t xml:space="preserve">2,82 </t>
    </r>
    <r>
      <rPr>
        <vertAlign val="superscript"/>
        <sz val="8"/>
        <rFont val="Arial"/>
        <family val="2"/>
      </rPr>
      <t>(1)</t>
    </r>
  </si>
  <si>
    <r>
      <t xml:space="preserve">6,54 </t>
    </r>
    <r>
      <rPr>
        <vertAlign val="superscript"/>
        <sz val="8"/>
        <rFont val="Arial"/>
        <family val="2"/>
      </rPr>
      <t>(1)</t>
    </r>
  </si>
  <si>
    <r>
      <t xml:space="preserve">4,63 </t>
    </r>
    <r>
      <rPr>
        <vertAlign val="superscript"/>
        <sz val="8"/>
        <rFont val="Arial"/>
        <family val="2"/>
      </rPr>
      <t>(1)</t>
    </r>
  </si>
  <si>
    <r>
      <t xml:space="preserve">6,48 </t>
    </r>
    <r>
      <rPr>
        <vertAlign val="superscript"/>
        <sz val="8"/>
        <rFont val="Arial"/>
        <family val="2"/>
      </rPr>
      <t>(1)</t>
    </r>
  </si>
  <si>
    <r>
      <t xml:space="preserve">8,96 </t>
    </r>
    <r>
      <rPr>
        <vertAlign val="superscript"/>
        <sz val="8"/>
        <rFont val="Arial"/>
        <family val="2"/>
      </rPr>
      <t>(1)</t>
    </r>
  </si>
  <si>
    <r>
      <t>7,55</t>
    </r>
    <r>
      <rPr>
        <vertAlign val="superscript"/>
        <sz val="8"/>
        <rFont val="Arial"/>
        <family val="2"/>
      </rPr>
      <t xml:space="preserve"> (1)</t>
    </r>
  </si>
  <si>
    <r>
      <t xml:space="preserve">7,20 </t>
    </r>
    <r>
      <rPr>
        <vertAlign val="superscript"/>
        <sz val="8"/>
        <rFont val="Arial"/>
        <family val="2"/>
      </rPr>
      <t>(1)</t>
    </r>
  </si>
  <si>
    <r>
      <t xml:space="preserve">6,15 </t>
    </r>
    <r>
      <rPr>
        <vertAlign val="superscript"/>
        <sz val="8"/>
        <rFont val="Arial"/>
        <family val="2"/>
      </rPr>
      <t>(1)</t>
    </r>
  </si>
  <si>
    <r>
      <t xml:space="preserve">7,46 </t>
    </r>
    <r>
      <rPr>
        <vertAlign val="superscript"/>
        <sz val="8"/>
        <rFont val="Arial"/>
        <family val="2"/>
      </rPr>
      <t>(1)</t>
    </r>
  </si>
  <si>
    <r>
      <t xml:space="preserve">6,08 </t>
    </r>
    <r>
      <rPr>
        <vertAlign val="superscript"/>
        <sz val="8"/>
        <rFont val="Arial"/>
        <family val="2"/>
      </rPr>
      <t>(1)</t>
    </r>
  </si>
  <si>
    <r>
      <t xml:space="preserve">7,38 </t>
    </r>
    <r>
      <rPr>
        <vertAlign val="superscript"/>
        <sz val="8"/>
        <rFont val="Arial"/>
        <family val="2"/>
      </rPr>
      <t>(1)</t>
    </r>
  </si>
  <si>
    <r>
      <t>6,46</t>
    </r>
    <r>
      <rPr>
        <vertAlign val="superscript"/>
        <sz val="8"/>
        <rFont val="Arial"/>
        <family val="2"/>
      </rPr>
      <t xml:space="preserve"> (1)</t>
    </r>
  </si>
  <si>
    <r>
      <t xml:space="preserve">5,17 </t>
    </r>
    <r>
      <rPr>
        <vertAlign val="superscript"/>
        <sz val="7"/>
        <rFont val="Arial"/>
        <family val="2"/>
      </rPr>
      <t>(1)</t>
    </r>
  </si>
  <si>
    <r>
      <t>6,16</t>
    </r>
    <r>
      <rPr>
        <vertAlign val="superscript"/>
        <sz val="7"/>
        <rFont val="Arial"/>
        <family val="2"/>
      </rPr>
      <t xml:space="preserve"> (1)</t>
    </r>
  </si>
  <si>
    <r>
      <t xml:space="preserve">3,53 </t>
    </r>
    <r>
      <rPr>
        <vertAlign val="superscript"/>
        <sz val="8"/>
        <rFont val="Arial"/>
        <family val="2"/>
      </rPr>
      <t>(1)</t>
    </r>
  </si>
  <si>
    <r>
      <t xml:space="preserve">0,28 </t>
    </r>
    <r>
      <rPr>
        <vertAlign val="superscript"/>
        <sz val="8"/>
        <rFont val="Arial"/>
        <family val="2"/>
      </rPr>
      <t>(1)</t>
    </r>
  </si>
  <si>
    <r>
      <t xml:space="preserve">2,87 </t>
    </r>
    <r>
      <rPr>
        <vertAlign val="superscript"/>
        <sz val="8"/>
        <rFont val="Arial"/>
        <family val="2"/>
      </rPr>
      <t>(1)</t>
    </r>
  </si>
  <si>
    <r>
      <t xml:space="preserve">4,88 </t>
    </r>
    <r>
      <rPr>
        <vertAlign val="superscript"/>
        <sz val="8"/>
        <rFont val="Arial"/>
        <family val="2"/>
      </rPr>
      <t>(1)</t>
    </r>
  </si>
  <si>
    <r>
      <t xml:space="preserve">4,74 </t>
    </r>
    <r>
      <rPr>
        <vertAlign val="superscript"/>
        <sz val="8"/>
        <rFont val="Arial"/>
        <family val="2"/>
      </rPr>
      <t>(1)</t>
    </r>
  </si>
  <si>
    <r>
      <t xml:space="preserve">0,59 </t>
    </r>
    <r>
      <rPr>
        <vertAlign val="superscript"/>
        <sz val="8"/>
        <rFont val="Arial"/>
        <family val="2"/>
      </rPr>
      <t>(1)</t>
    </r>
  </si>
  <si>
    <r>
      <t xml:space="preserve">6,03 </t>
    </r>
    <r>
      <rPr>
        <vertAlign val="superscript"/>
        <sz val="8"/>
        <rFont val="Arial"/>
        <family val="2"/>
      </rPr>
      <t>(1)</t>
    </r>
  </si>
  <si>
    <r>
      <t xml:space="preserve">-0,30 </t>
    </r>
    <r>
      <rPr>
        <vertAlign val="superscript"/>
        <sz val="8"/>
        <color rgb="FFFF0000"/>
        <rFont val="Arial"/>
        <family val="2"/>
      </rPr>
      <t>(1)</t>
    </r>
  </si>
  <si>
    <r>
      <t xml:space="preserve">5,25 </t>
    </r>
    <r>
      <rPr>
        <vertAlign val="superscript"/>
        <sz val="8"/>
        <rFont val="Arial"/>
        <family val="2"/>
      </rPr>
      <t>(1)</t>
    </r>
  </si>
  <si>
    <r>
      <t>5,26</t>
    </r>
    <r>
      <rPr>
        <vertAlign val="superscript"/>
        <sz val="8"/>
        <rFont val="Arial"/>
        <family val="2"/>
      </rPr>
      <t xml:space="preserve"> (1)</t>
    </r>
  </si>
  <si>
    <r>
      <t xml:space="preserve">6,51 </t>
    </r>
    <r>
      <rPr>
        <vertAlign val="superscript"/>
        <sz val="8"/>
        <rFont val="Arial"/>
        <family val="2"/>
      </rPr>
      <t>(1)</t>
    </r>
  </si>
  <si>
    <r>
      <t xml:space="preserve">3,07 </t>
    </r>
    <r>
      <rPr>
        <vertAlign val="superscript"/>
        <sz val="8"/>
        <rFont val="Arial"/>
        <family val="2"/>
      </rPr>
      <t>(1)</t>
    </r>
  </si>
  <si>
    <r>
      <t xml:space="preserve">0,43 </t>
    </r>
    <r>
      <rPr>
        <vertAlign val="superscript"/>
        <sz val="8"/>
        <rFont val="Arial"/>
        <family val="2"/>
      </rPr>
      <t>(1)</t>
    </r>
  </si>
  <si>
    <r>
      <t xml:space="preserve">4,11 </t>
    </r>
    <r>
      <rPr>
        <vertAlign val="superscript"/>
        <sz val="8"/>
        <rFont val="Arial"/>
        <family val="2"/>
      </rPr>
      <t>(1)</t>
    </r>
  </si>
  <si>
    <r>
      <t xml:space="preserve">0,30 </t>
    </r>
    <r>
      <rPr>
        <vertAlign val="superscript"/>
        <sz val="8"/>
        <rFont val="Arial"/>
        <family val="2"/>
      </rPr>
      <t>(1)</t>
    </r>
  </si>
  <si>
    <r>
      <t>4,43</t>
    </r>
    <r>
      <rPr>
        <vertAlign val="superscript"/>
        <sz val="8"/>
        <rFont val="Arial"/>
        <family val="2"/>
      </rPr>
      <t xml:space="preserve"> (1)</t>
    </r>
  </si>
  <si>
    <r>
      <t xml:space="preserve">0,20 </t>
    </r>
    <r>
      <rPr>
        <vertAlign val="superscript"/>
        <sz val="8"/>
        <rFont val="Arial"/>
        <family val="2"/>
      </rPr>
      <t>(1)</t>
    </r>
  </si>
  <si>
    <r>
      <t xml:space="preserve">3,77 </t>
    </r>
    <r>
      <rPr>
        <vertAlign val="superscript"/>
        <sz val="8"/>
        <rFont val="Arial"/>
        <family val="2"/>
      </rPr>
      <t>(1)</t>
    </r>
  </si>
  <si>
    <r>
      <t xml:space="preserve">0,61 </t>
    </r>
    <r>
      <rPr>
        <vertAlign val="superscript"/>
        <sz val="8"/>
        <rFont val="Arial"/>
        <family val="2"/>
      </rPr>
      <t>(1)</t>
    </r>
  </si>
  <si>
    <r>
      <t xml:space="preserve">3,93 </t>
    </r>
    <r>
      <rPr>
        <vertAlign val="superscript"/>
        <sz val="8"/>
        <rFont val="Arial"/>
        <family val="2"/>
      </rPr>
      <t>(1)</t>
    </r>
  </si>
  <si>
    <r>
      <t xml:space="preserve">4,87 </t>
    </r>
    <r>
      <rPr>
        <vertAlign val="superscript"/>
        <sz val="8"/>
        <rFont val="Arial"/>
        <family val="2"/>
      </rPr>
      <t>(1)</t>
    </r>
  </si>
  <si>
    <r>
      <t>7,32</t>
    </r>
    <r>
      <rPr>
        <vertAlign val="superscript"/>
        <sz val="8"/>
        <rFont val="Arial"/>
        <family val="2"/>
      </rPr>
      <t xml:space="preserve"> (1)</t>
    </r>
  </si>
  <si>
    <r>
      <t xml:space="preserve">0,14 </t>
    </r>
    <r>
      <rPr>
        <vertAlign val="superscript"/>
        <sz val="8"/>
        <rFont val="Arial"/>
        <family val="2"/>
      </rPr>
      <t>(1)</t>
    </r>
  </si>
  <si>
    <r>
      <t xml:space="preserve">3,23 </t>
    </r>
    <r>
      <rPr>
        <vertAlign val="superscript"/>
        <sz val="8"/>
        <rFont val="Arial"/>
        <family val="2"/>
      </rPr>
      <t>(1)</t>
    </r>
  </si>
  <si>
    <r>
      <t xml:space="preserve">5,04 </t>
    </r>
    <r>
      <rPr>
        <vertAlign val="superscript"/>
        <sz val="8"/>
        <rFont val="Arial"/>
        <family val="2"/>
      </rPr>
      <t>(1)</t>
    </r>
  </si>
  <si>
    <r>
      <t>7,51</t>
    </r>
    <r>
      <rPr>
        <vertAlign val="superscript"/>
        <sz val="8"/>
        <rFont val="Arial"/>
        <family val="2"/>
      </rPr>
      <t xml:space="preserve"> (1)</t>
    </r>
  </si>
  <si>
    <r>
      <t xml:space="preserve">7,33 </t>
    </r>
    <r>
      <rPr>
        <vertAlign val="superscript"/>
        <sz val="8"/>
        <rFont val="Arial"/>
        <family val="2"/>
      </rPr>
      <t>(1)</t>
    </r>
  </si>
  <si>
    <r>
      <t xml:space="preserve">0,66 </t>
    </r>
    <r>
      <rPr>
        <vertAlign val="superscript"/>
        <sz val="8"/>
        <rFont val="Arial"/>
        <family val="2"/>
      </rPr>
      <t>(1)</t>
    </r>
  </si>
  <si>
    <r>
      <t xml:space="preserve">6,82 </t>
    </r>
    <r>
      <rPr>
        <vertAlign val="superscript"/>
        <sz val="8"/>
        <rFont val="Arial"/>
        <family val="2"/>
      </rPr>
      <t>(1)</t>
    </r>
  </si>
  <si>
    <r>
      <t>0,22</t>
    </r>
    <r>
      <rPr>
        <vertAlign val="superscript"/>
        <sz val="8"/>
        <rFont val="Arial"/>
        <family val="2"/>
      </rPr>
      <t xml:space="preserve"> (1)</t>
    </r>
  </si>
  <si>
    <r>
      <t>5,50</t>
    </r>
    <r>
      <rPr>
        <vertAlign val="superscript"/>
        <sz val="8"/>
        <rFont val="Arial"/>
        <family val="2"/>
      </rPr>
      <t xml:space="preserve"> (1)</t>
    </r>
  </si>
  <si>
    <r>
      <t>7,43</t>
    </r>
    <r>
      <rPr>
        <vertAlign val="superscript"/>
        <sz val="8"/>
        <rFont val="Arial"/>
        <family val="2"/>
      </rPr>
      <t xml:space="preserve"> (1)</t>
    </r>
  </si>
  <si>
    <r>
      <t xml:space="preserve">0,79 </t>
    </r>
    <r>
      <rPr>
        <vertAlign val="superscript"/>
        <sz val="8"/>
        <rFont val="Arial"/>
        <family val="2"/>
      </rPr>
      <t>(1)</t>
    </r>
  </si>
  <si>
    <r>
      <t xml:space="preserve">5,62 </t>
    </r>
    <r>
      <rPr>
        <vertAlign val="superscript"/>
        <sz val="8"/>
        <rFont val="Arial"/>
        <family val="2"/>
      </rPr>
      <t>(1)</t>
    </r>
  </si>
  <si>
    <r>
      <t xml:space="preserve">5,30 </t>
    </r>
    <r>
      <rPr>
        <vertAlign val="superscript"/>
        <sz val="8"/>
        <rFont val="Arial"/>
        <family val="2"/>
      </rPr>
      <t>(1)</t>
    </r>
  </si>
  <si>
    <r>
      <t>5,58</t>
    </r>
    <r>
      <rPr>
        <vertAlign val="superscript"/>
        <sz val="8"/>
        <rFont val="Arial"/>
        <family val="2"/>
      </rPr>
      <t xml:space="preserve"> (1)</t>
    </r>
  </si>
  <si>
    <r>
      <t xml:space="preserve">5,13 </t>
    </r>
    <r>
      <rPr>
        <vertAlign val="superscript"/>
        <sz val="8"/>
        <rFont val="Arial"/>
        <family val="2"/>
      </rPr>
      <t>(1)</t>
    </r>
  </si>
  <si>
    <r>
      <t xml:space="preserve">2,35 </t>
    </r>
    <r>
      <rPr>
        <vertAlign val="superscript"/>
        <sz val="8"/>
        <rFont val="Arial"/>
        <family val="2"/>
      </rPr>
      <t>(1)</t>
    </r>
  </si>
  <si>
    <r>
      <t xml:space="preserve">3,59 </t>
    </r>
    <r>
      <rPr>
        <vertAlign val="superscript"/>
        <sz val="8"/>
        <rFont val="Arial"/>
        <family val="2"/>
      </rPr>
      <t>(1)</t>
    </r>
  </si>
  <si>
    <r>
      <t xml:space="preserve">5,48 </t>
    </r>
    <r>
      <rPr>
        <vertAlign val="superscript"/>
        <sz val="8"/>
        <rFont val="Arial"/>
        <family val="2"/>
      </rPr>
      <t>(1)</t>
    </r>
  </si>
  <si>
    <r>
      <t xml:space="preserve">4,06 </t>
    </r>
    <r>
      <rPr>
        <vertAlign val="superscript"/>
        <sz val="8"/>
        <rFont val="Arial"/>
        <family val="2"/>
      </rPr>
      <t>(1)</t>
    </r>
  </si>
  <si>
    <r>
      <t xml:space="preserve">-0,43 </t>
    </r>
    <r>
      <rPr>
        <vertAlign val="superscript"/>
        <sz val="8"/>
        <color rgb="FFFF0000"/>
        <rFont val="Arial"/>
        <family val="2"/>
      </rPr>
      <t>(1)</t>
    </r>
  </si>
  <si>
    <r>
      <t xml:space="preserve">1,96 </t>
    </r>
    <r>
      <rPr>
        <vertAlign val="superscript"/>
        <sz val="8"/>
        <rFont val="Arial"/>
        <family val="2"/>
      </rPr>
      <t>(1)</t>
    </r>
  </si>
  <si>
    <r>
      <t xml:space="preserve">4,99 </t>
    </r>
    <r>
      <rPr>
        <vertAlign val="superscript"/>
        <sz val="8"/>
        <rFont val="Arial"/>
        <family val="2"/>
      </rPr>
      <t>(1)</t>
    </r>
  </si>
  <si>
    <r>
      <t xml:space="preserve">0,81 </t>
    </r>
    <r>
      <rPr>
        <vertAlign val="superscript"/>
        <sz val="8"/>
        <rFont val="Arial"/>
        <family val="2"/>
      </rPr>
      <t>(1)</t>
    </r>
  </si>
  <si>
    <r>
      <t xml:space="preserve">1,35 </t>
    </r>
    <r>
      <rPr>
        <vertAlign val="superscript"/>
        <sz val="8"/>
        <rFont val="Arial"/>
        <family val="2"/>
      </rPr>
      <t>(1)</t>
    </r>
  </si>
  <si>
    <r>
      <t xml:space="preserve">2,01 </t>
    </r>
    <r>
      <rPr>
        <vertAlign val="superscript"/>
        <sz val="8"/>
        <rFont val="Arial"/>
        <family val="2"/>
      </rPr>
      <t>(1)</t>
    </r>
  </si>
  <si>
    <r>
      <t xml:space="preserve">4,73 </t>
    </r>
    <r>
      <rPr>
        <vertAlign val="superscript"/>
        <sz val="8"/>
        <rFont val="Arial"/>
        <family val="2"/>
      </rPr>
      <t>(1)</t>
    </r>
  </si>
  <si>
    <r>
      <t xml:space="preserve">0,41 </t>
    </r>
    <r>
      <rPr>
        <vertAlign val="superscript"/>
        <sz val="8"/>
        <rFont val="Arial"/>
        <family val="2"/>
      </rPr>
      <t>(1)</t>
    </r>
  </si>
  <si>
    <r>
      <t xml:space="preserve">0,42 </t>
    </r>
    <r>
      <rPr>
        <vertAlign val="superscript"/>
        <sz val="8"/>
        <rFont val="Arial"/>
        <family val="2"/>
      </rPr>
      <t>(1)</t>
    </r>
  </si>
  <si>
    <r>
      <t xml:space="preserve">-0,16 </t>
    </r>
    <r>
      <rPr>
        <vertAlign val="superscript"/>
        <sz val="8"/>
        <color rgb="FFFF0000"/>
        <rFont val="Arial"/>
        <family val="2"/>
      </rPr>
      <t>(1)</t>
    </r>
  </si>
  <si>
    <r>
      <t xml:space="preserve">0,78 </t>
    </r>
    <r>
      <rPr>
        <vertAlign val="superscript"/>
        <sz val="8"/>
        <rFont val="Arial"/>
        <family val="2"/>
      </rPr>
      <t>(1)</t>
    </r>
  </si>
  <si>
    <r>
      <t xml:space="preserve">3,38 </t>
    </r>
    <r>
      <rPr>
        <vertAlign val="superscript"/>
        <sz val="8"/>
        <rFont val="Arial"/>
        <family val="2"/>
      </rPr>
      <t>(1)</t>
    </r>
  </si>
  <si>
    <r>
      <t xml:space="preserve">2,60 </t>
    </r>
    <r>
      <rPr>
        <vertAlign val="superscript"/>
        <sz val="8"/>
        <rFont val="Arial"/>
        <family val="2"/>
      </rPr>
      <t>(1)</t>
    </r>
  </si>
  <si>
    <r>
      <t xml:space="preserve">2,07 </t>
    </r>
    <r>
      <rPr>
        <vertAlign val="superscript"/>
        <sz val="8"/>
        <rFont val="Arial"/>
        <family val="2"/>
      </rPr>
      <t>(1)</t>
    </r>
  </si>
  <si>
    <r>
      <t>0,93</t>
    </r>
    <r>
      <rPr>
        <vertAlign val="superscript"/>
        <sz val="8"/>
        <rFont val="Arial"/>
        <family val="2"/>
      </rPr>
      <t xml:space="preserve"> (1)</t>
    </r>
  </si>
  <si>
    <r>
      <t xml:space="preserve">2,74 </t>
    </r>
    <r>
      <rPr>
        <vertAlign val="superscript"/>
        <sz val="8"/>
        <rFont val="Arial"/>
        <family val="2"/>
      </rPr>
      <t>(1)</t>
    </r>
  </si>
  <si>
    <r>
      <t xml:space="preserve">3,09 </t>
    </r>
    <r>
      <rPr>
        <vertAlign val="superscript"/>
        <sz val="8"/>
        <rFont val="Arial"/>
        <family val="2"/>
      </rPr>
      <t>(1)</t>
    </r>
  </si>
  <si>
    <r>
      <t xml:space="preserve">3,69 </t>
    </r>
    <r>
      <rPr>
        <vertAlign val="superscript"/>
        <sz val="8"/>
        <rFont val="Arial"/>
        <family val="2"/>
      </rPr>
      <t>(1)</t>
    </r>
  </si>
  <si>
    <r>
      <t xml:space="preserve">3,55 </t>
    </r>
    <r>
      <rPr>
        <vertAlign val="superscript"/>
        <sz val="8"/>
        <rFont val="Arial"/>
        <family val="2"/>
      </rPr>
      <t>(1)</t>
    </r>
  </si>
  <si>
    <r>
      <t>0,00</t>
    </r>
    <r>
      <rPr>
        <vertAlign val="superscript"/>
        <sz val="8"/>
        <rFont val="Arial"/>
        <family val="2"/>
      </rPr>
      <t xml:space="preserve"> (1)</t>
    </r>
  </si>
  <si>
    <r>
      <t xml:space="preserve">5,09 </t>
    </r>
    <r>
      <rPr>
        <vertAlign val="superscript"/>
        <sz val="8"/>
        <rFont val="Arial"/>
        <family val="2"/>
      </rPr>
      <t>(1)</t>
    </r>
  </si>
  <si>
    <r>
      <t xml:space="preserve">3,79 </t>
    </r>
    <r>
      <rPr>
        <vertAlign val="superscript"/>
        <sz val="8"/>
        <rFont val="Arial"/>
        <family val="2"/>
      </rPr>
      <t>(1)</t>
    </r>
  </si>
  <si>
    <r>
      <t xml:space="preserve">0,65 </t>
    </r>
    <r>
      <rPr>
        <vertAlign val="superscript"/>
        <sz val="8"/>
        <rFont val="Arial"/>
        <family val="2"/>
      </rPr>
      <t>(1)</t>
    </r>
  </si>
  <si>
    <r>
      <t xml:space="preserve">0,82 </t>
    </r>
    <r>
      <rPr>
        <vertAlign val="superscript"/>
        <sz val="8"/>
        <rFont val="Arial"/>
        <family val="2"/>
      </rPr>
      <t>(1)</t>
    </r>
  </si>
  <si>
    <r>
      <t>0,25</t>
    </r>
    <r>
      <rPr>
        <vertAlign val="superscript"/>
        <sz val="8"/>
        <rFont val="Arial"/>
        <family val="2"/>
      </rPr>
      <t xml:space="preserve"> (1)</t>
    </r>
  </si>
  <si>
    <r>
      <t>4,16</t>
    </r>
    <r>
      <rPr>
        <vertAlign val="superscript"/>
        <sz val="8"/>
        <rFont val="Arial"/>
        <family val="2"/>
      </rPr>
      <t xml:space="preserve"> (1)</t>
    </r>
  </si>
  <si>
    <r>
      <t>2,65</t>
    </r>
    <r>
      <rPr>
        <vertAlign val="superscript"/>
        <sz val="8"/>
        <rFont val="Arial"/>
        <family val="2"/>
      </rPr>
      <t xml:space="preserve"> (1)</t>
    </r>
  </si>
  <si>
    <r>
      <t xml:space="preserve">5,60 </t>
    </r>
    <r>
      <rPr>
        <vertAlign val="superscript"/>
        <sz val="8"/>
        <rFont val="Arial"/>
        <family val="2"/>
      </rPr>
      <t>(1)</t>
    </r>
  </si>
  <si>
    <r>
      <t xml:space="preserve">-0,72 </t>
    </r>
    <r>
      <rPr>
        <vertAlign val="superscript"/>
        <sz val="8"/>
        <color rgb="FFFF0000"/>
        <rFont val="Arial"/>
        <family val="2"/>
      </rPr>
      <t>(1)</t>
    </r>
  </si>
  <si>
    <r>
      <t xml:space="preserve">5,15 </t>
    </r>
    <r>
      <rPr>
        <vertAlign val="superscript"/>
        <sz val="8"/>
        <rFont val="Arial"/>
        <family val="2"/>
      </rPr>
      <t>(1)</t>
    </r>
  </si>
  <si>
    <r>
      <t xml:space="preserve">2,42 </t>
    </r>
    <r>
      <rPr>
        <vertAlign val="superscript"/>
        <sz val="8"/>
        <rFont val="Arial"/>
        <family val="2"/>
      </rPr>
      <t>(1)</t>
    </r>
  </si>
  <si>
    <r>
      <t xml:space="preserve">0,17 </t>
    </r>
    <r>
      <rPr>
        <vertAlign val="superscript"/>
        <sz val="8"/>
        <rFont val="Arial"/>
        <family val="2"/>
      </rPr>
      <t>(1)</t>
    </r>
  </si>
  <si>
    <r>
      <t xml:space="preserve">2,65 </t>
    </r>
    <r>
      <rPr>
        <vertAlign val="superscript"/>
        <sz val="8"/>
        <rFont val="Arial"/>
        <family val="2"/>
      </rPr>
      <t>(1)</t>
    </r>
  </si>
  <si>
    <r>
      <t xml:space="preserve">3,89 </t>
    </r>
    <r>
      <rPr>
        <vertAlign val="superscript"/>
        <sz val="8"/>
        <rFont val="Arial"/>
        <family val="2"/>
      </rPr>
      <t>(1)</t>
    </r>
  </si>
  <si>
    <r>
      <t>4,01</t>
    </r>
    <r>
      <rPr>
        <vertAlign val="superscript"/>
        <sz val="8"/>
        <rFont val="Arial"/>
        <family val="2"/>
      </rPr>
      <t xml:space="preserve"> (1)</t>
    </r>
  </si>
  <si>
    <r>
      <t xml:space="preserve">0,53 </t>
    </r>
    <r>
      <rPr>
        <vertAlign val="superscript"/>
        <sz val="8"/>
        <rFont val="Arial"/>
        <family val="2"/>
      </rPr>
      <t>(1)</t>
    </r>
  </si>
  <si>
    <r>
      <t xml:space="preserve">3,37 </t>
    </r>
    <r>
      <rPr>
        <vertAlign val="superscript"/>
        <sz val="8"/>
        <rFont val="Arial"/>
        <family val="2"/>
      </rPr>
      <t>(1)</t>
    </r>
  </si>
  <si>
    <r>
      <t xml:space="preserve">4,69 </t>
    </r>
    <r>
      <rPr>
        <vertAlign val="superscript"/>
        <sz val="8"/>
        <rFont val="Arial"/>
        <family val="2"/>
      </rPr>
      <t>(1)</t>
    </r>
  </si>
  <si>
    <r>
      <t xml:space="preserve">0,74 </t>
    </r>
    <r>
      <rPr>
        <vertAlign val="superscript"/>
        <sz val="8"/>
        <rFont val="Arial"/>
        <family val="2"/>
      </rPr>
      <t>(1)</t>
    </r>
  </si>
  <si>
    <r>
      <t xml:space="preserve">3,78 </t>
    </r>
    <r>
      <rPr>
        <vertAlign val="superscript"/>
        <sz val="8"/>
        <rFont val="Arial"/>
        <family val="2"/>
      </rPr>
      <t>(1)</t>
    </r>
  </si>
  <si>
    <r>
      <t xml:space="preserve">0,63 </t>
    </r>
    <r>
      <rPr>
        <vertAlign val="superscript"/>
        <sz val="8"/>
        <rFont val="Arial"/>
        <family val="2"/>
      </rPr>
      <t>(1)</t>
    </r>
  </si>
  <si>
    <r>
      <t xml:space="preserve">6,68 </t>
    </r>
    <r>
      <rPr>
        <vertAlign val="superscript"/>
        <sz val="8"/>
        <rFont val="Arial"/>
        <family val="2"/>
      </rPr>
      <t>(1)</t>
    </r>
  </si>
  <si>
    <r>
      <t>2,38</t>
    </r>
    <r>
      <rPr>
        <vertAlign val="superscript"/>
        <sz val="8"/>
        <rFont val="Arial"/>
        <family val="2"/>
      </rPr>
      <t xml:space="preserve"> (1)</t>
    </r>
  </si>
  <si>
    <r>
      <t>6,44</t>
    </r>
    <r>
      <rPr>
        <vertAlign val="superscript"/>
        <sz val="8"/>
        <rFont val="Arial"/>
        <family val="2"/>
      </rPr>
      <t xml:space="preserve"> (1)</t>
    </r>
  </si>
  <si>
    <r>
      <t>2,37</t>
    </r>
    <r>
      <rPr>
        <vertAlign val="superscript"/>
        <sz val="8"/>
        <rFont val="Arial"/>
        <family val="2"/>
      </rPr>
      <t xml:space="preserve"> (1)</t>
    </r>
  </si>
  <si>
    <r>
      <t>2,75</t>
    </r>
    <r>
      <rPr>
        <vertAlign val="superscript"/>
        <sz val="8"/>
        <rFont val="Arial"/>
        <family val="2"/>
      </rPr>
      <t xml:space="preserve"> (1)</t>
    </r>
  </si>
  <si>
    <r>
      <t xml:space="preserve">4,42 </t>
    </r>
    <r>
      <rPr>
        <vertAlign val="superscript"/>
        <sz val="8"/>
        <rFont val="Arial"/>
        <family val="2"/>
      </rPr>
      <t>(1)</t>
    </r>
  </si>
  <si>
    <r>
      <t xml:space="preserve">0,88 </t>
    </r>
    <r>
      <rPr>
        <vertAlign val="superscript"/>
        <sz val="8"/>
        <rFont val="Arial"/>
        <family val="2"/>
      </rPr>
      <t>(1)</t>
    </r>
  </si>
  <si>
    <r>
      <t xml:space="preserve">-1,13 </t>
    </r>
    <r>
      <rPr>
        <vertAlign val="superscript"/>
        <sz val="8"/>
        <color rgb="FFFF0000"/>
        <rFont val="Arial"/>
        <family val="2"/>
      </rPr>
      <t>(1)</t>
    </r>
  </si>
  <si>
    <r>
      <t>3,62</t>
    </r>
    <r>
      <rPr>
        <vertAlign val="superscript"/>
        <sz val="8"/>
        <rFont val="Arial"/>
        <family val="2"/>
      </rPr>
      <t xml:space="preserve"> (1)</t>
    </r>
  </si>
  <si>
    <r>
      <t>3,03</t>
    </r>
    <r>
      <rPr>
        <vertAlign val="superscript"/>
        <sz val="8"/>
        <rFont val="Arial"/>
        <family val="2"/>
      </rPr>
      <t xml:space="preserve"> (1)</t>
    </r>
  </si>
  <si>
    <r>
      <t>4,55</t>
    </r>
    <r>
      <rPr>
        <vertAlign val="superscript"/>
        <sz val="8"/>
        <rFont val="Arial"/>
        <family val="2"/>
      </rPr>
      <t xml:space="preserve"> (1)</t>
    </r>
  </si>
  <si>
    <r>
      <t xml:space="preserve">3,49 </t>
    </r>
    <r>
      <rPr>
        <vertAlign val="superscript"/>
        <sz val="8"/>
        <rFont val="Arial"/>
        <family val="2"/>
      </rPr>
      <t>(1)</t>
    </r>
  </si>
  <si>
    <r>
      <t xml:space="preserve">3,91 </t>
    </r>
    <r>
      <rPr>
        <vertAlign val="superscript"/>
        <sz val="8"/>
        <rFont val="Arial"/>
        <family val="2"/>
      </rPr>
      <t>(1)</t>
    </r>
  </si>
  <si>
    <r>
      <t xml:space="preserve">0,19 </t>
    </r>
    <r>
      <rPr>
        <vertAlign val="superscript"/>
        <sz val="8"/>
        <rFont val="Arial"/>
        <family val="2"/>
      </rPr>
      <t>(1)</t>
    </r>
  </si>
  <si>
    <r>
      <t xml:space="preserve">0,68 </t>
    </r>
    <r>
      <rPr>
        <vertAlign val="superscript"/>
        <sz val="8"/>
        <rFont val="Arial"/>
        <family val="2"/>
      </rPr>
      <t>(1)</t>
    </r>
  </si>
  <si>
    <r>
      <t xml:space="preserve">1,84 </t>
    </r>
    <r>
      <rPr>
        <vertAlign val="superscript"/>
        <sz val="8"/>
        <rFont val="Arial"/>
        <family val="2"/>
      </rPr>
      <t>(1)</t>
    </r>
  </si>
  <si>
    <r>
      <t xml:space="preserve">2,61 </t>
    </r>
    <r>
      <rPr>
        <vertAlign val="superscript"/>
        <sz val="8"/>
        <rFont val="Arial"/>
        <family val="2"/>
      </rPr>
      <t>(1)</t>
    </r>
  </si>
  <si>
    <r>
      <t xml:space="preserve">2,69 </t>
    </r>
    <r>
      <rPr>
        <vertAlign val="superscript"/>
        <sz val="8"/>
        <rFont val="Arial"/>
        <family val="2"/>
      </rPr>
      <t>(1)</t>
    </r>
  </si>
  <si>
    <r>
      <t xml:space="preserve">2,63 </t>
    </r>
    <r>
      <rPr>
        <vertAlign val="superscript"/>
        <sz val="8"/>
        <rFont val="Arial"/>
        <family val="2"/>
      </rPr>
      <t>(1)</t>
    </r>
  </si>
  <si>
    <r>
      <t xml:space="preserve">3,71 </t>
    </r>
    <r>
      <rPr>
        <vertAlign val="superscript"/>
        <sz val="8"/>
        <rFont val="Arial"/>
        <family val="2"/>
      </rPr>
      <t>(1)</t>
    </r>
  </si>
  <si>
    <r>
      <t xml:space="preserve">4,49 </t>
    </r>
    <r>
      <rPr>
        <vertAlign val="superscript"/>
        <sz val="8"/>
        <rFont val="Arial"/>
        <family val="2"/>
      </rPr>
      <t>(1)</t>
    </r>
  </si>
  <si>
    <r>
      <t xml:space="preserve">3,58 </t>
    </r>
    <r>
      <rPr>
        <vertAlign val="superscript"/>
        <sz val="8"/>
        <rFont val="Arial"/>
        <family val="2"/>
      </rPr>
      <t>(1)</t>
    </r>
  </si>
  <si>
    <r>
      <t xml:space="preserve">3,44 </t>
    </r>
    <r>
      <rPr>
        <vertAlign val="superscript"/>
        <sz val="8"/>
        <rFont val="Arial"/>
        <family val="2"/>
      </rPr>
      <t>(1)</t>
    </r>
  </si>
  <si>
    <r>
      <t xml:space="preserve">3,11 </t>
    </r>
    <r>
      <rPr>
        <vertAlign val="superscript"/>
        <sz val="8"/>
        <rFont val="Arial"/>
        <family val="2"/>
      </rPr>
      <t>(1)</t>
    </r>
  </si>
  <si>
    <r>
      <t xml:space="preserve">6,60 </t>
    </r>
    <r>
      <rPr>
        <vertAlign val="superscript"/>
        <sz val="8"/>
        <rFont val="Arial"/>
        <family val="2"/>
      </rPr>
      <t>(1)</t>
    </r>
  </si>
  <si>
    <r>
      <t xml:space="preserve">0,84 </t>
    </r>
    <r>
      <rPr>
        <vertAlign val="superscript"/>
        <sz val="8"/>
        <rFont val="Arial"/>
        <family val="2"/>
      </rPr>
      <t>(1)</t>
    </r>
  </si>
  <si>
    <r>
      <t>2,54</t>
    </r>
    <r>
      <rPr>
        <vertAlign val="superscript"/>
        <sz val="8"/>
        <rFont val="Arial"/>
        <family val="2"/>
      </rPr>
      <t xml:space="preserve"> (1)</t>
    </r>
  </si>
  <si>
    <r>
      <t>6,54</t>
    </r>
    <r>
      <rPr>
        <vertAlign val="superscript"/>
        <sz val="8"/>
        <rFont val="Arial"/>
        <family val="2"/>
      </rPr>
      <t xml:space="preserve"> (1)</t>
    </r>
  </si>
  <si>
    <r>
      <t>2,82</t>
    </r>
    <r>
      <rPr>
        <vertAlign val="superscript"/>
        <sz val="8"/>
        <rFont val="Arial"/>
        <family val="2"/>
      </rPr>
      <t xml:space="preserve"> (1)</t>
    </r>
  </si>
  <si>
    <r>
      <t>3,20</t>
    </r>
    <r>
      <rPr>
        <vertAlign val="superscript"/>
        <sz val="8"/>
        <rFont val="Arial"/>
        <family val="2"/>
      </rPr>
      <t xml:space="preserve"> (1)</t>
    </r>
  </si>
  <si>
    <r>
      <t xml:space="preserve">3,92 </t>
    </r>
    <r>
      <rPr>
        <vertAlign val="superscript"/>
        <sz val="8"/>
        <rFont val="Arial"/>
        <family val="2"/>
      </rPr>
      <t>(1)</t>
    </r>
  </si>
  <si>
    <r>
      <t xml:space="preserve">-1,32 </t>
    </r>
    <r>
      <rPr>
        <vertAlign val="superscript"/>
        <sz val="8"/>
        <color rgb="FFFF0000"/>
        <rFont val="Arial"/>
        <family val="2"/>
      </rPr>
      <t>(1)</t>
    </r>
  </si>
  <si>
    <r>
      <t>3,26</t>
    </r>
    <r>
      <rPr>
        <vertAlign val="superscript"/>
        <sz val="8"/>
        <rFont val="Arial"/>
        <family val="2"/>
      </rPr>
      <t xml:space="preserve"> (1)</t>
    </r>
  </si>
  <si>
    <r>
      <t>3,96</t>
    </r>
    <r>
      <rPr>
        <vertAlign val="superscript"/>
        <sz val="8"/>
        <rFont val="Arial"/>
        <family val="2"/>
      </rPr>
      <t xml:space="preserve"> (1)</t>
    </r>
  </si>
  <si>
    <r>
      <t xml:space="preserve">3,73 </t>
    </r>
    <r>
      <rPr>
        <vertAlign val="superscript"/>
        <sz val="8"/>
        <rFont val="Arial"/>
        <family val="2"/>
      </rPr>
      <t>(1)</t>
    </r>
  </si>
  <si>
    <r>
      <t xml:space="preserve">7,05 </t>
    </r>
    <r>
      <rPr>
        <vertAlign val="superscript"/>
        <sz val="8"/>
        <rFont val="Arial"/>
        <family val="2"/>
      </rPr>
      <t>(1)</t>
    </r>
  </si>
  <si>
    <r>
      <t xml:space="preserve">4,33 </t>
    </r>
    <r>
      <rPr>
        <vertAlign val="superscript"/>
        <sz val="8"/>
        <rFont val="Arial"/>
        <family val="2"/>
      </rPr>
      <t>(1)</t>
    </r>
  </si>
  <si>
    <r>
      <t xml:space="preserve">2,19 </t>
    </r>
    <r>
      <rPr>
        <vertAlign val="superscript"/>
        <sz val="8"/>
        <rFont val="Arial"/>
        <family val="2"/>
      </rPr>
      <t>(1)</t>
    </r>
  </si>
  <si>
    <r>
      <t xml:space="preserve">2,96 </t>
    </r>
    <r>
      <rPr>
        <vertAlign val="superscript"/>
        <sz val="8"/>
        <rFont val="Arial"/>
        <family val="2"/>
      </rPr>
      <t>(1)</t>
    </r>
  </si>
  <si>
    <r>
      <t xml:space="preserve">2,97 </t>
    </r>
    <r>
      <rPr>
        <vertAlign val="superscript"/>
        <sz val="8"/>
        <rFont val="Arial"/>
        <family val="2"/>
      </rPr>
      <t>(1)</t>
    </r>
  </si>
  <si>
    <r>
      <t xml:space="preserve">2,70 </t>
    </r>
    <r>
      <rPr>
        <vertAlign val="superscript"/>
        <sz val="8"/>
        <rFont val="Arial"/>
        <family val="2"/>
      </rPr>
      <t>(1)</t>
    </r>
  </si>
  <si>
    <r>
      <t xml:space="preserve">3,70 </t>
    </r>
    <r>
      <rPr>
        <vertAlign val="superscript"/>
        <sz val="8"/>
        <rFont val="Arial"/>
        <family val="2"/>
      </rPr>
      <t>(1)</t>
    </r>
  </si>
  <si>
    <r>
      <t xml:space="preserve">1,75 </t>
    </r>
    <r>
      <rPr>
        <vertAlign val="superscript"/>
        <sz val="8"/>
        <rFont val="Arial"/>
        <family val="2"/>
      </rPr>
      <t>(1)</t>
    </r>
  </si>
  <si>
    <r>
      <t xml:space="preserve">1,69 </t>
    </r>
    <r>
      <rPr>
        <vertAlign val="superscript"/>
        <sz val="8"/>
        <rFont val="Arial"/>
        <family val="2"/>
      </rPr>
      <t>(1)</t>
    </r>
  </si>
  <si>
    <r>
      <t xml:space="preserve">2,88 </t>
    </r>
    <r>
      <rPr>
        <vertAlign val="superscript"/>
        <sz val="8"/>
        <rFont val="Arial"/>
        <family val="2"/>
      </rPr>
      <t>(1)</t>
    </r>
  </si>
  <si>
    <r>
      <t xml:space="preserve">2,04 </t>
    </r>
    <r>
      <rPr>
        <vertAlign val="superscript"/>
        <sz val="8"/>
        <rFont val="Arial"/>
        <family val="2"/>
      </rPr>
      <t>(1)</t>
    </r>
  </si>
  <si>
    <r>
      <t>3,00</t>
    </r>
    <r>
      <rPr>
        <vertAlign val="superscript"/>
        <sz val="8"/>
        <rFont val="Arial"/>
        <family val="2"/>
      </rPr>
      <t xml:space="preserve"> (1)</t>
    </r>
  </si>
  <si>
    <r>
      <t>7,05</t>
    </r>
    <r>
      <rPr>
        <vertAlign val="superscript"/>
        <sz val="8"/>
        <rFont val="Arial"/>
        <family val="2"/>
      </rPr>
      <t xml:space="preserve"> (1)</t>
    </r>
  </si>
  <si>
    <r>
      <t xml:space="preserve">2,98 </t>
    </r>
    <r>
      <rPr>
        <vertAlign val="superscript"/>
        <sz val="8"/>
        <rFont val="Arial"/>
        <family val="2"/>
      </rPr>
      <t>(1)</t>
    </r>
  </si>
  <si>
    <r>
      <t xml:space="preserve">4,26 </t>
    </r>
    <r>
      <rPr>
        <vertAlign val="superscript"/>
        <sz val="8"/>
        <rFont val="Arial"/>
        <family val="2"/>
      </rPr>
      <t>(1)</t>
    </r>
  </si>
  <si>
    <r>
      <t xml:space="preserve">0,13 </t>
    </r>
    <r>
      <rPr>
        <vertAlign val="superscript"/>
        <sz val="8"/>
        <rFont val="Arial"/>
        <family val="2"/>
      </rPr>
      <t>(1)</t>
    </r>
  </si>
  <si>
    <r>
      <t>3,53</t>
    </r>
    <r>
      <rPr>
        <vertAlign val="superscript"/>
        <sz val="8"/>
        <rFont val="Arial"/>
        <family val="2"/>
      </rPr>
      <t xml:space="preserve"> (1)</t>
    </r>
  </si>
  <si>
    <r>
      <t xml:space="preserve">3,42 </t>
    </r>
    <r>
      <rPr>
        <vertAlign val="superscript"/>
        <sz val="8"/>
        <rFont val="Arial"/>
        <family val="2"/>
      </rPr>
      <t>(1)</t>
    </r>
  </si>
  <si>
    <r>
      <t xml:space="preserve">2,12 </t>
    </r>
    <r>
      <rPr>
        <vertAlign val="superscript"/>
        <sz val="8"/>
        <rFont val="Arial"/>
        <family val="2"/>
      </rPr>
      <t>(1)</t>
    </r>
  </si>
  <si>
    <r>
      <t xml:space="preserve">2,64 </t>
    </r>
    <r>
      <rPr>
        <vertAlign val="superscript"/>
        <sz val="8"/>
        <rFont val="Arial"/>
        <family val="2"/>
      </rPr>
      <t>(1)</t>
    </r>
  </si>
  <si>
    <r>
      <t xml:space="preserve">2,39 </t>
    </r>
    <r>
      <rPr>
        <vertAlign val="superscript"/>
        <sz val="8"/>
        <rFont val="Arial"/>
        <family val="2"/>
      </rPr>
      <t>(1)</t>
    </r>
  </si>
  <si>
    <r>
      <t xml:space="preserve">4,36 </t>
    </r>
    <r>
      <rPr>
        <vertAlign val="superscript"/>
        <sz val="8"/>
        <rFont val="Arial"/>
        <family val="2"/>
      </rPr>
      <t>(1)</t>
    </r>
  </si>
  <si>
    <r>
      <t xml:space="preserve">1,94 </t>
    </r>
    <r>
      <rPr>
        <vertAlign val="superscript"/>
        <sz val="8"/>
        <rFont val="Arial"/>
        <family val="2"/>
      </rPr>
      <t>(1)</t>
    </r>
  </si>
  <si>
    <r>
      <t xml:space="preserve">3,45 </t>
    </r>
    <r>
      <rPr>
        <vertAlign val="superscript"/>
        <sz val="8"/>
        <rFont val="Arial"/>
        <family val="2"/>
      </rPr>
      <t>(1)</t>
    </r>
  </si>
  <si>
    <r>
      <t xml:space="preserve">3,16 </t>
    </r>
    <r>
      <rPr>
        <vertAlign val="superscript"/>
        <sz val="8"/>
        <rFont val="Arial"/>
        <family val="2"/>
      </rPr>
      <t>(1)</t>
    </r>
  </si>
  <si>
    <r>
      <t xml:space="preserve">3,81 </t>
    </r>
    <r>
      <rPr>
        <vertAlign val="superscript"/>
        <sz val="8"/>
        <rFont val="Arial"/>
        <family val="2"/>
      </rPr>
      <t>(1)</t>
    </r>
  </si>
  <si>
    <r>
      <t xml:space="preserve">3,47 </t>
    </r>
    <r>
      <rPr>
        <vertAlign val="superscript"/>
        <sz val="8"/>
        <rFont val="Arial"/>
        <family val="2"/>
      </rPr>
      <t>(1)</t>
    </r>
  </si>
  <si>
    <r>
      <t xml:space="preserve">4,25 </t>
    </r>
    <r>
      <rPr>
        <vertAlign val="superscript"/>
        <sz val="8"/>
        <rFont val="Arial"/>
        <family val="2"/>
      </rPr>
      <t>(1)</t>
    </r>
  </si>
  <si>
    <r>
      <t xml:space="preserve">-0,01 </t>
    </r>
    <r>
      <rPr>
        <vertAlign val="superscript"/>
        <sz val="8"/>
        <color rgb="FFFF0000"/>
        <rFont val="Arial"/>
        <family val="2"/>
      </rPr>
      <t>(1)</t>
    </r>
  </si>
  <si>
    <r>
      <t xml:space="preserve">3,36 </t>
    </r>
    <r>
      <rPr>
        <vertAlign val="superscript"/>
        <sz val="8"/>
        <rFont val="Arial"/>
        <family val="2"/>
      </rPr>
      <t>(1)</t>
    </r>
  </si>
  <si>
    <r>
      <t xml:space="preserve">2,21 </t>
    </r>
    <r>
      <rPr>
        <vertAlign val="superscript"/>
        <sz val="8"/>
        <rFont val="Arial"/>
        <family val="2"/>
      </rPr>
      <t>(1)</t>
    </r>
  </si>
  <si>
    <r>
      <t xml:space="preserve">2,03 </t>
    </r>
    <r>
      <rPr>
        <vertAlign val="superscript"/>
        <sz val="8"/>
        <rFont val="Arial"/>
        <family val="2"/>
      </rPr>
      <t>(1)</t>
    </r>
  </si>
  <si>
    <r>
      <t xml:space="preserve">1,95 </t>
    </r>
    <r>
      <rPr>
        <vertAlign val="superscript"/>
        <sz val="8"/>
        <rFont val="Arial"/>
        <family val="2"/>
      </rPr>
      <t>(1)</t>
    </r>
  </si>
  <si>
    <r>
      <t xml:space="preserve">5,58 </t>
    </r>
    <r>
      <rPr>
        <vertAlign val="superscript"/>
        <sz val="8"/>
        <rFont val="Arial"/>
        <family val="2"/>
      </rPr>
      <t>(1)</t>
    </r>
  </si>
  <si>
    <r>
      <t xml:space="preserve">4,16 </t>
    </r>
    <r>
      <rPr>
        <vertAlign val="superscript"/>
        <sz val="8"/>
        <rFont val="Arial"/>
        <family val="2"/>
      </rPr>
      <t>(1)</t>
    </r>
  </si>
  <si>
    <r>
      <t>3,61</t>
    </r>
    <r>
      <rPr>
        <vertAlign val="superscript"/>
        <sz val="8"/>
        <rFont val="Arial"/>
        <family val="2"/>
      </rPr>
      <t xml:space="preserve"> (1)</t>
    </r>
  </si>
  <si>
    <r>
      <t>5,83</t>
    </r>
    <r>
      <rPr>
        <vertAlign val="superscript"/>
        <sz val="8"/>
        <rFont val="Arial"/>
        <family val="2"/>
      </rPr>
      <t xml:space="preserve"> (1)</t>
    </r>
  </si>
  <si>
    <r>
      <t xml:space="preserve">2,16 </t>
    </r>
    <r>
      <rPr>
        <vertAlign val="superscript"/>
        <sz val="8"/>
        <rFont val="Arial"/>
        <family val="2"/>
      </rPr>
      <t>(1)</t>
    </r>
  </si>
  <si>
    <r>
      <t xml:space="preserve">2,37 </t>
    </r>
    <r>
      <rPr>
        <vertAlign val="superscript"/>
        <sz val="8"/>
        <rFont val="Arial"/>
        <family val="2"/>
      </rPr>
      <t>(1)</t>
    </r>
  </si>
  <si>
    <r>
      <t xml:space="preserve">2,38 </t>
    </r>
    <r>
      <rPr>
        <vertAlign val="superscript"/>
        <sz val="8"/>
        <rFont val="Arial"/>
        <family val="2"/>
      </rPr>
      <t>(1)</t>
    </r>
  </si>
  <si>
    <r>
      <t>3,44</t>
    </r>
    <r>
      <rPr>
        <vertAlign val="superscript"/>
        <sz val="8"/>
        <rFont val="Arial"/>
        <family val="2"/>
      </rPr>
      <t>(1)</t>
    </r>
  </si>
  <si>
    <r>
      <t xml:space="preserve">4,27 </t>
    </r>
    <r>
      <rPr>
        <vertAlign val="superscript"/>
        <sz val="8"/>
        <rFont val="Arial"/>
        <family val="2"/>
      </rPr>
      <t>(1)</t>
    </r>
  </si>
  <si>
    <r>
      <t xml:space="preserve">3,57 </t>
    </r>
    <r>
      <rPr>
        <vertAlign val="superscript"/>
        <sz val="8"/>
        <rFont val="Arial"/>
        <family val="2"/>
      </rPr>
      <t>(1)</t>
    </r>
  </si>
  <si>
    <r>
      <t xml:space="preserve">4,62 </t>
    </r>
    <r>
      <rPr>
        <vertAlign val="superscript"/>
        <sz val="8"/>
        <rFont val="Arial"/>
        <family val="2"/>
      </rPr>
      <t>(1)</t>
    </r>
  </si>
  <si>
    <r>
      <t xml:space="preserve">3,05 </t>
    </r>
    <r>
      <rPr>
        <vertAlign val="superscript"/>
        <sz val="8"/>
        <rFont val="Arial"/>
        <family val="2"/>
      </rPr>
      <t>(1)</t>
    </r>
  </si>
  <si>
    <r>
      <t xml:space="preserve">4,52 </t>
    </r>
    <r>
      <rPr>
        <vertAlign val="superscript"/>
        <sz val="8"/>
        <rFont val="Arial"/>
        <family val="2"/>
      </rPr>
      <t>(1)</t>
    </r>
  </si>
  <si>
    <r>
      <t xml:space="preserve">2,83 </t>
    </r>
    <r>
      <rPr>
        <vertAlign val="superscript"/>
        <sz val="8"/>
        <rFont val="Arial"/>
        <family val="2"/>
      </rPr>
      <t>(1)</t>
    </r>
  </si>
  <si>
    <r>
      <t xml:space="preserve">4,53 </t>
    </r>
    <r>
      <rPr>
        <vertAlign val="superscript"/>
        <sz val="8"/>
        <rFont val="Arial"/>
        <family val="2"/>
      </rPr>
      <t>(1)</t>
    </r>
  </si>
  <si>
    <r>
      <t xml:space="preserve">4,96 </t>
    </r>
    <r>
      <rPr>
        <vertAlign val="superscript"/>
        <sz val="8"/>
        <rFont val="Arial"/>
        <family val="2"/>
      </rPr>
      <t>(1)</t>
    </r>
  </si>
  <si>
    <r>
      <t>4,40</t>
    </r>
    <r>
      <rPr>
        <vertAlign val="superscript"/>
        <sz val="8"/>
        <rFont val="Arial"/>
        <family val="2"/>
      </rPr>
      <t xml:space="preserve"> (1)</t>
    </r>
  </si>
  <si>
    <r>
      <t xml:space="preserve">4,24 </t>
    </r>
    <r>
      <rPr>
        <vertAlign val="superscript"/>
        <sz val="8"/>
        <rFont val="Arial"/>
        <family val="2"/>
      </rPr>
      <t>(1)</t>
    </r>
  </si>
  <si>
    <r>
      <t xml:space="preserve">2,31 </t>
    </r>
    <r>
      <rPr>
        <vertAlign val="superscript"/>
        <sz val="8"/>
        <rFont val="Arial"/>
        <family val="2"/>
      </rPr>
      <t>(1)</t>
    </r>
  </si>
  <si>
    <r>
      <t xml:space="preserve">0,55 </t>
    </r>
    <r>
      <rPr>
        <vertAlign val="superscript"/>
        <sz val="8"/>
        <rFont val="Arial"/>
        <family val="2"/>
      </rPr>
      <t>(1)</t>
    </r>
  </si>
  <si>
    <r>
      <t>4,28</t>
    </r>
    <r>
      <rPr>
        <vertAlign val="superscript"/>
        <sz val="8"/>
        <rFont val="Arial"/>
        <family val="2"/>
      </rPr>
      <t>(1)</t>
    </r>
  </si>
  <si>
    <r>
      <t xml:space="preserve">3,10 </t>
    </r>
    <r>
      <rPr>
        <vertAlign val="superscript"/>
        <sz val="8"/>
        <rFont val="Arial"/>
        <family val="2"/>
      </rPr>
      <t>(1)</t>
    </r>
  </si>
  <si>
    <r>
      <t>4,83</t>
    </r>
    <r>
      <rPr>
        <vertAlign val="superscript"/>
        <sz val="8"/>
        <rFont val="Arial"/>
        <family val="2"/>
      </rPr>
      <t xml:space="preserve"> (1)</t>
    </r>
  </si>
  <si>
    <r>
      <t xml:space="preserve">0,76 </t>
    </r>
    <r>
      <rPr>
        <vertAlign val="superscript"/>
        <sz val="8"/>
        <rFont val="Arial"/>
        <family val="2"/>
      </rPr>
      <t>(1)</t>
    </r>
  </si>
  <si>
    <r>
      <t>1,34</t>
    </r>
    <r>
      <rPr>
        <vertAlign val="superscript"/>
        <sz val="8"/>
        <rFont val="Arial"/>
        <family val="2"/>
      </rPr>
      <t xml:space="preserve"> (1)</t>
    </r>
  </si>
  <si>
    <r>
      <t xml:space="preserve">3,12 </t>
    </r>
    <r>
      <rPr>
        <vertAlign val="superscript"/>
        <sz val="8"/>
        <rFont val="Arial"/>
        <family val="2"/>
      </rPr>
      <t>(1)</t>
    </r>
  </si>
  <si>
    <r>
      <t xml:space="preserve">3,03 </t>
    </r>
    <r>
      <rPr>
        <vertAlign val="superscript"/>
        <sz val="8"/>
        <rFont val="Arial"/>
        <family val="2"/>
      </rPr>
      <t>(1)</t>
    </r>
  </si>
  <si>
    <r>
      <t xml:space="preserve">8,23 </t>
    </r>
    <r>
      <rPr>
        <vertAlign val="superscript"/>
        <sz val="8"/>
        <rFont val="Arial"/>
        <family val="2"/>
      </rPr>
      <t>(1)</t>
    </r>
  </si>
  <si>
    <r>
      <t xml:space="preserve">2,09 </t>
    </r>
    <r>
      <rPr>
        <vertAlign val="superscript"/>
        <sz val="8"/>
        <rFont val="Arial"/>
        <family val="2"/>
      </rPr>
      <t>(1)</t>
    </r>
  </si>
  <si>
    <r>
      <t>4,31</t>
    </r>
    <r>
      <rPr>
        <vertAlign val="superscript"/>
        <sz val="8"/>
        <rFont val="Arial"/>
        <family val="2"/>
      </rPr>
      <t xml:space="preserve"> (1)</t>
    </r>
  </si>
  <si>
    <r>
      <t>4,12</t>
    </r>
    <r>
      <rPr>
        <vertAlign val="superscript"/>
        <sz val="8"/>
        <rFont val="Arial"/>
        <family val="2"/>
      </rPr>
      <t xml:space="preserve"> (1)</t>
    </r>
  </si>
  <si>
    <r>
      <t xml:space="preserve">0,27 </t>
    </r>
    <r>
      <rPr>
        <vertAlign val="superscript"/>
        <sz val="8"/>
        <rFont val="Arial"/>
        <family val="2"/>
      </rPr>
      <t>(1)</t>
    </r>
  </si>
  <si>
    <r>
      <t xml:space="preserve">1,24 </t>
    </r>
    <r>
      <rPr>
        <vertAlign val="superscript"/>
        <sz val="8"/>
        <rFont val="Arial"/>
        <family val="2"/>
      </rPr>
      <t>(1)</t>
    </r>
  </si>
  <si>
    <r>
      <t xml:space="preserve">2,06 </t>
    </r>
    <r>
      <rPr>
        <vertAlign val="superscript"/>
        <sz val="8"/>
        <rFont val="Arial"/>
        <family val="2"/>
      </rPr>
      <t>(1)</t>
    </r>
  </si>
  <si>
    <r>
      <t xml:space="preserve">4,60 </t>
    </r>
    <r>
      <rPr>
        <vertAlign val="superscript"/>
        <sz val="8"/>
        <rFont val="Arial"/>
        <family val="2"/>
      </rPr>
      <t>(1)</t>
    </r>
  </si>
  <si>
    <r>
      <t xml:space="preserve">7,55 </t>
    </r>
    <r>
      <rPr>
        <vertAlign val="superscript"/>
        <sz val="8"/>
        <rFont val="Arial"/>
        <family val="2"/>
      </rPr>
      <t>(1)</t>
    </r>
  </si>
  <si>
    <r>
      <t xml:space="preserve">1,09 </t>
    </r>
    <r>
      <rPr>
        <vertAlign val="superscript"/>
        <sz val="8"/>
        <rFont val="Arial"/>
        <family val="2"/>
      </rPr>
      <t>(1)</t>
    </r>
  </si>
  <si>
    <r>
      <t xml:space="preserve">0,50 </t>
    </r>
    <r>
      <rPr>
        <vertAlign val="superscript"/>
        <sz val="8"/>
        <rFont val="Arial"/>
        <family val="2"/>
      </rPr>
      <t>(1)</t>
    </r>
  </si>
  <si>
    <r>
      <t xml:space="preserve">0,75 </t>
    </r>
    <r>
      <rPr>
        <vertAlign val="superscript"/>
        <sz val="8"/>
        <rFont val="Arial"/>
        <family val="2"/>
      </rPr>
      <t>(1)</t>
    </r>
  </si>
  <si>
    <r>
      <t xml:space="preserve">0,23 </t>
    </r>
    <r>
      <rPr>
        <vertAlign val="superscript"/>
        <sz val="8"/>
        <rFont val="Arial"/>
        <family val="2"/>
      </rPr>
      <t>(1)</t>
    </r>
  </si>
  <si>
    <r>
      <t xml:space="preserve">0,83 </t>
    </r>
    <r>
      <rPr>
        <vertAlign val="superscript"/>
        <sz val="8"/>
        <rFont val="Arial"/>
        <family val="2"/>
      </rPr>
      <t>(1)</t>
    </r>
  </si>
  <si>
    <r>
      <t xml:space="preserve">0,39 </t>
    </r>
    <r>
      <rPr>
        <vertAlign val="superscript"/>
        <sz val="8"/>
        <rFont val="Arial"/>
        <family val="2"/>
      </rPr>
      <t>(1)</t>
    </r>
  </si>
  <si>
    <r>
      <t xml:space="preserve">0,09 </t>
    </r>
    <r>
      <rPr>
        <vertAlign val="superscript"/>
        <sz val="8"/>
        <rFont val="Arial"/>
        <family val="2"/>
      </rPr>
      <t>(1)</t>
    </r>
  </si>
  <si>
    <r>
      <t xml:space="preserve">0,60 </t>
    </r>
    <r>
      <rPr>
        <vertAlign val="superscript"/>
        <sz val="8"/>
        <rFont val="Arial"/>
        <family val="2"/>
      </rPr>
      <t>(1)</t>
    </r>
  </si>
  <si>
    <r>
      <t xml:space="preserve">1,38 </t>
    </r>
    <r>
      <rPr>
        <vertAlign val="superscript"/>
        <sz val="8"/>
        <rFont val="Arial"/>
        <family val="2"/>
      </rPr>
      <t>(1)</t>
    </r>
  </si>
  <si>
    <r>
      <t>-0,14</t>
    </r>
    <r>
      <rPr>
        <vertAlign val="superscript"/>
        <sz val="8"/>
        <color rgb="FFFF0000"/>
        <rFont val="Arial"/>
        <family val="2"/>
      </rPr>
      <t xml:space="preserve"> (1)</t>
    </r>
  </si>
  <si>
    <r>
      <t xml:space="preserve">1,80 </t>
    </r>
    <r>
      <rPr>
        <vertAlign val="superscript"/>
        <sz val="8"/>
        <rFont val="Arial"/>
        <family val="2"/>
      </rPr>
      <t>(1)</t>
    </r>
  </si>
  <si>
    <r>
      <t xml:space="preserve">2,49 </t>
    </r>
    <r>
      <rPr>
        <vertAlign val="superscript"/>
        <sz val="8"/>
        <rFont val="Arial"/>
        <family val="2"/>
      </rPr>
      <t>(1)</t>
    </r>
  </si>
  <si>
    <r>
      <t xml:space="preserve">7,98 </t>
    </r>
    <r>
      <rPr>
        <vertAlign val="superscript"/>
        <sz val="8"/>
        <rFont val="Arial"/>
        <family val="2"/>
      </rPr>
      <t>(1)</t>
    </r>
  </si>
  <si>
    <r>
      <t xml:space="preserve">4,57 </t>
    </r>
    <r>
      <rPr>
        <vertAlign val="superscript"/>
        <sz val="8"/>
        <rFont val="Arial"/>
        <family val="2"/>
      </rPr>
      <t>(1)</t>
    </r>
  </si>
  <si>
    <r>
      <t xml:space="preserve">3,18 </t>
    </r>
    <r>
      <rPr>
        <vertAlign val="superscript"/>
        <sz val="8"/>
        <rFont val="Arial"/>
        <family val="2"/>
      </rPr>
      <t>(1)</t>
    </r>
  </si>
  <si>
    <r>
      <t xml:space="preserve">4,98 </t>
    </r>
    <r>
      <rPr>
        <vertAlign val="superscript"/>
        <sz val="8"/>
        <rFont val="Arial"/>
        <family val="2"/>
      </rPr>
      <t>(1)</t>
    </r>
  </si>
  <si>
    <r>
      <t xml:space="preserve">0,15 </t>
    </r>
    <r>
      <rPr>
        <vertAlign val="superscript"/>
        <sz val="8"/>
        <rFont val="Arial"/>
        <family val="2"/>
      </rPr>
      <t>(1)</t>
    </r>
  </si>
  <si>
    <r>
      <t xml:space="preserve">3,51 </t>
    </r>
    <r>
      <rPr>
        <vertAlign val="superscript"/>
        <sz val="8"/>
        <rFont val="Arial"/>
        <family val="2"/>
      </rPr>
      <t>(1)</t>
    </r>
  </si>
  <si>
    <r>
      <t xml:space="preserve">2,14 </t>
    </r>
    <r>
      <rPr>
        <vertAlign val="superscript"/>
        <sz val="8"/>
        <rFont val="Arial"/>
        <family val="2"/>
      </rPr>
      <t>(1)</t>
    </r>
  </si>
  <si>
    <r>
      <t xml:space="preserve">1,43 </t>
    </r>
    <r>
      <rPr>
        <vertAlign val="superscript"/>
        <sz val="8"/>
        <rFont val="Arial"/>
        <family val="2"/>
      </rPr>
      <t>(1)</t>
    </r>
  </si>
  <si>
    <r>
      <t xml:space="preserve">0,25 </t>
    </r>
    <r>
      <rPr>
        <vertAlign val="superscript"/>
        <sz val="8"/>
        <rFont val="Arial"/>
        <family val="2"/>
      </rPr>
      <t>(1)</t>
    </r>
  </si>
  <si>
    <r>
      <t xml:space="preserve">2,53 </t>
    </r>
    <r>
      <rPr>
        <vertAlign val="superscript"/>
        <sz val="8"/>
        <rFont val="Arial"/>
        <family val="2"/>
      </rPr>
      <t>(1)</t>
    </r>
  </si>
  <si>
    <r>
      <t xml:space="preserve">4,15 </t>
    </r>
    <r>
      <rPr>
        <vertAlign val="superscript"/>
        <sz val="8"/>
        <rFont val="Arial"/>
        <family val="2"/>
      </rPr>
      <t>(1)</t>
    </r>
  </si>
  <si>
    <r>
      <t xml:space="preserve">4,75 </t>
    </r>
    <r>
      <rPr>
        <vertAlign val="superscript"/>
        <sz val="8"/>
        <rFont val="Arial"/>
        <family val="2"/>
      </rPr>
      <t>(1)</t>
    </r>
  </si>
  <si>
    <r>
      <t xml:space="preserve">0,52 </t>
    </r>
    <r>
      <rPr>
        <vertAlign val="superscript"/>
        <sz val="8"/>
        <rFont val="Arial"/>
        <family val="2"/>
      </rPr>
      <t>(1)</t>
    </r>
  </si>
  <si>
    <r>
      <t xml:space="preserve">3,72 </t>
    </r>
    <r>
      <rPr>
        <vertAlign val="superscript"/>
        <sz val="8"/>
        <rFont val="Arial"/>
        <family val="2"/>
      </rPr>
      <t>(1)</t>
    </r>
  </si>
  <si>
    <r>
      <t xml:space="preserve">4,02 </t>
    </r>
    <r>
      <rPr>
        <vertAlign val="superscript"/>
        <sz val="8"/>
        <rFont val="Arial"/>
        <family val="2"/>
      </rPr>
      <t>(1)</t>
    </r>
  </si>
  <si>
    <r>
      <t xml:space="preserve">0,02 </t>
    </r>
    <r>
      <rPr>
        <vertAlign val="superscript"/>
        <sz val="8"/>
        <rFont val="Arial"/>
        <family val="2"/>
      </rPr>
      <t>(1)</t>
    </r>
  </si>
  <si>
    <r>
      <t>-0,02</t>
    </r>
    <r>
      <rPr>
        <vertAlign val="superscript"/>
        <sz val="8"/>
        <color rgb="FFFF0000"/>
        <rFont val="Arial"/>
        <family val="2"/>
      </rPr>
      <t xml:space="preserve"> (1)</t>
    </r>
  </si>
  <si>
    <r>
      <t xml:space="preserve">3,00 </t>
    </r>
    <r>
      <rPr>
        <vertAlign val="superscript"/>
        <sz val="8"/>
        <rFont val="Arial"/>
        <family val="2"/>
      </rPr>
      <t>(1)</t>
    </r>
  </si>
  <si>
    <r>
      <t xml:space="preserve">6,10 </t>
    </r>
    <r>
      <rPr>
        <vertAlign val="superscript"/>
        <sz val="8"/>
        <rFont val="Arial"/>
        <family val="2"/>
      </rPr>
      <t>(1)</t>
    </r>
  </si>
  <si>
    <r>
      <t xml:space="preserve">8,25 </t>
    </r>
    <r>
      <rPr>
        <vertAlign val="superscript"/>
        <sz val="8"/>
        <rFont val="Arial"/>
        <family val="2"/>
      </rPr>
      <t>(1)</t>
    </r>
  </si>
  <si>
    <r>
      <t>4,38</t>
    </r>
    <r>
      <rPr>
        <vertAlign val="superscript"/>
        <sz val="8"/>
        <rFont val="Arial"/>
        <family val="2"/>
      </rPr>
      <t>(1)</t>
    </r>
  </si>
  <si>
    <r>
      <t xml:space="preserve">0,77 </t>
    </r>
    <r>
      <rPr>
        <vertAlign val="superscript"/>
        <sz val="8"/>
        <rFont val="Arial"/>
        <family val="2"/>
      </rPr>
      <t>(1)</t>
    </r>
  </si>
  <si>
    <r>
      <t xml:space="preserve">1,21 </t>
    </r>
    <r>
      <rPr>
        <vertAlign val="superscript"/>
        <sz val="8"/>
        <rFont val="Arial"/>
        <family val="2"/>
      </rPr>
      <t>(1)</t>
    </r>
  </si>
  <si>
    <r>
      <t xml:space="preserve">1,89 </t>
    </r>
    <r>
      <rPr>
        <vertAlign val="superscript"/>
        <sz val="8"/>
        <rFont val="Arial"/>
        <family val="2"/>
      </rPr>
      <t>(1)</t>
    </r>
  </si>
  <si>
    <r>
      <t xml:space="preserve">1,51 </t>
    </r>
    <r>
      <rPr>
        <vertAlign val="superscript"/>
        <sz val="8"/>
        <rFont val="Arial"/>
        <family val="2"/>
      </rPr>
      <t>(1)</t>
    </r>
  </si>
  <si>
    <r>
      <t xml:space="preserve">3,65 </t>
    </r>
    <r>
      <rPr>
        <vertAlign val="superscript"/>
        <sz val="8"/>
        <rFont val="Arial"/>
        <family val="2"/>
      </rPr>
      <t>(1)</t>
    </r>
  </si>
  <si>
    <r>
      <t xml:space="preserve">2,71 </t>
    </r>
    <r>
      <rPr>
        <vertAlign val="superscript"/>
        <sz val="8"/>
        <rFont val="Arial"/>
        <family val="2"/>
      </rPr>
      <t>(1)</t>
    </r>
  </si>
  <si>
    <r>
      <t xml:space="preserve">0,72 </t>
    </r>
    <r>
      <rPr>
        <vertAlign val="superscript"/>
        <sz val="8"/>
        <rFont val="Arial"/>
        <family val="2"/>
      </rPr>
      <t>(1)</t>
    </r>
  </si>
  <si>
    <r>
      <t xml:space="preserve">1,33 </t>
    </r>
    <r>
      <rPr>
        <vertAlign val="superscript"/>
        <sz val="8"/>
        <rFont val="Arial"/>
        <family val="2"/>
      </rPr>
      <t>(1)</t>
    </r>
  </si>
  <si>
    <r>
      <t xml:space="preserve">1,13 </t>
    </r>
    <r>
      <rPr>
        <vertAlign val="superscript"/>
        <sz val="8"/>
        <rFont val="Arial"/>
        <family val="2"/>
      </rPr>
      <t>(1)</t>
    </r>
  </si>
  <si>
    <r>
      <t>1,13</t>
    </r>
    <r>
      <rPr>
        <vertAlign val="superscript"/>
        <sz val="8"/>
        <rFont val="Arial"/>
        <family val="2"/>
      </rPr>
      <t>(1)</t>
    </r>
  </si>
  <si>
    <r>
      <t xml:space="preserve">0,62 </t>
    </r>
    <r>
      <rPr>
        <vertAlign val="superscript"/>
        <sz val="8"/>
        <rFont val="Arial"/>
        <family val="2"/>
      </rPr>
      <t>(1)</t>
    </r>
  </si>
  <si>
    <r>
      <t xml:space="preserve">2,51 </t>
    </r>
    <r>
      <rPr>
        <vertAlign val="superscript"/>
        <sz val="8"/>
        <rFont val="Arial"/>
        <family val="2"/>
      </rPr>
      <t>(1)</t>
    </r>
  </si>
  <si>
    <r>
      <t xml:space="preserve">1,44 </t>
    </r>
    <r>
      <rPr>
        <vertAlign val="superscript"/>
        <sz val="8"/>
        <rFont val="Arial"/>
        <family val="2"/>
      </rPr>
      <t>(1)</t>
    </r>
  </si>
  <si>
    <r>
      <t xml:space="preserve">7,96 </t>
    </r>
    <r>
      <rPr>
        <vertAlign val="superscript"/>
        <sz val="8"/>
        <rFont val="Arial"/>
        <family val="2"/>
      </rPr>
      <t>(1)</t>
    </r>
  </si>
  <si>
    <r>
      <t xml:space="preserve">1,39 </t>
    </r>
    <r>
      <rPr>
        <vertAlign val="superscript"/>
        <sz val="8"/>
        <rFont val="Arial"/>
        <family val="2"/>
      </rPr>
      <t>(1)</t>
    </r>
  </si>
  <si>
    <r>
      <t>3,58</t>
    </r>
    <r>
      <rPr>
        <vertAlign val="superscript"/>
        <sz val="8"/>
        <rFont val="Arial"/>
        <family val="2"/>
      </rPr>
      <t>(1)</t>
    </r>
  </si>
  <si>
    <r>
      <t xml:space="preserve">2,85 </t>
    </r>
    <r>
      <rPr>
        <vertAlign val="superscript"/>
        <sz val="8"/>
        <rFont val="Arial"/>
        <family val="2"/>
      </rPr>
      <t>(1)</t>
    </r>
  </si>
  <si>
    <r>
      <t xml:space="preserve">2,13 </t>
    </r>
    <r>
      <rPr>
        <vertAlign val="superscript"/>
        <sz val="8"/>
        <rFont val="Arial"/>
        <family val="2"/>
      </rPr>
      <t>(1)</t>
    </r>
  </si>
  <si>
    <r>
      <t xml:space="preserve">3,35 </t>
    </r>
    <r>
      <rPr>
        <vertAlign val="superscript"/>
        <sz val="8"/>
        <rFont val="Arial"/>
        <family val="2"/>
      </rPr>
      <t>(1)</t>
    </r>
  </si>
  <si>
    <r>
      <t xml:space="preserve">5,22 </t>
    </r>
    <r>
      <rPr>
        <vertAlign val="superscript"/>
        <sz val="8"/>
        <rFont val="Arial"/>
        <family val="2"/>
      </rPr>
      <t>(1)</t>
    </r>
  </si>
  <si>
    <r>
      <t xml:space="preserve">2,26 </t>
    </r>
    <r>
      <rPr>
        <vertAlign val="superscript"/>
        <sz val="8"/>
        <rFont val="Arial"/>
        <family val="2"/>
      </rPr>
      <t>(1)</t>
    </r>
  </si>
  <si>
    <r>
      <t xml:space="preserve">2,94 </t>
    </r>
    <r>
      <rPr>
        <vertAlign val="superscript"/>
        <sz val="8"/>
        <rFont val="Arial"/>
        <family val="2"/>
      </rPr>
      <t>(1)</t>
    </r>
  </si>
  <si>
    <r>
      <t xml:space="preserve">0,08 </t>
    </r>
    <r>
      <rPr>
        <vertAlign val="superscript"/>
        <sz val="8"/>
        <rFont val="Arial"/>
        <family val="2"/>
      </rPr>
      <t>(1)</t>
    </r>
  </si>
  <si>
    <r>
      <t xml:space="preserve">2,66 </t>
    </r>
    <r>
      <rPr>
        <vertAlign val="superscript"/>
        <sz val="8"/>
        <rFont val="Arial"/>
        <family val="2"/>
      </rPr>
      <t>(1)</t>
    </r>
  </si>
  <si>
    <r>
      <t xml:space="preserve">5,31 </t>
    </r>
    <r>
      <rPr>
        <vertAlign val="superscript"/>
        <sz val="8"/>
        <rFont val="Arial"/>
        <family val="2"/>
      </rPr>
      <t>(1)</t>
    </r>
  </si>
  <si>
    <r>
      <t xml:space="preserve">1,88 </t>
    </r>
    <r>
      <rPr>
        <vertAlign val="superscript"/>
        <sz val="8"/>
        <rFont val="Arial"/>
        <family val="2"/>
      </rPr>
      <t>(1)</t>
    </r>
  </si>
  <si>
    <r>
      <t xml:space="preserve">1,98 </t>
    </r>
    <r>
      <rPr>
        <vertAlign val="superscript"/>
        <sz val="8"/>
        <rFont val="Arial"/>
        <family val="2"/>
      </rPr>
      <t>(1)</t>
    </r>
  </si>
  <si>
    <r>
      <t xml:space="preserve">3,63 </t>
    </r>
    <r>
      <rPr>
        <vertAlign val="superscript"/>
        <sz val="8"/>
        <rFont val="Arial"/>
        <family val="2"/>
      </rPr>
      <t>(1)</t>
    </r>
  </si>
  <si>
    <r>
      <t xml:space="preserve">2,86 </t>
    </r>
    <r>
      <rPr>
        <vertAlign val="superscript"/>
        <sz val="8"/>
        <rFont val="Arial"/>
        <family val="2"/>
      </rPr>
      <t>(1)</t>
    </r>
  </si>
  <si>
    <r>
      <t xml:space="preserve">8,74 </t>
    </r>
    <r>
      <rPr>
        <vertAlign val="superscript"/>
        <sz val="8"/>
        <rFont val="Arial"/>
        <family val="2"/>
      </rPr>
      <t>(1)</t>
    </r>
  </si>
  <si>
    <r>
      <t xml:space="preserve">3,13 </t>
    </r>
    <r>
      <rPr>
        <vertAlign val="superscript"/>
        <sz val="8"/>
        <rFont val="Arial"/>
        <family val="2"/>
      </rPr>
      <t>(1)</t>
    </r>
  </si>
  <si>
    <r>
      <t xml:space="preserve">1,87 </t>
    </r>
    <r>
      <rPr>
        <vertAlign val="superscript"/>
        <sz val="8"/>
        <rFont val="Arial"/>
        <family val="2"/>
      </rPr>
      <t>(1)</t>
    </r>
  </si>
  <si>
    <r>
      <t xml:space="preserve">2,89 </t>
    </r>
    <r>
      <rPr>
        <vertAlign val="superscript"/>
        <sz val="8"/>
        <rFont val="Arial"/>
        <family val="2"/>
      </rPr>
      <t>(1)</t>
    </r>
  </si>
  <si>
    <r>
      <t xml:space="preserve">3,30 </t>
    </r>
    <r>
      <rPr>
        <vertAlign val="superscript"/>
        <sz val="8"/>
        <rFont val="Arial"/>
        <family val="2"/>
      </rPr>
      <t>(1)</t>
    </r>
  </si>
  <si>
    <r>
      <t xml:space="preserve">1,45 </t>
    </r>
    <r>
      <rPr>
        <vertAlign val="superscript"/>
        <sz val="8"/>
        <rFont val="Arial"/>
        <family val="2"/>
      </rPr>
      <t>(1)</t>
    </r>
  </si>
  <si>
    <r>
      <t xml:space="preserve">2,27 </t>
    </r>
    <r>
      <rPr>
        <vertAlign val="superscript"/>
        <sz val="8"/>
        <rFont val="Arial"/>
        <family val="2"/>
      </rPr>
      <t>(1)</t>
    </r>
  </si>
  <si>
    <r>
      <t xml:space="preserve">1,49 </t>
    </r>
    <r>
      <rPr>
        <vertAlign val="superscript"/>
        <sz val="8"/>
        <rFont val="Arial"/>
        <family val="2"/>
      </rPr>
      <t>(1)</t>
    </r>
  </si>
  <si>
    <r>
      <t xml:space="preserve">8,45 </t>
    </r>
    <r>
      <rPr>
        <vertAlign val="superscript"/>
        <sz val="8"/>
        <rFont val="Arial"/>
        <family val="2"/>
      </rPr>
      <t>(1)</t>
    </r>
  </si>
  <si>
    <r>
      <t xml:space="preserve">3,68 </t>
    </r>
    <r>
      <rPr>
        <vertAlign val="superscript"/>
        <sz val="8"/>
        <rFont val="Arial"/>
        <family val="2"/>
      </rPr>
      <t>(1)</t>
    </r>
  </si>
  <si>
    <r>
      <t xml:space="preserve">2,44 </t>
    </r>
    <r>
      <rPr>
        <vertAlign val="superscript"/>
        <sz val="8"/>
        <rFont val="Arial"/>
        <family val="2"/>
      </rPr>
      <t>(1)</t>
    </r>
  </si>
  <si>
    <r>
      <t xml:space="preserve">3,31 </t>
    </r>
    <r>
      <rPr>
        <vertAlign val="superscript"/>
        <sz val="8"/>
        <rFont val="Arial"/>
        <family val="2"/>
      </rPr>
      <t>(1)</t>
    </r>
  </si>
  <si>
    <r>
      <t xml:space="preserve">3,32 </t>
    </r>
    <r>
      <rPr>
        <vertAlign val="superscript"/>
        <sz val="8"/>
        <rFont val="Arial"/>
        <family val="2"/>
      </rPr>
      <t>(1)</t>
    </r>
  </si>
  <si>
    <r>
      <t xml:space="preserve">3,14 </t>
    </r>
    <r>
      <rPr>
        <vertAlign val="superscript"/>
        <sz val="8"/>
        <rFont val="Arial"/>
        <family val="2"/>
      </rPr>
      <t>(1)</t>
    </r>
  </si>
  <si>
    <r>
      <t xml:space="preserve">3,27 </t>
    </r>
    <r>
      <rPr>
        <vertAlign val="superscript"/>
        <sz val="8"/>
        <rFont val="Arial"/>
        <family val="2"/>
      </rPr>
      <t>(1)</t>
    </r>
  </si>
  <si>
    <r>
      <t xml:space="preserve">6,18 </t>
    </r>
    <r>
      <rPr>
        <vertAlign val="superscript"/>
        <sz val="8"/>
        <rFont val="Arial"/>
        <family val="2"/>
      </rPr>
      <t>(1)</t>
    </r>
  </si>
  <si>
    <r>
      <t xml:space="preserve">3,64 </t>
    </r>
    <r>
      <rPr>
        <vertAlign val="superscript"/>
        <sz val="8"/>
        <rFont val="Arial"/>
        <family val="2"/>
      </rPr>
      <t>(1)</t>
    </r>
  </si>
  <si>
    <r>
      <t xml:space="preserve">4,32 </t>
    </r>
    <r>
      <rPr>
        <vertAlign val="superscript"/>
        <sz val="8"/>
        <rFont val="Arial"/>
        <family val="2"/>
      </rPr>
      <t>(1)</t>
    </r>
  </si>
  <si>
    <r>
      <t xml:space="preserve">4,00 </t>
    </r>
    <r>
      <rPr>
        <vertAlign val="superscript"/>
        <sz val="8"/>
        <rFont val="Arial"/>
        <family val="2"/>
      </rPr>
      <t>(1)</t>
    </r>
  </si>
  <si>
    <r>
      <t xml:space="preserve">2,91 </t>
    </r>
    <r>
      <rPr>
        <vertAlign val="superscript"/>
        <sz val="8"/>
        <rFont val="Arial"/>
        <family val="2"/>
      </rPr>
      <t>(1)</t>
    </r>
  </si>
  <si>
    <r>
      <t xml:space="preserve">5,74 </t>
    </r>
    <r>
      <rPr>
        <vertAlign val="superscript"/>
        <sz val="8"/>
        <rFont val="Arial"/>
        <family val="2"/>
      </rPr>
      <t>(1)</t>
    </r>
  </si>
  <si>
    <r>
      <t xml:space="preserve">3,01 </t>
    </r>
    <r>
      <rPr>
        <vertAlign val="superscript"/>
        <sz val="8"/>
        <rFont val="Arial"/>
        <family val="2"/>
      </rPr>
      <t>(1)</t>
    </r>
  </si>
  <si>
    <r>
      <t xml:space="preserve">3,33 </t>
    </r>
    <r>
      <rPr>
        <vertAlign val="superscript"/>
        <sz val="8"/>
        <rFont val="Arial"/>
        <family val="2"/>
      </rPr>
      <t>(1)</t>
    </r>
  </si>
  <si>
    <r>
      <t xml:space="preserve">4,05 </t>
    </r>
    <r>
      <rPr>
        <vertAlign val="superscript"/>
        <sz val="8"/>
        <rFont val="Arial"/>
        <family val="2"/>
      </rPr>
      <t>(1)</t>
    </r>
  </si>
  <si>
    <r>
      <t xml:space="preserve">2,75 </t>
    </r>
    <r>
      <rPr>
        <vertAlign val="superscript"/>
        <sz val="8"/>
        <rFont val="Arial"/>
        <family val="2"/>
      </rPr>
      <t>(1)</t>
    </r>
  </si>
  <si>
    <r>
      <t xml:space="preserve">4,47 </t>
    </r>
    <r>
      <rPr>
        <vertAlign val="superscript"/>
        <sz val="8"/>
        <rFont val="Arial"/>
        <family val="2"/>
      </rPr>
      <t>(1)</t>
    </r>
  </si>
  <si>
    <r>
      <t xml:space="preserve">3,56 </t>
    </r>
    <r>
      <rPr>
        <vertAlign val="superscript"/>
        <sz val="8"/>
        <rFont val="Arial"/>
        <family val="2"/>
      </rPr>
      <t>(1)</t>
    </r>
  </si>
  <si>
    <r>
      <t xml:space="preserve">2,99 </t>
    </r>
    <r>
      <rPr>
        <vertAlign val="superscript"/>
        <sz val="8"/>
        <rFont val="Arial"/>
        <family val="2"/>
      </rPr>
      <t>(1)</t>
    </r>
  </si>
  <si>
    <r>
      <t xml:space="preserve">3,86 </t>
    </r>
    <r>
      <rPr>
        <vertAlign val="superscript"/>
        <sz val="8"/>
        <rFont val="Arial"/>
        <family val="2"/>
      </rPr>
      <t>(1)</t>
    </r>
  </si>
  <si>
    <r>
      <t xml:space="preserve">4,58 </t>
    </r>
    <r>
      <rPr>
        <vertAlign val="superscript"/>
        <sz val="8"/>
        <rFont val="Arial"/>
        <family val="2"/>
      </rPr>
      <t>(1)</t>
    </r>
  </si>
  <si>
    <r>
      <t xml:space="preserve">4,77 </t>
    </r>
    <r>
      <rPr>
        <vertAlign val="superscript"/>
        <sz val="8"/>
        <rFont val="Arial"/>
        <family val="2"/>
      </rPr>
      <t>(1)</t>
    </r>
  </si>
  <si>
    <r>
      <t xml:space="preserve">4,83 </t>
    </r>
    <r>
      <rPr>
        <vertAlign val="superscript"/>
        <sz val="8"/>
        <rFont val="Arial"/>
        <family val="2"/>
      </rPr>
      <t>(1)</t>
    </r>
  </si>
  <si>
    <r>
      <t xml:space="preserve">5,65 </t>
    </r>
    <r>
      <rPr>
        <vertAlign val="superscript"/>
        <sz val="8"/>
        <rFont val="Arial"/>
        <family val="2"/>
      </rPr>
      <t>(1)</t>
    </r>
  </si>
  <si>
    <r>
      <t xml:space="preserve">2,23 </t>
    </r>
    <r>
      <rPr>
        <vertAlign val="superscript"/>
        <sz val="8"/>
        <rFont val="Arial"/>
        <family val="2"/>
      </rPr>
      <t>(1)</t>
    </r>
  </si>
  <si>
    <r>
      <t xml:space="preserve">2,84 </t>
    </r>
    <r>
      <rPr>
        <vertAlign val="superscript"/>
        <sz val="8"/>
        <rFont val="Arial"/>
        <family val="2"/>
      </rPr>
      <t>(1)</t>
    </r>
  </si>
  <si>
    <r>
      <t xml:space="preserve">0,01 </t>
    </r>
    <r>
      <rPr>
        <vertAlign val="superscript"/>
        <sz val="8"/>
        <rFont val="Arial"/>
        <family val="2"/>
      </rPr>
      <t>(1)</t>
    </r>
  </si>
  <si>
    <r>
      <t xml:space="preserve">3,90 </t>
    </r>
    <r>
      <rPr>
        <vertAlign val="superscript"/>
        <sz val="8"/>
        <rFont val="Arial"/>
        <family val="2"/>
      </rPr>
      <t>(1)</t>
    </r>
  </si>
  <si>
    <r>
      <t xml:space="preserve">0,04 </t>
    </r>
    <r>
      <rPr>
        <vertAlign val="superscript"/>
        <sz val="8"/>
        <rFont val="Arial"/>
        <family val="2"/>
      </rPr>
      <t>(1)</t>
    </r>
  </si>
  <si>
    <r>
      <t xml:space="preserve">0,96 </t>
    </r>
    <r>
      <rPr>
        <vertAlign val="superscript"/>
        <sz val="8"/>
        <rFont val="Arial"/>
        <family val="2"/>
      </rPr>
      <t>(1)</t>
    </r>
  </si>
  <si>
    <r>
      <t xml:space="preserve">0,57 </t>
    </r>
    <r>
      <rPr>
        <vertAlign val="superscript"/>
        <sz val="8"/>
        <rFont val="Arial"/>
        <family val="2"/>
      </rPr>
      <t>(1)</t>
    </r>
  </si>
  <si>
    <r>
      <t xml:space="preserve">0,94 </t>
    </r>
    <r>
      <rPr>
        <vertAlign val="superscript"/>
        <sz val="8"/>
        <rFont val="Arial"/>
        <family val="2"/>
      </rPr>
      <t>(1)</t>
    </r>
  </si>
  <si>
    <r>
      <t xml:space="preserve">-0,06 </t>
    </r>
    <r>
      <rPr>
        <vertAlign val="superscript"/>
        <sz val="8"/>
        <color rgb="FFFF0000"/>
        <rFont val="Arial"/>
        <family val="2"/>
      </rPr>
      <t>(1)</t>
    </r>
  </si>
  <si>
    <r>
      <t xml:space="preserve">1,77 </t>
    </r>
    <r>
      <rPr>
        <vertAlign val="superscript"/>
        <sz val="8"/>
        <rFont val="Arial"/>
        <family val="2"/>
      </rPr>
      <t>(1)</t>
    </r>
  </si>
  <si>
    <r>
      <t xml:space="preserve">7,49 </t>
    </r>
    <r>
      <rPr>
        <vertAlign val="superscript"/>
        <sz val="8"/>
        <rFont val="Arial"/>
        <family val="2"/>
      </rPr>
      <t>(1)</t>
    </r>
  </si>
  <si>
    <r>
      <t xml:space="preserve">4,31 </t>
    </r>
    <r>
      <rPr>
        <vertAlign val="superscript"/>
        <sz val="8"/>
        <rFont val="Arial"/>
        <family val="2"/>
      </rPr>
      <t>(1)</t>
    </r>
  </si>
  <si>
    <r>
      <t xml:space="preserve">5,97 </t>
    </r>
    <r>
      <rPr>
        <vertAlign val="superscript"/>
        <sz val="8"/>
        <rFont val="Arial"/>
        <family val="2"/>
      </rPr>
      <t>(1)</t>
    </r>
  </si>
  <si>
    <r>
      <t xml:space="preserve">1,12 </t>
    </r>
    <r>
      <rPr>
        <vertAlign val="superscript"/>
        <sz val="8"/>
        <rFont val="Arial"/>
        <family val="2"/>
      </rPr>
      <t>(1)</t>
    </r>
  </si>
  <si>
    <r>
      <t>5,79</t>
    </r>
    <r>
      <rPr>
        <vertAlign val="superscript"/>
        <sz val="8"/>
        <rFont val="Arial"/>
        <family val="2"/>
      </rPr>
      <t>(1)</t>
    </r>
  </si>
  <si>
    <r>
      <t>2,35</t>
    </r>
    <r>
      <rPr>
        <vertAlign val="superscript"/>
        <sz val="8"/>
        <rFont val="Arial"/>
        <family val="2"/>
      </rPr>
      <t>(1)</t>
    </r>
  </si>
  <si>
    <r>
      <t xml:space="preserve">0,29 </t>
    </r>
    <r>
      <rPr>
        <vertAlign val="superscript"/>
        <sz val="8"/>
        <rFont val="Arial"/>
        <family val="2"/>
      </rPr>
      <t>(1)</t>
    </r>
  </si>
  <si>
    <r>
      <t xml:space="preserve">0,95 </t>
    </r>
    <r>
      <rPr>
        <vertAlign val="superscript"/>
        <sz val="8"/>
        <rFont val="Arial"/>
        <family val="2"/>
      </rPr>
      <t>(1)</t>
    </r>
  </si>
  <si>
    <r>
      <t>0,48</t>
    </r>
    <r>
      <rPr>
        <vertAlign val="superscript"/>
        <sz val="8"/>
        <rFont val="Arial"/>
        <family val="2"/>
      </rPr>
      <t>(1)</t>
    </r>
  </si>
  <si>
    <r>
      <t xml:space="preserve">1,78 </t>
    </r>
    <r>
      <rPr>
        <vertAlign val="superscript"/>
        <sz val="8"/>
        <rFont val="Arial"/>
        <family val="2"/>
      </rPr>
      <t>(1)</t>
    </r>
  </si>
  <si>
    <r>
      <t xml:space="preserve">6,59 </t>
    </r>
    <r>
      <rPr>
        <vertAlign val="superscript"/>
        <sz val="8"/>
        <rFont val="Arial"/>
        <family val="2"/>
      </rPr>
      <t>(1)</t>
    </r>
  </si>
  <si>
    <r>
      <t xml:space="preserve">0,93 </t>
    </r>
    <r>
      <rPr>
        <vertAlign val="superscript"/>
        <sz val="8"/>
        <rFont val="Arial"/>
        <family val="2"/>
      </rPr>
      <t>(1)</t>
    </r>
  </si>
  <si>
    <r>
      <t xml:space="preserve">7,06 </t>
    </r>
    <r>
      <rPr>
        <vertAlign val="superscript"/>
        <sz val="8"/>
        <rFont val="Arial"/>
        <family val="2"/>
      </rPr>
      <t>(1)</t>
    </r>
  </si>
  <si>
    <r>
      <t xml:space="preserve">0,11 </t>
    </r>
    <r>
      <rPr>
        <vertAlign val="superscript"/>
        <sz val="8"/>
        <rFont val="Arial"/>
        <family val="2"/>
      </rPr>
      <t>(1)</t>
    </r>
  </si>
  <si>
    <r>
      <t xml:space="preserve">3,82 </t>
    </r>
    <r>
      <rPr>
        <vertAlign val="superscript"/>
        <sz val="8"/>
        <rFont val="Arial"/>
        <family val="2"/>
      </rPr>
      <t>(1)</t>
    </r>
  </si>
  <si>
    <r>
      <t xml:space="preserve">1,70 </t>
    </r>
    <r>
      <rPr>
        <vertAlign val="superscript"/>
        <sz val="8"/>
        <rFont val="Arial"/>
        <family val="2"/>
      </rPr>
      <t>(1)</t>
    </r>
  </si>
  <si>
    <r>
      <t xml:space="preserve">3,52 </t>
    </r>
    <r>
      <rPr>
        <vertAlign val="superscript"/>
        <sz val="8"/>
        <rFont val="Arial"/>
        <family val="2"/>
      </rPr>
      <t>(1)</t>
    </r>
  </si>
  <si>
    <r>
      <t xml:space="preserve">-0,61 </t>
    </r>
    <r>
      <rPr>
        <vertAlign val="superscript"/>
        <sz val="8"/>
        <color rgb="FFFF0000"/>
        <rFont val="Arial"/>
        <family val="2"/>
      </rPr>
      <t>(1)</t>
    </r>
  </si>
  <si>
    <r>
      <t xml:space="preserve">3,98 </t>
    </r>
    <r>
      <rPr>
        <vertAlign val="superscript"/>
        <sz val="8"/>
        <rFont val="Arial"/>
        <family val="2"/>
      </rPr>
      <t>(1)</t>
    </r>
  </si>
  <si>
    <r>
      <t xml:space="preserve">1,99 </t>
    </r>
    <r>
      <rPr>
        <vertAlign val="superscript"/>
        <sz val="8"/>
        <rFont val="Arial"/>
        <family val="2"/>
      </rPr>
      <t>(1)</t>
    </r>
  </si>
  <si>
    <r>
      <t xml:space="preserve">5,23 </t>
    </r>
    <r>
      <rPr>
        <vertAlign val="superscript"/>
        <sz val="8"/>
        <rFont val="Arial"/>
        <family val="2"/>
      </rPr>
      <t>(1)</t>
    </r>
  </si>
  <si>
    <r>
      <t xml:space="preserve">2,05 </t>
    </r>
    <r>
      <rPr>
        <vertAlign val="superscript"/>
        <sz val="8"/>
        <rFont val="Arial"/>
        <family val="2"/>
      </rPr>
      <t>(1)</t>
    </r>
  </si>
  <si>
    <r>
      <t xml:space="preserve">-0,57 </t>
    </r>
    <r>
      <rPr>
        <vertAlign val="superscript"/>
        <sz val="8"/>
        <color rgb="FFFF0000"/>
        <rFont val="Arial"/>
        <family val="2"/>
      </rPr>
      <t>(1)</t>
    </r>
  </si>
  <si>
    <r>
      <t xml:space="preserve">1,29 </t>
    </r>
    <r>
      <rPr>
        <vertAlign val="superscript"/>
        <sz val="8"/>
        <rFont val="Arial"/>
        <family val="2"/>
      </rPr>
      <t>(1)</t>
    </r>
  </si>
  <si>
    <r>
      <t xml:space="preserve">7,83 </t>
    </r>
    <r>
      <rPr>
        <vertAlign val="superscript"/>
        <sz val="8"/>
        <rFont val="Arial"/>
        <family val="2"/>
      </rPr>
      <t>(1)</t>
    </r>
  </si>
  <si>
    <r>
      <t xml:space="preserve">2,79 </t>
    </r>
    <r>
      <rPr>
        <vertAlign val="superscript"/>
        <sz val="8"/>
        <rFont val="Arial"/>
        <family val="2"/>
      </rPr>
      <t>(1)</t>
    </r>
  </si>
  <si>
    <r>
      <t xml:space="preserve">1,23 </t>
    </r>
    <r>
      <rPr>
        <vertAlign val="superscript"/>
        <sz val="8"/>
        <rFont val="Arial"/>
        <family val="2"/>
      </rPr>
      <t>(1)</t>
    </r>
  </si>
  <si>
    <r>
      <t xml:space="preserve">2,76 </t>
    </r>
    <r>
      <rPr>
        <vertAlign val="superscript"/>
        <sz val="8"/>
        <rFont val="Arial"/>
        <family val="2"/>
      </rPr>
      <t>(1)</t>
    </r>
  </si>
  <si>
    <r>
      <t xml:space="preserve">4,54 </t>
    </r>
    <r>
      <rPr>
        <vertAlign val="superscript"/>
        <sz val="8"/>
        <rFont val="Arial"/>
        <family val="2"/>
      </rPr>
      <t>(1)</t>
    </r>
  </si>
  <si>
    <r>
      <t xml:space="preserve">0,97 </t>
    </r>
    <r>
      <rPr>
        <vertAlign val="superscript"/>
        <sz val="8"/>
        <rFont val="Arial"/>
        <family val="2"/>
      </rPr>
      <t>(1)</t>
    </r>
  </si>
  <si>
    <r>
      <t xml:space="preserve">2,50 </t>
    </r>
    <r>
      <rPr>
        <vertAlign val="superscript"/>
        <sz val="8"/>
        <rFont val="Arial"/>
        <family val="2"/>
      </rPr>
      <t>(1)</t>
    </r>
  </si>
  <si>
    <r>
      <t xml:space="preserve">0,98 </t>
    </r>
    <r>
      <rPr>
        <vertAlign val="superscript"/>
        <sz val="8"/>
        <rFont val="Arial"/>
        <family val="2"/>
      </rPr>
      <t>(1)</t>
    </r>
  </si>
  <si>
    <r>
      <t xml:space="preserve">7,48 </t>
    </r>
    <r>
      <rPr>
        <vertAlign val="superscript"/>
        <sz val="8"/>
        <rFont val="Arial"/>
        <family val="2"/>
      </rPr>
      <t>(1)</t>
    </r>
  </si>
  <si>
    <r>
      <t xml:space="preserve">-0,19 </t>
    </r>
    <r>
      <rPr>
        <vertAlign val="superscript"/>
        <sz val="8"/>
        <color rgb="FFFF0000"/>
        <rFont val="Arial"/>
        <family val="2"/>
      </rPr>
      <t>(1)</t>
    </r>
  </si>
  <si>
    <r>
      <t xml:space="preserve">1,25 </t>
    </r>
    <r>
      <rPr>
        <vertAlign val="superscript"/>
        <sz val="8"/>
        <rFont val="Arial"/>
        <family val="2"/>
      </rPr>
      <t>(1)</t>
    </r>
  </si>
  <si>
    <r>
      <t xml:space="preserve">3,20 </t>
    </r>
    <r>
      <rPr>
        <vertAlign val="superscript"/>
        <sz val="8"/>
        <rFont val="Arial"/>
        <family val="2"/>
      </rPr>
      <t>(1)</t>
    </r>
  </si>
  <si>
    <r>
      <t xml:space="preserve">7,40 </t>
    </r>
    <r>
      <rPr>
        <vertAlign val="superscript"/>
        <sz val="8"/>
        <rFont val="Arial"/>
        <family val="2"/>
      </rPr>
      <t>(1)</t>
    </r>
  </si>
  <si>
    <r>
      <t xml:space="preserve">1,01 </t>
    </r>
    <r>
      <rPr>
        <vertAlign val="superscript"/>
        <sz val="8"/>
        <rFont val="Arial"/>
        <family val="2"/>
      </rPr>
      <t>(1)</t>
    </r>
  </si>
  <si>
    <r>
      <t xml:space="preserve">2,73 </t>
    </r>
    <r>
      <rPr>
        <vertAlign val="superscript"/>
        <sz val="8"/>
        <rFont val="Arial"/>
        <family val="2"/>
      </rPr>
      <t>(1)</t>
    </r>
  </si>
  <si>
    <r>
      <t xml:space="preserve">7,72 </t>
    </r>
    <r>
      <rPr>
        <vertAlign val="superscript"/>
        <sz val="8"/>
        <rFont val="Arial"/>
        <family val="2"/>
      </rPr>
      <t>(1)</t>
    </r>
  </si>
  <si>
    <r>
      <t xml:space="preserve">4,78 </t>
    </r>
    <r>
      <rPr>
        <vertAlign val="superscript"/>
        <sz val="8"/>
        <rFont val="Arial"/>
        <family val="2"/>
      </rPr>
      <t>(1)</t>
    </r>
  </si>
  <si>
    <r>
      <t xml:space="preserve">1,54 </t>
    </r>
    <r>
      <rPr>
        <vertAlign val="superscript"/>
        <sz val="8"/>
        <rFont val="Arial"/>
        <family val="2"/>
      </rPr>
      <t>(1)</t>
    </r>
  </si>
  <si>
    <r>
      <t xml:space="preserve">2,67 </t>
    </r>
    <r>
      <rPr>
        <vertAlign val="superscript"/>
        <sz val="8"/>
        <rFont val="Arial"/>
        <family val="2"/>
      </rPr>
      <t>(1)</t>
    </r>
  </si>
  <si>
    <r>
      <t xml:space="preserve">2,25 </t>
    </r>
    <r>
      <rPr>
        <vertAlign val="superscript"/>
        <sz val="8"/>
        <rFont val="Arial"/>
        <family val="2"/>
      </rPr>
      <t>(1)</t>
    </r>
  </si>
  <si>
    <r>
      <t xml:space="preserve">1,41 </t>
    </r>
    <r>
      <rPr>
        <vertAlign val="superscript"/>
        <sz val="8"/>
        <rFont val="Arial"/>
        <family val="2"/>
      </rPr>
      <t>(1)</t>
    </r>
  </si>
  <si>
    <r>
      <t xml:space="preserve">3,75 </t>
    </r>
    <r>
      <rPr>
        <vertAlign val="superscript"/>
        <sz val="8"/>
        <rFont val="Arial"/>
        <family val="2"/>
      </rPr>
      <t>(1)</t>
    </r>
  </si>
  <si>
    <r>
      <t>3,77</t>
    </r>
    <r>
      <rPr>
        <vertAlign val="superscript"/>
        <sz val="8"/>
        <rFont val="Arial"/>
        <family val="2"/>
      </rPr>
      <t>(1)</t>
    </r>
  </si>
  <si>
    <r>
      <t xml:space="preserve">2,55 </t>
    </r>
    <r>
      <rPr>
        <vertAlign val="superscript"/>
        <sz val="8"/>
        <rFont val="Arial"/>
        <family val="2"/>
      </rPr>
      <t>(1)</t>
    </r>
  </si>
  <si>
    <r>
      <t xml:space="preserve">3,08 </t>
    </r>
    <r>
      <rPr>
        <vertAlign val="superscript"/>
        <sz val="8"/>
        <rFont val="Arial"/>
        <family val="2"/>
      </rPr>
      <t>(1)</t>
    </r>
  </si>
  <si>
    <r>
      <t xml:space="preserve">6,65 </t>
    </r>
    <r>
      <rPr>
        <vertAlign val="superscript"/>
        <sz val="8"/>
        <rFont val="Arial"/>
        <family val="2"/>
      </rPr>
      <t>(1)</t>
    </r>
  </si>
  <si>
    <r>
      <t>2,08</t>
    </r>
    <r>
      <rPr>
        <vertAlign val="superscript"/>
        <sz val="8"/>
        <rFont val="Arial"/>
        <family val="2"/>
      </rPr>
      <t>(1)</t>
    </r>
  </si>
  <si>
    <r>
      <t xml:space="preserve">1,86 </t>
    </r>
    <r>
      <rPr>
        <vertAlign val="superscript"/>
        <sz val="8"/>
        <rFont val="Arial"/>
        <family val="2"/>
      </rPr>
      <t>(1)</t>
    </r>
  </si>
  <si>
    <r>
      <t xml:space="preserve">2,34 </t>
    </r>
    <r>
      <rPr>
        <vertAlign val="superscript"/>
        <sz val="8"/>
        <rFont val="Arial"/>
        <family val="2"/>
      </rPr>
      <t>(1)</t>
    </r>
  </si>
  <si>
    <r>
      <t>4,37</t>
    </r>
    <r>
      <rPr>
        <vertAlign val="superscript"/>
        <sz val="8"/>
        <rFont val="Arial"/>
        <family val="2"/>
      </rPr>
      <t>(1)</t>
    </r>
  </si>
  <si>
    <r>
      <t xml:space="preserve">3,99 </t>
    </r>
    <r>
      <rPr>
        <vertAlign val="superscript"/>
        <sz val="8"/>
        <rFont val="Arial"/>
        <family val="2"/>
      </rPr>
      <t>(1)</t>
    </r>
  </si>
  <si>
    <r>
      <t xml:space="preserve">1,27 </t>
    </r>
    <r>
      <rPr>
        <vertAlign val="superscript"/>
        <sz val="8"/>
        <rFont val="Arial"/>
        <family val="2"/>
      </rPr>
      <t>(1)</t>
    </r>
  </si>
  <si>
    <r>
      <t xml:space="preserve">4,41 </t>
    </r>
    <r>
      <rPr>
        <vertAlign val="superscript"/>
        <sz val="8"/>
        <rFont val="Arial"/>
        <family val="2"/>
      </rPr>
      <t>(1)</t>
    </r>
  </si>
  <si>
    <r>
      <t>1,53</t>
    </r>
    <r>
      <rPr>
        <vertAlign val="superscript"/>
        <sz val="8"/>
        <rFont val="Arial"/>
        <family val="2"/>
      </rPr>
      <t>(1)</t>
    </r>
  </si>
  <si>
    <r>
      <t xml:space="preserve">4,09 </t>
    </r>
    <r>
      <rPr>
        <vertAlign val="superscript"/>
        <sz val="8"/>
        <rFont val="Arial"/>
        <family val="2"/>
      </rPr>
      <t>(1)</t>
    </r>
  </si>
  <si>
    <r>
      <t>5,34</t>
    </r>
    <r>
      <rPr>
        <vertAlign val="superscript"/>
        <sz val="8"/>
        <rFont val="Arial"/>
        <family val="2"/>
      </rPr>
      <t xml:space="preserve"> (1)</t>
    </r>
  </si>
  <si>
    <r>
      <t>2,09</t>
    </r>
    <r>
      <rPr>
        <vertAlign val="superscript"/>
        <sz val="8"/>
        <rFont val="Arial"/>
        <family val="2"/>
      </rPr>
      <t xml:space="preserve"> (1)</t>
    </r>
  </si>
  <si>
    <r>
      <t>2,71</t>
    </r>
    <r>
      <rPr>
        <vertAlign val="superscript"/>
        <sz val="8"/>
        <rFont val="Arial"/>
        <family val="2"/>
      </rPr>
      <t xml:space="preserve"> (1)</t>
    </r>
  </si>
  <si>
    <r>
      <t>0,55</t>
    </r>
    <r>
      <rPr>
        <vertAlign val="superscript"/>
        <sz val="8"/>
        <rFont val="Arial"/>
        <family val="2"/>
      </rPr>
      <t xml:space="preserve"> (1)</t>
    </r>
  </si>
  <si>
    <r>
      <t>5,59</t>
    </r>
    <r>
      <rPr>
        <vertAlign val="superscript"/>
        <sz val="8"/>
        <rFont val="Arial"/>
        <family val="2"/>
      </rPr>
      <t xml:space="preserve"> (1)</t>
    </r>
  </si>
  <si>
    <r>
      <t>0,34</t>
    </r>
    <r>
      <rPr>
        <vertAlign val="superscript"/>
        <sz val="8"/>
        <rFont val="Arial"/>
        <family val="2"/>
      </rPr>
      <t>(1)</t>
    </r>
  </si>
  <si>
    <r>
      <t xml:space="preserve">0,47 </t>
    </r>
    <r>
      <rPr>
        <vertAlign val="superscript"/>
        <sz val="8"/>
        <rFont val="Arial"/>
        <family val="2"/>
      </rPr>
      <t>(1)</t>
    </r>
  </si>
  <si>
    <r>
      <t xml:space="preserve">0,86 </t>
    </r>
    <r>
      <rPr>
        <vertAlign val="superscript"/>
        <sz val="8"/>
        <rFont val="Arial"/>
        <family val="2"/>
      </rPr>
      <t>(1)</t>
    </r>
  </si>
  <si>
    <r>
      <t xml:space="preserve">4,76 </t>
    </r>
    <r>
      <rPr>
        <vertAlign val="superscript"/>
        <sz val="8"/>
        <rFont val="Arial"/>
        <family val="2"/>
      </rPr>
      <t>(1)</t>
    </r>
  </si>
  <si>
    <r>
      <t xml:space="preserve">-0,18 </t>
    </r>
    <r>
      <rPr>
        <vertAlign val="superscript"/>
        <sz val="8"/>
        <color rgb="FFFF0000"/>
        <rFont val="Arial"/>
        <family val="2"/>
      </rPr>
      <t>(1)</t>
    </r>
  </si>
  <si>
    <r>
      <t>6,11</t>
    </r>
    <r>
      <rPr>
        <vertAlign val="superscript"/>
        <sz val="8"/>
        <rFont val="Arial"/>
        <family val="2"/>
      </rPr>
      <t xml:space="preserve"> (1)</t>
    </r>
  </si>
  <si>
    <r>
      <t>0,17</t>
    </r>
    <r>
      <rPr>
        <vertAlign val="superscript"/>
        <sz val="8"/>
        <rFont val="Arial"/>
        <family val="2"/>
      </rPr>
      <t>(1)</t>
    </r>
  </si>
  <si>
    <r>
      <t xml:space="preserve">3,46 </t>
    </r>
    <r>
      <rPr>
        <vertAlign val="superscript"/>
        <sz val="8"/>
        <rFont val="Arial"/>
        <family val="2"/>
      </rPr>
      <t>(1)</t>
    </r>
  </si>
  <si>
    <r>
      <t xml:space="preserve">0,85 </t>
    </r>
    <r>
      <rPr>
        <vertAlign val="superscript"/>
        <sz val="8"/>
        <rFont val="Arial"/>
        <family val="2"/>
      </rPr>
      <t>(1)</t>
    </r>
  </si>
  <si>
    <r>
      <t>1,29</t>
    </r>
    <r>
      <rPr>
        <vertAlign val="superscript"/>
        <sz val="8"/>
        <rFont val="Arial"/>
        <family val="2"/>
      </rPr>
      <t xml:space="preserve"> (1)</t>
    </r>
  </si>
  <si>
    <r>
      <t xml:space="preserve">4,50 </t>
    </r>
    <r>
      <rPr>
        <vertAlign val="superscript"/>
        <sz val="8"/>
        <rFont val="Arial"/>
        <family val="2"/>
      </rPr>
      <t>(1)</t>
    </r>
  </si>
  <si>
    <r>
      <t>1,85</t>
    </r>
    <r>
      <rPr>
        <vertAlign val="superscript"/>
        <sz val="8"/>
        <rFont val="Arial"/>
        <family val="2"/>
      </rPr>
      <t>(1)</t>
    </r>
  </si>
  <si>
    <r>
      <t xml:space="preserve">1,37 </t>
    </r>
    <r>
      <rPr>
        <vertAlign val="superscript"/>
        <sz val="8"/>
        <rFont val="Arial"/>
        <family val="2"/>
      </rPr>
      <t>(1)</t>
    </r>
  </si>
  <si>
    <r>
      <t xml:space="preserve">2,68 </t>
    </r>
    <r>
      <rPr>
        <vertAlign val="superscript"/>
        <sz val="8"/>
        <rFont val="Arial"/>
        <family val="2"/>
      </rPr>
      <t>(1)</t>
    </r>
  </si>
  <si>
    <r>
      <t>3,14</t>
    </r>
    <r>
      <rPr>
        <vertAlign val="superscript"/>
        <sz val="8"/>
        <rFont val="Arial"/>
        <family val="2"/>
      </rPr>
      <t>(1)</t>
    </r>
  </si>
  <si>
    <r>
      <t xml:space="preserve">0,58 </t>
    </r>
    <r>
      <rPr>
        <vertAlign val="superscript"/>
        <sz val="8"/>
        <rFont val="Arial"/>
        <family val="2"/>
      </rPr>
      <t>(1)</t>
    </r>
  </si>
  <si>
    <r>
      <t>6,87</t>
    </r>
    <r>
      <rPr>
        <vertAlign val="superscript"/>
        <sz val="8"/>
        <rFont val="Arial"/>
        <family val="2"/>
      </rPr>
      <t xml:space="preserve"> (1)</t>
    </r>
  </si>
  <si>
    <r>
      <t xml:space="preserve">2,62 </t>
    </r>
    <r>
      <rPr>
        <vertAlign val="superscript"/>
        <sz val="8"/>
        <rFont val="Arial"/>
        <family val="2"/>
      </rPr>
      <t>(1)</t>
    </r>
  </si>
  <si>
    <r>
      <t xml:space="preserve">1,46 </t>
    </r>
    <r>
      <rPr>
        <vertAlign val="superscript"/>
        <sz val="8"/>
        <rFont val="Arial"/>
        <family val="2"/>
      </rPr>
      <t>(1)</t>
    </r>
  </si>
  <si>
    <r>
      <t xml:space="preserve">1,59 </t>
    </r>
    <r>
      <rPr>
        <vertAlign val="superscript"/>
        <sz val="8"/>
        <rFont val="Arial"/>
        <family val="2"/>
      </rPr>
      <t>(1)</t>
    </r>
  </si>
  <si>
    <r>
      <t xml:space="preserve">7,26 </t>
    </r>
    <r>
      <rPr>
        <vertAlign val="superscript"/>
        <sz val="8"/>
        <rFont val="Arial"/>
        <family val="2"/>
      </rPr>
      <t>(1)</t>
    </r>
  </si>
  <si>
    <r>
      <t>2,68</t>
    </r>
    <r>
      <rPr>
        <vertAlign val="superscript"/>
        <sz val="8"/>
        <rFont val="Arial"/>
        <family val="2"/>
      </rPr>
      <t xml:space="preserve"> (1)</t>
    </r>
  </si>
  <si>
    <r>
      <t xml:space="preserve">6,85 </t>
    </r>
    <r>
      <rPr>
        <vertAlign val="superscript"/>
        <sz val="8"/>
        <rFont val="Arial"/>
        <family val="2"/>
      </rPr>
      <t>(1)</t>
    </r>
  </si>
  <si>
    <r>
      <t xml:space="preserve">1,61 </t>
    </r>
    <r>
      <rPr>
        <vertAlign val="superscript"/>
        <sz val="8"/>
        <rFont val="Arial"/>
        <family val="2"/>
      </rPr>
      <t>(1)</t>
    </r>
  </si>
  <si>
    <r>
      <t xml:space="preserve">6,95 </t>
    </r>
    <r>
      <rPr>
        <vertAlign val="superscript"/>
        <sz val="8"/>
        <rFont val="Arial"/>
        <family val="2"/>
      </rPr>
      <t>(1)</t>
    </r>
  </si>
  <si>
    <r>
      <t xml:space="preserve">8,51 </t>
    </r>
    <r>
      <rPr>
        <vertAlign val="superscript"/>
        <sz val="8"/>
        <rFont val="Arial"/>
        <family val="2"/>
      </rPr>
      <t>(1)</t>
    </r>
  </si>
  <si>
    <r>
      <t xml:space="preserve">2,30 </t>
    </r>
    <r>
      <rPr>
        <vertAlign val="superscript"/>
        <sz val="8"/>
        <rFont val="Arial"/>
        <family val="2"/>
      </rPr>
      <t>(1)</t>
    </r>
  </si>
  <si>
    <r>
      <t xml:space="preserve">3,88 </t>
    </r>
    <r>
      <rPr>
        <vertAlign val="superscript"/>
        <sz val="8"/>
        <rFont val="Arial"/>
        <family val="2"/>
      </rPr>
      <t>(1)</t>
    </r>
  </si>
  <si>
    <r>
      <t>3,76</t>
    </r>
    <r>
      <rPr>
        <vertAlign val="superscript"/>
        <sz val="8"/>
        <rFont val="Arial"/>
        <family val="2"/>
      </rPr>
      <t>(1)</t>
    </r>
  </si>
  <si>
    <r>
      <t xml:space="preserve">1,64 </t>
    </r>
    <r>
      <rPr>
        <vertAlign val="superscript"/>
        <sz val="8"/>
        <rFont val="Arial"/>
        <family val="2"/>
      </rPr>
      <t>(1)</t>
    </r>
  </si>
  <si>
    <r>
      <t>3,22</t>
    </r>
    <r>
      <rPr>
        <vertAlign val="superscript"/>
        <sz val="8"/>
        <rFont val="Arial"/>
        <family val="2"/>
      </rPr>
      <t xml:space="preserve"> (1)</t>
    </r>
  </si>
  <si>
    <r>
      <t>3,44</t>
    </r>
    <r>
      <rPr>
        <vertAlign val="superscript"/>
        <sz val="8"/>
        <rFont val="Arial"/>
        <family val="2"/>
      </rPr>
      <t xml:space="preserve"> (1)</t>
    </r>
  </si>
  <si>
    <r>
      <t xml:space="preserve">9,69 </t>
    </r>
    <r>
      <rPr>
        <vertAlign val="superscript"/>
        <sz val="8"/>
        <rFont val="Arial"/>
        <family val="2"/>
      </rPr>
      <t>(1)</t>
    </r>
  </si>
  <si>
    <r>
      <t xml:space="preserve">5,84 </t>
    </r>
    <r>
      <rPr>
        <vertAlign val="superscript"/>
        <sz val="8"/>
        <rFont val="Arial"/>
        <family val="2"/>
      </rPr>
      <t>(1)</t>
    </r>
  </si>
  <si>
    <r>
      <t>5,10</t>
    </r>
    <r>
      <rPr>
        <vertAlign val="superscript"/>
        <sz val="8"/>
        <rFont val="Arial"/>
        <family val="2"/>
      </rPr>
      <t xml:space="preserve"> (1)</t>
    </r>
  </si>
  <si>
    <r>
      <t xml:space="preserve">6,74 </t>
    </r>
    <r>
      <rPr>
        <vertAlign val="superscript"/>
        <sz val="8"/>
        <rFont val="Arial"/>
        <family val="2"/>
      </rPr>
      <t>(1)</t>
    </r>
  </si>
  <si>
    <r>
      <t xml:space="preserve">9,04 </t>
    </r>
    <r>
      <rPr>
        <vertAlign val="superscript"/>
        <sz val="8"/>
        <rFont val="Arial"/>
        <family val="2"/>
      </rPr>
      <t>(1)</t>
    </r>
  </si>
  <si>
    <r>
      <t xml:space="preserve">8,43 </t>
    </r>
    <r>
      <rPr>
        <vertAlign val="superscript"/>
        <sz val="8"/>
        <rFont val="Arial"/>
        <family val="2"/>
      </rPr>
      <t>(1)</t>
    </r>
  </si>
  <si>
    <r>
      <t xml:space="preserve">9,96 </t>
    </r>
    <r>
      <rPr>
        <vertAlign val="superscript"/>
        <sz val="8"/>
        <rFont val="Arial"/>
        <family val="2"/>
      </rPr>
      <t>(1)</t>
    </r>
  </si>
  <si>
    <r>
      <t xml:space="preserve">10,40 </t>
    </r>
    <r>
      <rPr>
        <vertAlign val="superscript"/>
        <sz val="8"/>
        <rFont val="Arial"/>
        <family val="2"/>
      </rPr>
      <t>(1)</t>
    </r>
  </si>
  <si>
    <r>
      <t>7,63</t>
    </r>
    <r>
      <rPr>
        <vertAlign val="superscript"/>
        <sz val="8"/>
        <rFont val="Arial"/>
        <family val="2"/>
      </rPr>
      <t>(1)</t>
    </r>
  </si>
  <si>
    <r>
      <t xml:space="preserve">7,80 </t>
    </r>
    <r>
      <rPr>
        <vertAlign val="superscript"/>
        <sz val="8"/>
        <rFont val="Arial"/>
        <family val="2"/>
      </rPr>
      <t>(1)</t>
    </r>
  </si>
  <si>
    <r>
      <t>7,31</t>
    </r>
    <r>
      <rPr>
        <vertAlign val="superscript"/>
        <sz val="8"/>
        <rFont val="Arial"/>
        <family val="2"/>
      </rPr>
      <t xml:space="preserve"> (1)</t>
    </r>
  </si>
  <si>
    <r>
      <t xml:space="preserve">8,04 </t>
    </r>
    <r>
      <rPr>
        <vertAlign val="superscript"/>
        <sz val="8"/>
        <rFont val="Arial"/>
        <family val="2"/>
      </rPr>
      <t>(1)</t>
    </r>
  </si>
  <si>
    <r>
      <t xml:space="preserve">9,47 </t>
    </r>
    <r>
      <rPr>
        <vertAlign val="superscript"/>
        <sz val="8"/>
        <rFont val="Arial"/>
        <family val="2"/>
      </rPr>
      <t>(1)</t>
    </r>
  </si>
  <si>
    <r>
      <t xml:space="preserve">10,39 </t>
    </r>
    <r>
      <rPr>
        <vertAlign val="superscript"/>
        <sz val="8"/>
        <rFont val="Arial"/>
        <family val="2"/>
      </rPr>
      <t>(1)</t>
    </r>
  </si>
  <si>
    <r>
      <t xml:space="preserve">10,61 </t>
    </r>
    <r>
      <rPr>
        <vertAlign val="superscript"/>
        <sz val="8"/>
        <rFont val="Arial"/>
        <family val="2"/>
      </rPr>
      <t>(1)</t>
    </r>
  </si>
  <si>
    <r>
      <t xml:space="preserve">8,50 </t>
    </r>
    <r>
      <rPr>
        <vertAlign val="superscript"/>
        <sz val="8"/>
        <rFont val="Arial"/>
        <family val="2"/>
      </rPr>
      <t>(1)</t>
    </r>
  </si>
  <si>
    <r>
      <t xml:space="preserve">8,22 </t>
    </r>
    <r>
      <rPr>
        <vertAlign val="superscript"/>
        <sz val="8"/>
        <rFont val="Arial"/>
        <family val="2"/>
      </rPr>
      <t>(1)</t>
    </r>
  </si>
  <si>
    <r>
      <t xml:space="preserve">9,42 </t>
    </r>
    <r>
      <rPr>
        <vertAlign val="superscript"/>
        <sz val="8"/>
        <rFont val="Arial"/>
        <family val="2"/>
      </rPr>
      <t>(1)</t>
    </r>
  </si>
  <si>
    <r>
      <t xml:space="preserve">8,31 </t>
    </r>
    <r>
      <rPr>
        <vertAlign val="superscript"/>
        <sz val="8"/>
        <rFont val="Arial"/>
        <family val="2"/>
      </rPr>
      <t>(1)</t>
    </r>
  </si>
  <si>
    <r>
      <t xml:space="preserve">10,16 </t>
    </r>
    <r>
      <rPr>
        <vertAlign val="superscript"/>
        <sz val="8"/>
        <rFont val="Arial"/>
        <family val="2"/>
      </rPr>
      <t>(1)</t>
    </r>
  </si>
  <si>
    <r>
      <t>10,20</t>
    </r>
    <r>
      <rPr>
        <vertAlign val="superscript"/>
        <sz val="8"/>
        <rFont val="Arial"/>
        <family val="2"/>
      </rPr>
      <t>(1)</t>
    </r>
  </si>
  <si>
    <r>
      <t xml:space="preserve">8,58 </t>
    </r>
    <r>
      <rPr>
        <vertAlign val="superscript"/>
        <sz val="8"/>
        <rFont val="Arial"/>
        <family val="2"/>
      </rPr>
      <t>(1)</t>
    </r>
  </si>
  <si>
    <r>
      <t xml:space="preserve">13,63 </t>
    </r>
    <r>
      <rPr>
        <vertAlign val="superscript"/>
        <sz val="8"/>
        <rFont val="Arial"/>
        <family val="2"/>
      </rPr>
      <t>(1)</t>
    </r>
  </si>
  <si>
    <r>
      <t xml:space="preserve">9,95 </t>
    </r>
    <r>
      <rPr>
        <vertAlign val="superscript"/>
        <sz val="8"/>
        <rFont val="Arial"/>
        <family val="2"/>
      </rPr>
      <t>(1)</t>
    </r>
  </si>
  <si>
    <r>
      <t xml:space="preserve">7,31 </t>
    </r>
    <r>
      <rPr>
        <vertAlign val="superscript"/>
        <sz val="8"/>
        <rFont val="Arial"/>
        <family val="2"/>
      </rPr>
      <t>(1)</t>
    </r>
  </si>
  <si>
    <r>
      <t xml:space="preserve">6,92 </t>
    </r>
    <r>
      <rPr>
        <vertAlign val="superscript"/>
        <sz val="8"/>
        <rFont val="Arial"/>
        <family val="2"/>
      </rPr>
      <t>(1)</t>
    </r>
  </si>
  <si>
    <r>
      <t xml:space="preserve">7,81 </t>
    </r>
    <r>
      <rPr>
        <vertAlign val="superscript"/>
        <sz val="8"/>
        <rFont val="Arial"/>
        <family val="2"/>
      </rPr>
      <t>(1)</t>
    </r>
  </si>
  <si>
    <r>
      <t>9,04</t>
    </r>
    <r>
      <rPr>
        <vertAlign val="superscript"/>
        <sz val="8"/>
        <rFont val="Arial"/>
        <family val="2"/>
      </rPr>
      <t xml:space="preserve"> (1)</t>
    </r>
  </si>
  <si>
    <r>
      <t xml:space="preserve">10,82 </t>
    </r>
    <r>
      <rPr>
        <vertAlign val="superscript"/>
        <sz val="8"/>
        <rFont val="Arial"/>
        <family val="2"/>
      </rPr>
      <t>(1)</t>
    </r>
  </si>
  <si>
    <r>
      <t xml:space="preserve">10,18 </t>
    </r>
    <r>
      <rPr>
        <vertAlign val="superscript"/>
        <sz val="8"/>
        <rFont val="Arial"/>
        <family val="2"/>
      </rPr>
      <t>(1)</t>
    </r>
  </si>
  <si>
    <r>
      <t xml:space="preserve">11,94 </t>
    </r>
    <r>
      <rPr>
        <vertAlign val="superscript"/>
        <sz val="8"/>
        <rFont val="Arial"/>
        <family val="2"/>
      </rPr>
      <t>(1)</t>
    </r>
  </si>
  <si>
    <r>
      <t xml:space="preserve">9,97 </t>
    </r>
    <r>
      <rPr>
        <vertAlign val="superscript"/>
        <sz val="8"/>
        <rFont val="Arial"/>
        <family val="2"/>
      </rPr>
      <t>(1)</t>
    </r>
  </si>
  <si>
    <r>
      <t xml:space="preserve">10,93 </t>
    </r>
    <r>
      <rPr>
        <vertAlign val="superscript"/>
        <sz val="8"/>
        <rFont val="Arial"/>
        <family val="2"/>
      </rPr>
      <t>(1)</t>
    </r>
  </si>
  <si>
    <r>
      <t xml:space="preserve">11,62 </t>
    </r>
    <r>
      <rPr>
        <vertAlign val="superscript"/>
        <sz val="8"/>
        <rFont val="Arial"/>
        <family val="2"/>
      </rPr>
      <t>(1)</t>
    </r>
  </si>
  <si>
    <r>
      <t xml:space="preserve">17,08 </t>
    </r>
    <r>
      <rPr>
        <vertAlign val="superscript"/>
        <sz val="8"/>
        <rFont val="Arial"/>
        <family val="2"/>
      </rPr>
      <t>(1)</t>
    </r>
  </si>
  <si>
    <r>
      <t xml:space="preserve">9,61 </t>
    </r>
    <r>
      <rPr>
        <vertAlign val="superscript"/>
        <sz val="8"/>
        <rFont val="Arial"/>
        <family val="2"/>
      </rPr>
      <t>(1)</t>
    </r>
  </si>
  <si>
    <r>
      <t xml:space="preserve">11,68 </t>
    </r>
    <r>
      <rPr>
        <vertAlign val="superscript"/>
        <sz val="8"/>
        <rFont val="Arial"/>
        <family val="2"/>
      </rPr>
      <t>(1)</t>
    </r>
  </si>
  <si>
    <r>
      <t xml:space="preserve">8,84 </t>
    </r>
    <r>
      <rPr>
        <vertAlign val="superscript"/>
        <sz val="8"/>
        <rFont val="Arial"/>
        <family val="2"/>
      </rPr>
      <t>(1)</t>
    </r>
  </si>
  <si>
    <r>
      <t xml:space="preserve">8,93 </t>
    </r>
    <r>
      <rPr>
        <vertAlign val="superscript"/>
        <sz val="8"/>
        <rFont val="Arial"/>
        <family val="2"/>
      </rPr>
      <t>(1)</t>
    </r>
  </si>
  <si>
    <r>
      <t xml:space="preserve">8,13 </t>
    </r>
    <r>
      <rPr>
        <vertAlign val="superscript"/>
        <sz val="8"/>
        <rFont val="Arial"/>
        <family val="2"/>
      </rPr>
      <t>(1)</t>
    </r>
  </si>
  <si>
    <r>
      <t xml:space="preserve">10,17 </t>
    </r>
    <r>
      <rPr>
        <vertAlign val="superscript"/>
        <sz val="8"/>
        <rFont val="Arial"/>
        <family val="2"/>
      </rPr>
      <t>(1)</t>
    </r>
  </si>
  <si>
    <r>
      <t xml:space="preserve">10,22 </t>
    </r>
    <r>
      <rPr>
        <vertAlign val="superscript"/>
        <sz val="8"/>
        <rFont val="Arial"/>
        <family val="2"/>
      </rPr>
      <t>(1)</t>
    </r>
  </si>
  <si>
    <r>
      <t>8,93</t>
    </r>
    <r>
      <rPr>
        <vertAlign val="superscript"/>
        <sz val="8"/>
        <rFont val="Arial"/>
        <family val="2"/>
      </rPr>
      <t xml:space="preserve"> (1)</t>
    </r>
  </si>
  <si>
    <r>
      <t xml:space="preserve">11,27 </t>
    </r>
    <r>
      <rPr>
        <vertAlign val="superscript"/>
        <sz val="8"/>
        <rFont val="Arial"/>
        <family val="2"/>
      </rPr>
      <t>(1)</t>
    </r>
  </si>
  <si>
    <r>
      <t xml:space="preserve">12,23 </t>
    </r>
    <r>
      <rPr>
        <vertAlign val="superscript"/>
        <sz val="8"/>
        <rFont val="Arial"/>
        <family val="2"/>
      </rPr>
      <t>(1)</t>
    </r>
  </si>
  <si>
    <r>
      <t xml:space="preserve">11,56 </t>
    </r>
    <r>
      <rPr>
        <vertAlign val="superscript"/>
        <sz val="8"/>
        <rFont val="Arial"/>
        <family val="2"/>
      </rPr>
      <t>(1)</t>
    </r>
  </si>
  <si>
    <r>
      <t xml:space="preserve">14,78 </t>
    </r>
    <r>
      <rPr>
        <vertAlign val="superscript"/>
        <sz val="8"/>
        <rFont val="Arial"/>
        <family val="2"/>
      </rPr>
      <t>(1)</t>
    </r>
  </si>
  <si>
    <r>
      <t xml:space="preserve">11,76 </t>
    </r>
    <r>
      <rPr>
        <vertAlign val="superscript"/>
        <sz val="8"/>
        <rFont val="Arial"/>
        <family val="2"/>
      </rPr>
      <t>(1)</t>
    </r>
  </si>
  <si>
    <r>
      <t xml:space="preserve">11,30 </t>
    </r>
    <r>
      <rPr>
        <vertAlign val="superscript"/>
        <sz val="8"/>
        <rFont val="Arial"/>
        <family val="2"/>
      </rPr>
      <t>(1)</t>
    </r>
  </si>
  <si>
    <r>
      <t xml:space="preserve">12,91 </t>
    </r>
    <r>
      <rPr>
        <vertAlign val="superscript"/>
        <sz val="8"/>
        <rFont val="Arial"/>
        <family val="2"/>
      </rPr>
      <t>(1)</t>
    </r>
  </si>
  <si>
    <r>
      <t xml:space="preserve">19,74 </t>
    </r>
    <r>
      <rPr>
        <vertAlign val="superscript"/>
        <sz val="8"/>
        <rFont val="Arial"/>
        <family val="2"/>
      </rPr>
      <t>(1)</t>
    </r>
  </si>
  <si>
    <r>
      <t xml:space="preserve">13,46 </t>
    </r>
    <r>
      <rPr>
        <vertAlign val="superscript"/>
        <sz val="8"/>
        <rFont val="Arial"/>
        <family val="2"/>
      </rPr>
      <t>(1)</t>
    </r>
  </si>
  <si>
    <r>
      <t xml:space="preserve">13,25 </t>
    </r>
    <r>
      <rPr>
        <vertAlign val="superscript"/>
        <sz val="8"/>
        <rFont val="Arial"/>
        <family val="2"/>
      </rPr>
      <t>(1)</t>
    </r>
  </si>
  <si>
    <r>
      <t xml:space="preserve">9,14 </t>
    </r>
    <r>
      <rPr>
        <vertAlign val="superscript"/>
        <sz val="8"/>
        <rFont val="Arial"/>
        <family val="2"/>
      </rPr>
      <t>(1)</t>
    </r>
  </si>
  <si>
    <r>
      <t xml:space="preserve">10,79 </t>
    </r>
    <r>
      <rPr>
        <vertAlign val="superscript"/>
        <sz val="8"/>
        <rFont val="Arial"/>
        <family val="2"/>
      </rPr>
      <t>(1)</t>
    </r>
  </si>
  <si>
    <r>
      <t xml:space="preserve">8,80 </t>
    </r>
    <r>
      <rPr>
        <vertAlign val="superscript"/>
        <sz val="8"/>
        <rFont val="Arial"/>
        <family val="2"/>
      </rPr>
      <t>(1)</t>
    </r>
  </si>
  <si>
    <r>
      <t xml:space="preserve">11,40 </t>
    </r>
    <r>
      <rPr>
        <vertAlign val="superscript"/>
        <sz val="8"/>
        <rFont val="Arial"/>
        <family val="2"/>
      </rPr>
      <t>(1)</t>
    </r>
  </si>
  <si>
    <r>
      <t xml:space="preserve">9,18 </t>
    </r>
    <r>
      <rPr>
        <vertAlign val="superscript"/>
        <sz val="8"/>
        <rFont val="Arial"/>
        <family val="2"/>
      </rPr>
      <t>(1)</t>
    </r>
  </si>
  <si>
    <r>
      <t xml:space="preserve">11,70 </t>
    </r>
    <r>
      <rPr>
        <vertAlign val="superscript"/>
        <sz val="8"/>
        <rFont val="Arial"/>
        <family val="2"/>
      </rPr>
      <t>(1)</t>
    </r>
  </si>
  <si>
    <r>
      <t xml:space="preserve">9,09 </t>
    </r>
    <r>
      <rPr>
        <vertAlign val="superscript"/>
        <sz val="8"/>
        <rFont val="Arial"/>
        <family val="2"/>
      </rPr>
      <t>(1)</t>
    </r>
  </si>
  <si>
    <r>
      <t>9,31</t>
    </r>
    <r>
      <rPr>
        <vertAlign val="superscript"/>
        <sz val="8"/>
        <rFont val="Arial"/>
        <family val="2"/>
      </rPr>
      <t xml:space="preserve"> (1)</t>
    </r>
  </si>
  <si>
    <r>
      <t xml:space="preserve">1,48 </t>
    </r>
    <r>
      <rPr>
        <vertAlign val="superscript"/>
        <sz val="8"/>
        <rFont val="Arial"/>
        <family val="2"/>
      </rPr>
      <t>(1)</t>
    </r>
  </si>
  <si>
    <r>
      <t xml:space="preserve">9,51 </t>
    </r>
    <r>
      <rPr>
        <vertAlign val="superscript"/>
        <sz val="8"/>
        <rFont val="Arial"/>
        <family val="2"/>
      </rPr>
      <t>(1)</t>
    </r>
  </si>
  <si>
    <r>
      <t xml:space="preserve">12,32 </t>
    </r>
    <r>
      <rPr>
        <vertAlign val="superscript"/>
        <sz val="8"/>
        <rFont val="Arial"/>
        <family val="2"/>
      </rPr>
      <t>(1)</t>
    </r>
  </si>
  <si>
    <r>
      <t xml:space="preserve">13,55 </t>
    </r>
    <r>
      <rPr>
        <vertAlign val="superscript"/>
        <sz val="8"/>
        <rFont val="Arial"/>
        <family val="2"/>
      </rPr>
      <t>(1)</t>
    </r>
  </si>
  <si>
    <r>
      <t xml:space="preserve">12,87 </t>
    </r>
    <r>
      <rPr>
        <vertAlign val="superscript"/>
        <sz val="8"/>
        <rFont val="Arial"/>
        <family val="2"/>
      </rPr>
      <t>(1)</t>
    </r>
  </si>
  <si>
    <r>
      <t xml:space="preserve">12,22 </t>
    </r>
    <r>
      <rPr>
        <vertAlign val="superscript"/>
        <sz val="8"/>
        <rFont val="Arial"/>
        <family val="2"/>
      </rPr>
      <t>(1)</t>
    </r>
  </si>
  <si>
    <r>
      <t xml:space="preserve">15,68 </t>
    </r>
    <r>
      <rPr>
        <vertAlign val="superscript"/>
        <sz val="8"/>
        <rFont val="Arial"/>
        <family val="2"/>
      </rPr>
      <t>(1)</t>
    </r>
  </si>
  <si>
    <r>
      <t xml:space="preserve">14,63 </t>
    </r>
    <r>
      <rPr>
        <vertAlign val="superscript"/>
        <sz val="8"/>
        <rFont val="Arial"/>
        <family val="2"/>
      </rPr>
      <t>(1)</t>
    </r>
  </si>
  <si>
    <r>
      <t xml:space="preserve">15,41 </t>
    </r>
    <r>
      <rPr>
        <vertAlign val="superscript"/>
        <sz val="8"/>
        <rFont val="Arial"/>
        <family val="2"/>
      </rPr>
      <t>(1)</t>
    </r>
  </si>
  <si>
    <r>
      <t xml:space="preserve">20,80 </t>
    </r>
    <r>
      <rPr>
        <vertAlign val="superscript"/>
        <sz val="8"/>
        <rFont val="Arial"/>
        <family val="2"/>
      </rPr>
      <t>(1)</t>
    </r>
  </si>
  <si>
    <r>
      <t xml:space="preserve">14,80 </t>
    </r>
    <r>
      <rPr>
        <vertAlign val="superscript"/>
        <sz val="8"/>
        <rFont val="Arial"/>
        <family val="2"/>
      </rPr>
      <t>(1)</t>
    </r>
  </si>
  <si>
    <r>
      <t xml:space="preserve">10,03 </t>
    </r>
    <r>
      <rPr>
        <vertAlign val="superscript"/>
        <sz val="8"/>
        <rFont val="Arial"/>
        <family val="2"/>
      </rPr>
      <t>(1)</t>
    </r>
  </si>
  <si>
    <r>
      <t xml:space="preserve">11,93 </t>
    </r>
    <r>
      <rPr>
        <vertAlign val="superscript"/>
        <sz val="8"/>
        <rFont val="Arial"/>
        <family val="2"/>
      </rPr>
      <t>(1)</t>
    </r>
  </si>
  <si>
    <r>
      <t xml:space="preserve">12,44 </t>
    </r>
    <r>
      <rPr>
        <vertAlign val="superscript"/>
        <sz val="8"/>
        <rFont val="Arial"/>
        <family val="2"/>
      </rPr>
      <t>(1)</t>
    </r>
  </si>
  <si>
    <r>
      <t xml:space="preserve">9,83 </t>
    </r>
    <r>
      <rPr>
        <vertAlign val="superscript"/>
        <sz val="8"/>
        <rFont val="Arial"/>
        <family val="2"/>
      </rPr>
      <t>(1)</t>
    </r>
  </si>
  <si>
    <r>
      <t>13,52</t>
    </r>
    <r>
      <rPr>
        <vertAlign val="superscript"/>
        <sz val="8"/>
        <rFont val="Arial"/>
        <family val="2"/>
      </rPr>
      <t>(1)</t>
    </r>
  </si>
  <si>
    <r>
      <t xml:space="preserve">2,93 </t>
    </r>
    <r>
      <rPr>
        <vertAlign val="superscript"/>
        <sz val="8"/>
        <rFont val="Arial"/>
        <family val="2"/>
      </rPr>
      <t>(1)</t>
    </r>
  </si>
  <si>
    <r>
      <t xml:space="preserve">12,48 </t>
    </r>
    <r>
      <rPr>
        <vertAlign val="superscript"/>
        <sz val="8"/>
        <rFont val="Arial"/>
        <family val="2"/>
      </rPr>
      <t>(1)</t>
    </r>
  </si>
  <si>
    <r>
      <t xml:space="preserve">13,65 </t>
    </r>
    <r>
      <rPr>
        <vertAlign val="superscript"/>
        <sz val="8"/>
        <rFont val="Arial"/>
        <family val="2"/>
      </rPr>
      <t>(1)</t>
    </r>
  </si>
  <si>
    <r>
      <t xml:space="preserve">13,61 </t>
    </r>
    <r>
      <rPr>
        <vertAlign val="superscript"/>
        <sz val="8"/>
        <rFont val="Arial"/>
        <family val="2"/>
      </rPr>
      <t>(1)</t>
    </r>
  </si>
  <si>
    <r>
      <t>14,52</t>
    </r>
    <r>
      <rPr>
        <vertAlign val="superscript"/>
        <sz val="8"/>
        <rFont val="Arial"/>
        <family val="2"/>
      </rPr>
      <t>(1)</t>
    </r>
  </si>
  <si>
    <r>
      <t>15,77</t>
    </r>
    <r>
      <rPr>
        <vertAlign val="superscript"/>
        <sz val="8"/>
        <rFont val="Arial"/>
        <family val="2"/>
      </rPr>
      <t>(1)</t>
    </r>
  </si>
  <si>
    <r>
      <t xml:space="preserve">14,53 </t>
    </r>
    <r>
      <rPr>
        <vertAlign val="superscript"/>
        <sz val="8"/>
        <rFont val="Arial"/>
        <family val="2"/>
      </rPr>
      <t>(1)</t>
    </r>
  </si>
  <si>
    <r>
      <t xml:space="preserve">14,02 </t>
    </r>
    <r>
      <rPr>
        <vertAlign val="superscript"/>
        <sz val="8"/>
        <rFont val="Arial"/>
        <family val="2"/>
      </rPr>
      <t>(1)</t>
    </r>
  </si>
  <si>
    <r>
      <t xml:space="preserve">16,70 </t>
    </r>
    <r>
      <rPr>
        <vertAlign val="superscript"/>
        <sz val="8"/>
        <rFont val="Arial"/>
        <family val="2"/>
      </rPr>
      <t>(1)</t>
    </r>
  </si>
  <si>
    <r>
      <t xml:space="preserve">19,97 </t>
    </r>
    <r>
      <rPr>
        <vertAlign val="superscript"/>
        <sz val="8"/>
        <rFont val="Arial"/>
        <family val="2"/>
      </rPr>
      <t>(1)</t>
    </r>
  </si>
  <si>
    <r>
      <t>7,90</t>
    </r>
    <r>
      <rPr>
        <vertAlign val="superscript"/>
        <sz val="8"/>
        <rFont val="Arial"/>
        <family val="2"/>
      </rPr>
      <t>(1)</t>
    </r>
  </si>
  <si>
    <r>
      <t xml:space="preserve">16,07 </t>
    </r>
    <r>
      <rPr>
        <vertAlign val="superscript"/>
        <sz val="8"/>
        <rFont val="Arial"/>
        <family val="2"/>
      </rPr>
      <t>(1)</t>
    </r>
  </si>
  <si>
    <r>
      <t xml:space="preserve">11,72 </t>
    </r>
    <r>
      <rPr>
        <vertAlign val="superscript"/>
        <sz val="8"/>
        <rFont val="Arial"/>
        <family val="2"/>
      </rPr>
      <t>(1)</t>
    </r>
  </si>
  <si>
    <r>
      <t>12,88</t>
    </r>
    <r>
      <rPr>
        <vertAlign val="superscript"/>
        <sz val="8"/>
        <rFont val="Arial"/>
        <family val="2"/>
      </rPr>
      <t>(1)</t>
    </r>
  </si>
  <si>
    <r>
      <t>11,85</t>
    </r>
    <r>
      <rPr>
        <vertAlign val="superscript"/>
        <sz val="8"/>
        <rFont val="Arial"/>
        <family val="2"/>
      </rPr>
      <t>(1)</t>
    </r>
  </si>
  <si>
    <r>
      <t xml:space="preserve">13,72 </t>
    </r>
    <r>
      <rPr>
        <vertAlign val="superscript"/>
        <sz val="8"/>
        <rFont val="Arial"/>
        <family val="2"/>
      </rPr>
      <t>(1)</t>
    </r>
  </si>
  <si>
    <r>
      <t xml:space="preserve">12,10 </t>
    </r>
    <r>
      <rPr>
        <vertAlign val="superscript"/>
        <sz val="8"/>
        <rFont val="Arial"/>
        <family val="2"/>
      </rPr>
      <t>(1)</t>
    </r>
  </si>
  <si>
    <r>
      <t xml:space="preserve">13,62 </t>
    </r>
    <r>
      <rPr>
        <vertAlign val="superscript"/>
        <sz val="8"/>
        <rFont val="Arial"/>
        <family val="2"/>
      </rPr>
      <t>(1)</t>
    </r>
  </si>
  <si>
    <r>
      <t>4,25</t>
    </r>
    <r>
      <rPr>
        <vertAlign val="superscript"/>
        <sz val="8"/>
        <rFont val="Arial"/>
        <family val="2"/>
      </rPr>
      <t>(1)</t>
    </r>
  </si>
  <si>
    <r>
      <t xml:space="preserve">12,33 </t>
    </r>
    <r>
      <rPr>
        <vertAlign val="superscript"/>
        <sz val="8"/>
        <rFont val="Arial"/>
        <family val="2"/>
      </rPr>
      <t>(1)</t>
    </r>
  </si>
  <si>
    <r>
      <t>2,14</t>
    </r>
    <r>
      <rPr>
        <vertAlign val="superscript"/>
        <sz val="8"/>
        <rFont val="Arial"/>
        <family val="2"/>
      </rPr>
      <t xml:space="preserve"> (1)</t>
    </r>
  </si>
  <si>
    <r>
      <t xml:space="preserve">14,81 </t>
    </r>
    <r>
      <rPr>
        <vertAlign val="superscript"/>
        <sz val="8"/>
        <rFont val="Arial"/>
        <family val="2"/>
      </rPr>
      <t>(1)</t>
    </r>
  </si>
  <si>
    <r>
      <t xml:space="preserve">14,52 </t>
    </r>
    <r>
      <rPr>
        <vertAlign val="superscript"/>
        <sz val="8"/>
        <rFont val="Arial"/>
        <family val="2"/>
      </rPr>
      <t>(1)</t>
    </r>
  </si>
  <si>
    <r>
      <t xml:space="preserve">16,33 </t>
    </r>
    <r>
      <rPr>
        <vertAlign val="superscript"/>
        <sz val="8"/>
        <rFont val="Arial"/>
        <family val="2"/>
      </rPr>
      <t>(1)</t>
    </r>
  </si>
  <si>
    <r>
      <t xml:space="preserve">12,93 </t>
    </r>
    <r>
      <rPr>
        <vertAlign val="superscript"/>
        <sz val="8"/>
        <rFont val="Arial"/>
        <family val="2"/>
      </rPr>
      <t>(1)</t>
    </r>
  </si>
  <si>
    <r>
      <t xml:space="preserve">17,27 </t>
    </r>
    <r>
      <rPr>
        <vertAlign val="superscript"/>
        <sz val="8"/>
        <rFont val="Arial"/>
        <family val="2"/>
      </rPr>
      <t>(1)</t>
    </r>
  </si>
  <si>
    <r>
      <t xml:space="preserve">15,12 </t>
    </r>
    <r>
      <rPr>
        <vertAlign val="superscript"/>
        <sz val="8"/>
        <rFont val="Arial"/>
        <family val="2"/>
      </rPr>
      <t>(1)</t>
    </r>
  </si>
  <si>
    <r>
      <t xml:space="preserve">7,93 </t>
    </r>
    <r>
      <rPr>
        <vertAlign val="superscript"/>
        <sz val="8"/>
        <rFont val="Arial"/>
        <family val="2"/>
      </rPr>
      <t>(1)</t>
    </r>
  </si>
  <si>
    <r>
      <t xml:space="preserve">18,56 </t>
    </r>
    <r>
      <rPr>
        <vertAlign val="superscript"/>
        <sz val="8"/>
        <rFont val="Arial"/>
        <family val="2"/>
      </rPr>
      <t>(1)</t>
    </r>
  </si>
  <si>
    <r>
      <t xml:space="preserve">18,42 </t>
    </r>
    <r>
      <rPr>
        <vertAlign val="superscript"/>
        <sz val="8"/>
        <rFont val="Arial"/>
        <family val="2"/>
      </rPr>
      <t>(1)</t>
    </r>
  </si>
  <si>
    <r>
      <t xml:space="preserve">19,04 </t>
    </r>
    <r>
      <rPr>
        <vertAlign val="superscript"/>
        <sz val="8"/>
        <rFont val="Arial"/>
        <family val="2"/>
      </rPr>
      <t>(1)</t>
    </r>
  </si>
  <si>
    <r>
      <t xml:space="preserve">10,98 </t>
    </r>
    <r>
      <rPr>
        <vertAlign val="superscript"/>
        <sz val="8"/>
        <rFont val="Arial"/>
        <family val="2"/>
      </rPr>
      <t>(1)</t>
    </r>
  </si>
  <si>
    <r>
      <t xml:space="preserve">20,28 </t>
    </r>
    <r>
      <rPr>
        <vertAlign val="superscript"/>
        <sz val="8"/>
        <rFont val="Arial"/>
        <family val="2"/>
      </rPr>
      <t>(1)</t>
    </r>
  </si>
  <si>
    <r>
      <t xml:space="preserve">17,07 </t>
    </r>
    <r>
      <rPr>
        <vertAlign val="superscript"/>
        <sz val="8"/>
        <rFont val="Arial"/>
        <family val="2"/>
      </rPr>
      <t>(1)</t>
    </r>
  </si>
  <si>
    <r>
      <t xml:space="preserve">11,71 </t>
    </r>
    <r>
      <rPr>
        <vertAlign val="superscript"/>
        <sz val="8"/>
        <rFont val="Arial"/>
        <family val="2"/>
      </rPr>
      <t>(1)</t>
    </r>
  </si>
  <si>
    <r>
      <t xml:space="preserve">14,71 </t>
    </r>
    <r>
      <rPr>
        <vertAlign val="superscript"/>
        <sz val="8"/>
        <rFont val="Arial"/>
        <family val="2"/>
      </rPr>
      <t>(1)</t>
    </r>
  </si>
  <si>
    <r>
      <t xml:space="preserve">13,13 </t>
    </r>
    <r>
      <rPr>
        <vertAlign val="superscript"/>
        <sz val="8"/>
        <rFont val="Arial"/>
        <family val="2"/>
      </rPr>
      <t>(1)</t>
    </r>
  </si>
  <si>
    <r>
      <t xml:space="preserve">15,51 </t>
    </r>
    <r>
      <rPr>
        <vertAlign val="superscript"/>
        <sz val="8"/>
        <rFont val="Arial"/>
        <family val="2"/>
      </rPr>
      <t>(1)</t>
    </r>
  </si>
  <si>
    <r>
      <t xml:space="preserve">13,16 </t>
    </r>
    <r>
      <rPr>
        <vertAlign val="superscript"/>
        <sz val="8"/>
        <rFont val="Arial"/>
        <family val="2"/>
      </rPr>
      <t>(1)</t>
    </r>
  </si>
  <si>
    <r>
      <t xml:space="preserve">13,83 </t>
    </r>
    <r>
      <rPr>
        <vertAlign val="superscript"/>
        <sz val="8"/>
        <rFont val="Arial"/>
        <family val="2"/>
      </rPr>
      <t>(1)</t>
    </r>
  </si>
  <si>
    <r>
      <t xml:space="preserve">13,14 </t>
    </r>
    <r>
      <rPr>
        <vertAlign val="superscript"/>
        <sz val="8"/>
        <rFont val="Arial"/>
        <family val="2"/>
      </rPr>
      <t>(1)</t>
    </r>
  </si>
  <si>
    <r>
      <t>3,46</t>
    </r>
    <r>
      <rPr>
        <vertAlign val="superscript"/>
        <sz val="8"/>
        <rFont val="Arial"/>
        <family val="2"/>
      </rPr>
      <t xml:space="preserve"> (1)</t>
    </r>
  </si>
  <si>
    <r>
      <t xml:space="preserve">10,96 </t>
    </r>
    <r>
      <rPr>
        <vertAlign val="superscript"/>
        <sz val="8"/>
        <rFont val="Arial"/>
        <family val="2"/>
      </rPr>
      <t>(1)</t>
    </r>
  </si>
  <si>
    <r>
      <t xml:space="preserve">15,72 </t>
    </r>
    <r>
      <rPr>
        <vertAlign val="superscript"/>
        <sz val="8"/>
        <rFont val="Arial"/>
        <family val="2"/>
      </rPr>
      <t>(1)</t>
    </r>
  </si>
  <si>
    <r>
      <t xml:space="preserve">14,84 </t>
    </r>
    <r>
      <rPr>
        <vertAlign val="superscript"/>
        <sz val="8"/>
        <rFont val="Arial"/>
        <family val="2"/>
      </rPr>
      <t>(1)</t>
    </r>
  </si>
  <si>
    <r>
      <t xml:space="preserve">12,53 </t>
    </r>
    <r>
      <rPr>
        <vertAlign val="superscript"/>
        <sz val="8"/>
        <rFont val="Arial"/>
        <family val="2"/>
      </rPr>
      <t>(1)</t>
    </r>
  </si>
  <si>
    <r>
      <t xml:space="preserve">10,54 </t>
    </r>
    <r>
      <rPr>
        <vertAlign val="superscript"/>
        <sz val="8"/>
        <rFont val="Arial"/>
        <family val="2"/>
      </rPr>
      <t>(1)</t>
    </r>
  </si>
  <si>
    <r>
      <t xml:space="preserve">8,49 </t>
    </r>
    <r>
      <rPr>
        <vertAlign val="superscript"/>
        <sz val="8"/>
        <rFont val="Arial"/>
        <family val="2"/>
      </rPr>
      <t>(1)</t>
    </r>
  </si>
  <si>
    <r>
      <t xml:space="preserve">18,10 </t>
    </r>
    <r>
      <rPr>
        <vertAlign val="superscript"/>
        <sz val="8"/>
        <rFont val="Arial"/>
        <family val="2"/>
      </rPr>
      <t>(1)</t>
    </r>
  </si>
  <si>
    <r>
      <t xml:space="preserve">8,60 </t>
    </r>
    <r>
      <rPr>
        <vertAlign val="superscript"/>
        <sz val="8"/>
        <rFont val="Arial"/>
        <family val="2"/>
      </rPr>
      <t>(1)</t>
    </r>
  </si>
  <si>
    <r>
      <t xml:space="preserve">16,42 </t>
    </r>
    <r>
      <rPr>
        <vertAlign val="superscript"/>
        <sz val="8"/>
        <rFont val="Arial"/>
        <family val="2"/>
      </rPr>
      <t>(1)</t>
    </r>
  </si>
  <si>
    <r>
      <t xml:space="preserve">8,99 </t>
    </r>
    <r>
      <rPr>
        <vertAlign val="superscript"/>
        <sz val="8"/>
        <rFont val="Arial"/>
        <family val="2"/>
      </rPr>
      <t>(1)</t>
    </r>
  </si>
  <si>
    <r>
      <t xml:space="preserve">19,72 </t>
    </r>
    <r>
      <rPr>
        <vertAlign val="superscript"/>
        <sz val="8"/>
        <rFont val="Arial"/>
        <family val="2"/>
      </rPr>
      <t>(1)</t>
    </r>
  </si>
  <si>
    <r>
      <t xml:space="preserve">20,74 </t>
    </r>
    <r>
      <rPr>
        <vertAlign val="superscript"/>
        <sz val="8"/>
        <rFont val="Arial"/>
        <family val="2"/>
      </rPr>
      <t>(1)</t>
    </r>
  </si>
  <si>
    <r>
      <t xml:space="preserve">10,45 </t>
    </r>
    <r>
      <rPr>
        <vertAlign val="superscript"/>
        <sz val="8"/>
        <rFont val="Arial"/>
        <family val="2"/>
      </rPr>
      <t>(1)</t>
    </r>
  </si>
  <si>
    <r>
      <t xml:space="preserve">20,82 </t>
    </r>
    <r>
      <rPr>
        <vertAlign val="superscript"/>
        <sz val="8"/>
        <rFont val="Arial"/>
        <family val="2"/>
      </rPr>
      <t>(1)</t>
    </r>
  </si>
  <si>
    <r>
      <t xml:space="preserve">23,73 </t>
    </r>
    <r>
      <rPr>
        <vertAlign val="superscript"/>
        <sz val="8"/>
        <rFont val="Arial"/>
        <family val="2"/>
      </rPr>
      <t>(1)</t>
    </r>
  </si>
  <si>
    <r>
      <t xml:space="preserve">26,53 </t>
    </r>
    <r>
      <rPr>
        <vertAlign val="superscript"/>
        <sz val="8"/>
        <rFont val="Arial"/>
        <family val="2"/>
      </rPr>
      <t>(1)</t>
    </r>
  </si>
  <si>
    <r>
      <t xml:space="preserve">19,80 </t>
    </r>
    <r>
      <rPr>
        <vertAlign val="superscript"/>
        <sz val="8"/>
        <rFont val="Arial"/>
        <family val="2"/>
      </rPr>
      <t>(1)</t>
    </r>
  </si>
  <si>
    <r>
      <t xml:space="preserve">15,88 </t>
    </r>
    <r>
      <rPr>
        <vertAlign val="superscript"/>
        <sz val="8"/>
        <rFont val="Arial"/>
        <family val="2"/>
      </rPr>
      <t>(1)</t>
    </r>
  </si>
  <si>
    <r>
      <t xml:space="preserve">7,41 </t>
    </r>
    <r>
      <rPr>
        <vertAlign val="superscript"/>
        <sz val="8"/>
        <rFont val="Arial"/>
        <family val="2"/>
      </rPr>
      <t>(1)</t>
    </r>
  </si>
  <si>
    <r>
      <t xml:space="preserve">16,30 </t>
    </r>
    <r>
      <rPr>
        <vertAlign val="superscript"/>
        <sz val="8"/>
        <rFont val="Arial"/>
        <family val="2"/>
      </rPr>
      <t>(1)</t>
    </r>
  </si>
  <si>
    <r>
      <t xml:space="preserve">9,27 </t>
    </r>
    <r>
      <rPr>
        <vertAlign val="superscript"/>
        <sz val="8"/>
        <rFont val="Arial"/>
        <family val="2"/>
      </rPr>
      <t>(1)</t>
    </r>
  </si>
  <si>
    <r>
      <t xml:space="preserve">18,87 </t>
    </r>
    <r>
      <rPr>
        <vertAlign val="superscript"/>
        <sz val="8"/>
        <rFont val="Arial"/>
        <family val="2"/>
      </rPr>
      <t>(1)</t>
    </r>
  </si>
  <si>
    <r>
      <t xml:space="preserve">16,85 </t>
    </r>
    <r>
      <rPr>
        <vertAlign val="superscript"/>
        <sz val="8"/>
        <rFont val="Arial"/>
        <family val="2"/>
      </rPr>
      <t>(1)</t>
    </r>
  </si>
  <si>
    <r>
      <t xml:space="preserve">15,29 </t>
    </r>
    <r>
      <rPr>
        <vertAlign val="superscript"/>
        <sz val="8"/>
        <rFont val="Arial"/>
        <family val="2"/>
      </rPr>
      <t>(1)</t>
    </r>
  </si>
  <si>
    <r>
      <t>7,28</t>
    </r>
    <r>
      <rPr>
        <vertAlign val="superscript"/>
        <sz val="8"/>
        <rFont val="Arial"/>
        <family val="2"/>
      </rPr>
      <t xml:space="preserve"> (1)</t>
    </r>
  </si>
  <si>
    <r>
      <t xml:space="preserve">15,00 </t>
    </r>
    <r>
      <rPr>
        <vertAlign val="superscript"/>
        <sz val="8"/>
        <rFont val="Arial"/>
        <family val="2"/>
      </rPr>
      <t>(1)</t>
    </r>
  </si>
  <si>
    <r>
      <t xml:space="preserve">6,30 </t>
    </r>
    <r>
      <rPr>
        <vertAlign val="superscript"/>
        <sz val="8"/>
        <rFont val="Arial"/>
        <family val="2"/>
      </rPr>
      <t>(1)</t>
    </r>
  </si>
  <si>
    <r>
      <t xml:space="preserve">17,04 </t>
    </r>
    <r>
      <rPr>
        <vertAlign val="superscript"/>
        <sz val="8"/>
        <rFont val="Arial"/>
        <family val="2"/>
      </rPr>
      <t>(1)</t>
    </r>
  </si>
  <si>
    <r>
      <t xml:space="preserve">15,43 </t>
    </r>
    <r>
      <rPr>
        <vertAlign val="superscript"/>
        <sz val="8"/>
        <rFont val="Arial"/>
        <family val="2"/>
      </rPr>
      <t>(1)</t>
    </r>
  </si>
  <si>
    <r>
      <t xml:space="preserve">8,20 </t>
    </r>
    <r>
      <rPr>
        <vertAlign val="superscript"/>
        <sz val="8"/>
        <rFont val="Arial"/>
        <family val="2"/>
      </rPr>
      <t>(1)</t>
    </r>
  </si>
  <si>
    <r>
      <t xml:space="preserve">18,17 </t>
    </r>
    <r>
      <rPr>
        <vertAlign val="superscript"/>
        <sz val="8"/>
        <rFont val="Arial"/>
        <family val="2"/>
      </rPr>
      <t>(1)</t>
    </r>
  </si>
  <si>
    <r>
      <t xml:space="preserve">17,65 </t>
    </r>
    <r>
      <rPr>
        <vertAlign val="superscript"/>
        <sz val="8"/>
        <rFont val="Arial"/>
        <family val="2"/>
      </rPr>
      <t>(1)</t>
    </r>
  </si>
  <si>
    <r>
      <t xml:space="preserve">17,02 </t>
    </r>
    <r>
      <rPr>
        <vertAlign val="superscript"/>
        <sz val="8"/>
        <rFont val="Arial"/>
        <family val="2"/>
      </rPr>
      <t>(1)</t>
    </r>
  </si>
  <si>
    <r>
      <t xml:space="preserve">9,71 </t>
    </r>
    <r>
      <rPr>
        <vertAlign val="superscript"/>
        <sz val="8"/>
        <rFont val="Arial"/>
        <family val="2"/>
      </rPr>
      <t>(1)</t>
    </r>
  </si>
  <si>
    <r>
      <t xml:space="preserve">19,13 </t>
    </r>
    <r>
      <rPr>
        <vertAlign val="superscript"/>
        <sz val="8"/>
        <rFont val="Arial"/>
        <family val="2"/>
      </rPr>
      <t>(1)</t>
    </r>
  </si>
  <si>
    <r>
      <t xml:space="preserve">11,65 </t>
    </r>
    <r>
      <rPr>
        <vertAlign val="superscript"/>
        <sz val="8"/>
        <rFont val="Arial"/>
        <family val="2"/>
      </rPr>
      <t>(1)</t>
    </r>
  </si>
  <si>
    <r>
      <t xml:space="preserve">19,38 </t>
    </r>
    <r>
      <rPr>
        <vertAlign val="superscript"/>
        <sz val="8"/>
        <rFont val="Arial"/>
        <family val="2"/>
      </rPr>
      <t>(1)</t>
    </r>
  </si>
  <si>
    <r>
      <t xml:space="preserve">10,78 </t>
    </r>
    <r>
      <rPr>
        <vertAlign val="superscript"/>
        <sz val="8"/>
        <rFont val="Arial"/>
        <family val="2"/>
      </rPr>
      <t>(1)</t>
    </r>
  </si>
  <si>
    <r>
      <t xml:space="preserve">21,33 </t>
    </r>
    <r>
      <rPr>
        <vertAlign val="superscript"/>
        <sz val="8"/>
        <rFont val="Arial"/>
        <family val="2"/>
      </rPr>
      <t>(1)</t>
    </r>
  </si>
  <si>
    <r>
      <t xml:space="preserve">25,53 </t>
    </r>
    <r>
      <rPr>
        <vertAlign val="superscript"/>
        <sz val="8"/>
        <rFont val="Arial"/>
        <family val="2"/>
      </rPr>
      <t>(1)</t>
    </r>
  </si>
  <si>
    <r>
      <t xml:space="preserve">11,48 </t>
    </r>
    <r>
      <rPr>
        <vertAlign val="superscript"/>
        <sz val="8"/>
        <rFont val="Arial"/>
        <family val="2"/>
      </rPr>
      <t>(1)</t>
    </r>
  </si>
  <si>
    <r>
      <t xml:space="preserve">21,58 </t>
    </r>
    <r>
      <rPr>
        <vertAlign val="superscript"/>
        <sz val="8"/>
        <rFont val="Arial"/>
        <family val="2"/>
      </rPr>
      <t>(1)</t>
    </r>
  </si>
  <si>
    <r>
      <t xml:space="preserve">13,30 </t>
    </r>
    <r>
      <rPr>
        <vertAlign val="superscript"/>
        <sz val="8"/>
        <rFont val="Arial"/>
        <family val="2"/>
      </rPr>
      <t>(1)</t>
    </r>
  </si>
  <si>
    <r>
      <t xml:space="preserve">28,83 </t>
    </r>
    <r>
      <rPr>
        <vertAlign val="superscript"/>
        <sz val="8"/>
        <rFont val="Arial"/>
        <family val="2"/>
      </rPr>
      <t>(1)</t>
    </r>
  </si>
  <si>
    <r>
      <t xml:space="preserve">15,11 </t>
    </r>
    <r>
      <rPr>
        <vertAlign val="superscript"/>
        <sz val="8"/>
        <rFont val="Arial"/>
        <family val="2"/>
      </rPr>
      <t>(1)</t>
    </r>
  </si>
  <si>
    <r>
      <t xml:space="preserve">11,85 </t>
    </r>
    <r>
      <rPr>
        <vertAlign val="superscript"/>
        <sz val="8"/>
        <rFont val="Arial"/>
        <family val="2"/>
      </rPr>
      <t>(1)</t>
    </r>
  </si>
  <si>
    <r>
      <t xml:space="preserve">22,28 </t>
    </r>
    <r>
      <rPr>
        <vertAlign val="superscript"/>
        <sz val="8"/>
        <rFont val="Arial"/>
        <family val="2"/>
      </rPr>
      <t>(1)</t>
    </r>
  </si>
  <si>
    <r>
      <t xml:space="preserve">10,65 </t>
    </r>
    <r>
      <rPr>
        <vertAlign val="superscript"/>
        <sz val="8"/>
        <rFont val="Arial"/>
        <family val="2"/>
      </rPr>
      <t>(1)</t>
    </r>
  </si>
  <si>
    <r>
      <t xml:space="preserve">17,30 </t>
    </r>
    <r>
      <rPr>
        <vertAlign val="superscript"/>
        <sz val="8"/>
        <rFont val="Arial"/>
        <family val="2"/>
      </rPr>
      <t>(1)</t>
    </r>
  </si>
  <si>
    <r>
      <t xml:space="preserve">20,68 </t>
    </r>
    <r>
      <rPr>
        <vertAlign val="superscript"/>
        <sz val="8"/>
        <rFont val="Arial"/>
        <family val="2"/>
      </rPr>
      <t>(1)</t>
    </r>
  </si>
  <si>
    <r>
      <t xml:space="preserve">17,95 </t>
    </r>
    <r>
      <rPr>
        <vertAlign val="superscript"/>
        <sz val="8"/>
        <rFont val="Arial"/>
        <family val="2"/>
      </rPr>
      <t>(1)</t>
    </r>
  </si>
  <si>
    <r>
      <t xml:space="preserve">8,64 </t>
    </r>
    <r>
      <rPr>
        <vertAlign val="superscript"/>
        <sz val="8"/>
        <rFont val="Arial"/>
        <family val="2"/>
      </rPr>
      <t>(1)</t>
    </r>
  </si>
  <si>
    <r>
      <t xml:space="preserve">19,68 </t>
    </r>
    <r>
      <rPr>
        <vertAlign val="superscript"/>
        <sz val="8"/>
        <rFont val="Arial"/>
        <family val="2"/>
      </rPr>
      <t>(1)</t>
    </r>
  </si>
  <si>
    <r>
      <t xml:space="preserve">16,47 </t>
    </r>
    <r>
      <rPr>
        <vertAlign val="superscript"/>
        <sz val="8"/>
        <rFont val="Arial"/>
        <family val="2"/>
      </rPr>
      <t>(1)</t>
    </r>
  </si>
  <si>
    <r>
      <t>8,61</t>
    </r>
    <r>
      <rPr>
        <vertAlign val="superscript"/>
        <sz val="8"/>
        <rFont val="Arial"/>
        <family val="2"/>
      </rPr>
      <t xml:space="preserve"> (1)</t>
    </r>
  </si>
  <si>
    <r>
      <t xml:space="preserve">16,00 </t>
    </r>
    <r>
      <rPr>
        <vertAlign val="superscript"/>
        <sz val="8"/>
        <rFont val="Arial"/>
        <family val="2"/>
      </rPr>
      <t>(1)</t>
    </r>
  </si>
  <si>
    <r>
      <t xml:space="preserve">17,45 </t>
    </r>
    <r>
      <rPr>
        <vertAlign val="superscript"/>
        <sz val="8"/>
        <rFont val="Arial"/>
        <family val="2"/>
      </rPr>
      <t>(1)</t>
    </r>
  </si>
  <si>
    <r>
      <t xml:space="preserve">17,31 </t>
    </r>
    <r>
      <rPr>
        <vertAlign val="superscript"/>
        <sz val="8"/>
        <rFont val="Arial"/>
        <family val="2"/>
      </rPr>
      <t>(1)</t>
    </r>
  </si>
  <si>
    <r>
      <t xml:space="preserve">9,43 </t>
    </r>
    <r>
      <rPr>
        <vertAlign val="superscript"/>
        <sz val="8"/>
        <rFont val="Arial"/>
        <family val="2"/>
      </rPr>
      <t>(1)</t>
    </r>
  </si>
  <si>
    <r>
      <t xml:space="preserve">19,42 </t>
    </r>
    <r>
      <rPr>
        <vertAlign val="superscript"/>
        <sz val="8"/>
        <rFont val="Arial"/>
        <family val="2"/>
      </rPr>
      <t>(1)</t>
    </r>
  </si>
  <si>
    <r>
      <t xml:space="preserve">19,56 </t>
    </r>
    <r>
      <rPr>
        <vertAlign val="superscript"/>
        <sz val="8"/>
        <rFont val="Arial"/>
        <family val="2"/>
      </rPr>
      <t>(1)</t>
    </r>
  </si>
  <si>
    <r>
      <t xml:space="preserve">13,20 </t>
    </r>
    <r>
      <rPr>
        <vertAlign val="superscript"/>
        <sz val="8"/>
        <rFont val="Arial"/>
        <family val="2"/>
      </rPr>
      <t>(1)</t>
    </r>
  </si>
  <si>
    <r>
      <t xml:space="preserve">18,09 </t>
    </r>
    <r>
      <rPr>
        <vertAlign val="superscript"/>
        <sz val="8"/>
        <rFont val="Arial"/>
        <family val="2"/>
      </rPr>
      <t>(1)</t>
    </r>
  </si>
  <si>
    <r>
      <t xml:space="preserve">13,31 </t>
    </r>
    <r>
      <rPr>
        <vertAlign val="superscript"/>
        <sz val="8"/>
        <rFont val="Arial"/>
        <family val="2"/>
      </rPr>
      <t>(1)</t>
    </r>
  </si>
  <si>
    <r>
      <t xml:space="preserve">22,81 </t>
    </r>
    <r>
      <rPr>
        <vertAlign val="superscript"/>
        <sz val="8"/>
        <rFont val="Arial"/>
        <family val="2"/>
      </rPr>
      <t>(1)</t>
    </r>
  </si>
  <si>
    <r>
      <t xml:space="preserve">12,82 </t>
    </r>
    <r>
      <rPr>
        <vertAlign val="superscript"/>
        <sz val="8"/>
        <rFont val="Arial"/>
        <family val="2"/>
      </rPr>
      <t>(1)</t>
    </r>
  </si>
  <si>
    <r>
      <t xml:space="preserve">20,25 </t>
    </r>
    <r>
      <rPr>
        <vertAlign val="superscript"/>
        <sz val="8"/>
        <rFont val="Arial"/>
        <family val="2"/>
      </rPr>
      <t>(1)</t>
    </r>
  </si>
  <si>
    <r>
      <t xml:space="preserve">11,84 </t>
    </r>
    <r>
      <rPr>
        <vertAlign val="superscript"/>
        <sz val="8"/>
        <rFont val="Arial"/>
        <family val="2"/>
      </rPr>
      <t>(1)</t>
    </r>
  </si>
  <si>
    <r>
      <t xml:space="preserve">26,01 </t>
    </r>
    <r>
      <rPr>
        <vertAlign val="superscript"/>
        <sz val="8"/>
        <rFont val="Arial"/>
        <family val="2"/>
      </rPr>
      <t>(1)</t>
    </r>
  </si>
  <si>
    <r>
      <t xml:space="preserve">12,27 </t>
    </r>
    <r>
      <rPr>
        <vertAlign val="superscript"/>
        <sz val="8"/>
        <rFont val="Arial"/>
        <family val="2"/>
      </rPr>
      <t>(1)</t>
    </r>
  </si>
  <si>
    <r>
      <t xml:space="preserve">21,73 </t>
    </r>
    <r>
      <rPr>
        <vertAlign val="superscript"/>
        <sz val="8"/>
        <rFont val="Arial"/>
        <family val="2"/>
      </rPr>
      <t>(1)</t>
    </r>
  </si>
  <si>
    <r>
      <t xml:space="preserve">30,30 </t>
    </r>
    <r>
      <rPr>
        <vertAlign val="superscript"/>
        <sz val="8"/>
        <rFont val="Arial"/>
        <family val="2"/>
      </rPr>
      <t>(1)</t>
    </r>
  </si>
  <si>
    <r>
      <t xml:space="preserve">26,88 </t>
    </r>
    <r>
      <rPr>
        <vertAlign val="superscript"/>
        <sz val="8"/>
        <rFont val="Arial"/>
        <family val="2"/>
      </rPr>
      <t>(1)</t>
    </r>
  </si>
  <si>
    <r>
      <t xml:space="preserve">14,96 </t>
    </r>
    <r>
      <rPr>
        <vertAlign val="superscript"/>
        <sz val="8"/>
        <rFont val="Arial"/>
        <family val="2"/>
      </rPr>
      <t>(1)</t>
    </r>
  </si>
  <si>
    <r>
      <t xml:space="preserve">25,39 </t>
    </r>
    <r>
      <rPr>
        <vertAlign val="superscript"/>
        <sz val="8"/>
        <rFont val="Arial"/>
        <family val="2"/>
      </rPr>
      <t>(1)</t>
    </r>
  </si>
  <si>
    <r>
      <t xml:space="preserve">13,04 </t>
    </r>
    <r>
      <rPr>
        <vertAlign val="superscript"/>
        <sz val="8"/>
        <rFont val="Arial"/>
        <family val="2"/>
      </rPr>
      <t>(1)</t>
    </r>
  </si>
  <si>
    <r>
      <t xml:space="preserve">19,15 </t>
    </r>
    <r>
      <rPr>
        <vertAlign val="superscript"/>
        <sz val="8"/>
        <rFont val="Arial"/>
        <family val="2"/>
      </rPr>
      <t>(1)</t>
    </r>
  </si>
  <si>
    <r>
      <t xml:space="preserve">14,20 </t>
    </r>
    <r>
      <rPr>
        <vertAlign val="superscript"/>
        <sz val="8"/>
        <rFont val="Arial"/>
        <family val="2"/>
      </rPr>
      <t>(1)</t>
    </r>
  </si>
  <si>
    <r>
      <t xml:space="preserve">22,25 </t>
    </r>
    <r>
      <rPr>
        <vertAlign val="superscript"/>
        <sz val="8"/>
        <rFont val="Arial"/>
        <family val="2"/>
      </rPr>
      <t>(1)</t>
    </r>
  </si>
  <si>
    <r>
      <t xml:space="preserve">16,73 </t>
    </r>
    <r>
      <rPr>
        <vertAlign val="superscript"/>
        <sz val="8"/>
        <rFont val="Arial"/>
        <family val="2"/>
      </rPr>
      <t>(1)</t>
    </r>
  </si>
  <si>
    <r>
      <t xml:space="preserve">26,97 </t>
    </r>
    <r>
      <rPr>
        <vertAlign val="superscript"/>
        <sz val="8"/>
        <rFont val="Arial"/>
        <family val="2"/>
      </rPr>
      <t>(1)</t>
    </r>
  </si>
  <si>
    <r>
      <t xml:space="preserve">16,68 </t>
    </r>
    <r>
      <rPr>
        <vertAlign val="superscript"/>
        <sz val="8"/>
        <rFont val="Arial"/>
        <family val="2"/>
      </rPr>
      <t>(1)</t>
    </r>
  </si>
  <si>
    <r>
      <t xml:space="preserve">14,07 </t>
    </r>
    <r>
      <rPr>
        <vertAlign val="superscript"/>
        <sz val="8"/>
        <rFont val="Arial"/>
        <family val="2"/>
      </rPr>
      <t>(1)</t>
    </r>
  </si>
  <si>
    <r>
      <t xml:space="preserve">19,08 </t>
    </r>
    <r>
      <rPr>
        <vertAlign val="superscript"/>
        <sz val="8"/>
        <rFont val="Arial"/>
        <family val="2"/>
      </rPr>
      <t>(1)</t>
    </r>
  </si>
  <si>
    <r>
      <t xml:space="preserve">7,77 </t>
    </r>
    <r>
      <rPr>
        <vertAlign val="superscript"/>
        <sz val="8"/>
        <rFont val="Arial"/>
        <family val="2"/>
      </rPr>
      <t>(1)</t>
    </r>
  </si>
  <si>
    <r>
      <t xml:space="preserve">17,76 </t>
    </r>
    <r>
      <rPr>
        <vertAlign val="superscript"/>
        <sz val="8"/>
        <rFont val="Arial"/>
        <family val="2"/>
      </rPr>
      <t>(1)</t>
    </r>
  </si>
  <si>
    <r>
      <t>9,99</t>
    </r>
    <r>
      <rPr>
        <vertAlign val="superscript"/>
        <sz val="8"/>
        <rFont val="Arial"/>
        <family val="2"/>
      </rPr>
      <t xml:space="preserve"> (1)</t>
    </r>
  </si>
  <si>
    <r>
      <t xml:space="preserve">17,22 </t>
    </r>
    <r>
      <rPr>
        <vertAlign val="superscript"/>
        <sz val="8"/>
        <rFont val="Arial"/>
        <family val="2"/>
      </rPr>
      <t>(1)</t>
    </r>
  </si>
  <si>
    <r>
      <t xml:space="preserve">14,83 </t>
    </r>
    <r>
      <rPr>
        <vertAlign val="superscript"/>
        <sz val="8"/>
        <rFont val="Arial"/>
        <family val="2"/>
      </rPr>
      <t>(1)</t>
    </r>
  </si>
  <si>
    <r>
      <t xml:space="preserve">8,35 </t>
    </r>
    <r>
      <rPr>
        <vertAlign val="superscript"/>
        <sz val="8"/>
        <rFont val="Arial"/>
        <family val="2"/>
      </rPr>
      <t>(1)</t>
    </r>
  </si>
  <si>
    <r>
      <t xml:space="preserve">16,74 </t>
    </r>
    <r>
      <rPr>
        <vertAlign val="superscript"/>
        <sz val="8"/>
        <rFont val="Arial"/>
        <family val="2"/>
      </rPr>
      <t>(1)</t>
    </r>
  </si>
  <si>
    <r>
      <t xml:space="preserve">8,61 </t>
    </r>
    <r>
      <rPr>
        <vertAlign val="superscript"/>
        <sz val="8"/>
        <rFont val="Arial"/>
        <family val="2"/>
      </rPr>
      <t>(1)</t>
    </r>
  </si>
  <si>
    <r>
      <t xml:space="preserve">17,38 </t>
    </r>
    <r>
      <rPr>
        <vertAlign val="superscript"/>
        <sz val="8"/>
        <rFont val="Arial"/>
        <family val="2"/>
      </rPr>
      <t>(1)</t>
    </r>
  </si>
  <si>
    <r>
      <t xml:space="preserve">19,31 </t>
    </r>
    <r>
      <rPr>
        <vertAlign val="superscript"/>
        <sz val="8"/>
        <rFont val="Arial"/>
        <family val="2"/>
      </rPr>
      <t>(1)</t>
    </r>
  </si>
  <si>
    <r>
      <t xml:space="preserve">14,27 </t>
    </r>
    <r>
      <rPr>
        <vertAlign val="superscript"/>
        <sz val="8"/>
        <rFont val="Arial"/>
        <family val="2"/>
      </rPr>
      <t>(1)</t>
    </r>
  </si>
  <si>
    <r>
      <t xml:space="preserve">17,92 </t>
    </r>
    <r>
      <rPr>
        <vertAlign val="superscript"/>
        <sz val="8"/>
        <rFont val="Arial"/>
        <family val="2"/>
      </rPr>
      <t>(1)</t>
    </r>
  </si>
  <si>
    <r>
      <t xml:space="preserve">15,63 </t>
    </r>
    <r>
      <rPr>
        <vertAlign val="superscript"/>
        <sz val="8"/>
        <rFont val="Arial"/>
        <family val="2"/>
      </rPr>
      <t>(1)</t>
    </r>
  </si>
  <si>
    <r>
      <t xml:space="preserve">23,48 </t>
    </r>
    <r>
      <rPr>
        <vertAlign val="superscript"/>
        <sz val="8"/>
        <rFont val="Arial"/>
        <family val="2"/>
      </rPr>
      <t>(1)</t>
    </r>
  </si>
  <si>
    <r>
      <t xml:space="preserve">20,05 </t>
    </r>
    <r>
      <rPr>
        <vertAlign val="superscript"/>
        <sz val="8"/>
        <rFont val="Arial"/>
        <family val="2"/>
      </rPr>
      <t>(1)</t>
    </r>
  </si>
  <si>
    <r>
      <t xml:space="preserve">25,72 </t>
    </r>
    <r>
      <rPr>
        <vertAlign val="superscript"/>
        <sz val="8"/>
        <rFont val="Arial"/>
        <family val="2"/>
      </rPr>
      <t>(1)</t>
    </r>
  </si>
  <si>
    <r>
      <t xml:space="preserve">13,84 </t>
    </r>
    <r>
      <rPr>
        <vertAlign val="superscript"/>
        <sz val="8"/>
        <rFont val="Arial"/>
        <family val="2"/>
      </rPr>
      <t>(1)</t>
    </r>
  </si>
  <si>
    <r>
      <t xml:space="preserve">22,15 </t>
    </r>
    <r>
      <rPr>
        <vertAlign val="superscript"/>
        <sz val="8"/>
        <rFont val="Arial"/>
        <family val="2"/>
      </rPr>
      <t>(1)</t>
    </r>
  </si>
  <si>
    <r>
      <t xml:space="preserve">15,75 </t>
    </r>
    <r>
      <rPr>
        <vertAlign val="superscript"/>
        <sz val="8"/>
        <rFont val="Arial"/>
        <family val="2"/>
      </rPr>
      <t>(1)</t>
    </r>
  </si>
  <si>
    <r>
      <t xml:space="preserve">15,74 </t>
    </r>
    <r>
      <rPr>
        <vertAlign val="superscript"/>
        <sz val="8"/>
        <rFont val="Arial"/>
        <family val="2"/>
      </rPr>
      <t>(1)</t>
    </r>
  </si>
  <si>
    <r>
      <t xml:space="preserve">29,36 </t>
    </r>
    <r>
      <rPr>
        <vertAlign val="superscript"/>
        <sz val="8"/>
        <rFont val="Arial"/>
        <family val="2"/>
      </rPr>
      <t>(1)</t>
    </r>
  </si>
  <si>
    <r>
      <t xml:space="preserve">18,62 </t>
    </r>
    <r>
      <rPr>
        <vertAlign val="superscript"/>
        <sz val="8"/>
        <rFont val="Arial"/>
        <family val="2"/>
      </rPr>
      <t>(1)</t>
    </r>
  </si>
  <si>
    <r>
      <t xml:space="preserve">27,13 </t>
    </r>
    <r>
      <rPr>
        <vertAlign val="superscript"/>
        <sz val="8"/>
        <rFont val="Arial"/>
        <family val="2"/>
      </rPr>
      <t>(1)</t>
    </r>
  </si>
  <si>
    <r>
      <t xml:space="preserve">15,32 </t>
    </r>
    <r>
      <rPr>
        <vertAlign val="superscript"/>
        <sz val="8"/>
        <rFont val="Arial"/>
        <family val="2"/>
      </rPr>
      <t>(1)</t>
    </r>
  </si>
  <si>
    <r>
      <t xml:space="preserve">24,13 </t>
    </r>
    <r>
      <rPr>
        <vertAlign val="superscript"/>
        <sz val="8"/>
        <rFont val="Arial"/>
        <family val="2"/>
      </rPr>
      <t>(1)</t>
    </r>
  </si>
  <si>
    <r>
      <t xml:space="preserve">20,36 </t>
    </r>
    <r>
      <rPr>
        <vertAlign val="superscript"/>
        <sz val="8"/>
        <rFont val="Arial"/>
        <family val="2"/>
      </rPr>
      <t>(1)</t>
    </r>
  </si>
  <si>
    <r>
      <t xml:space="preserve">14,38 </t>
    </r>
    <r>
      <rPr>
        <vertAlign val="superscript"/>
        <sz val="8"/>
        <rFont val="Arial"/>
        <family val="2"/>
      </rPr>
      <t>(1)</t>
    </r>
  </si>
  <si>
    <r>
      <t xml:space="preserve">21,62 </t>
    </r>
    <r>
      <rPr>
        <vertAlign val="superscript"/>
        <sz val="8"/>
        <rFont val="Arial"/>
        <family val="2"/>
      </rPr>
      <t>(1)</t>
    </r>
  </si>
  <si>
    <r>
      <t xml:space="preserve">26,79 </t>
    </r>
    <r>
      <rPr>
        <vertAlign val="superscript"/>
        <sz val="8"/>
        <rFont val="Arial"/>
        <family val="2"/>
      </rPr>
      <t>(1)</t>
    </r>
  </si>
  <si>
    <r>
      <t>15,79</t>
    </r>
    <r>
      <rPr>
        <vertAlign val="superscript"/>
        <sz val="8"/>
        <rFont val="Arial"/>
        <family val="2"/>
      </rPr>
      <t>(1)</t>
    </r>
  </si>
  <si>
    <r>
      <t xml:space="preserve">23,19 </t>
    </r>
    <r>
      <rPr>
        <vertAlign val="superscript"/>
        <sz val="8"/>
        <rFont val="Arial"/>
        <family val="2"/>
      </rPr>
      <t>(1)</t>
    </r>
  </si>
  <si>
    <r>
      <t xml:space="preserve">13,07 </t>
    </r>
    <r>
      <rPr>
        <vertAlign val="superscript"/>
        <sz val="8"/>
        <rFont val="Arial"/>
        <family val="2"/>
      </rPr>
      <t>(1)</t>
    </r>
  </si>
  <si>
    <r>
      <t xml:space="preserve">22,56 </t>
    </r>
    <r>
      <rPr>
        <vertAlign val="superscript"/>
        <sz val="8"/>
        <rFont val="Arial"/>
        <family val="2"/>
      </rPr>
      <t>(1)</t>
    </r>
  </si>
  <si>
    <r>
      <t xml:space="preserve">18,39 </t>
    </r>
    <r>
      <rPr>
        <vertAlign val="superscript"/>
        <sz val="8"/>
        <rFont val="Arial"/>
        <family val="2"/>
      </rPr>
      <t>(1)</t>
    </r>
  </si>
  <si>
    <r>
      <t xml:space="preserve">24,33 </t>
    </r>
    <r>
      <rPr>
        <vertAlign val="superscript"/>
        <sz val="8"/>
        <rFont val="Arial"/>
        <family val="2"/>
      </rPr>
      <t>(1)</t>
    </r>
  </si>
  <si>
    <r>
      <t xml:space="preserve">17,93 </t>
    </r>
    <r>
      <rPr>
        <vertAlign val="superscript"/>
        <sz val="8"/>
        <rFont val="Arial"/>
        <family val="2"/>
      </rPr>
      <t>(1)</t>
    </r>
  </si>
  <si>
    <r>
      <t>10,17</t>
    </r>
    <r>
      <rPr>
        <vertAlign val="superscript"/>
        <sz val="8"/>
        <rFont val="Arial"/>
        <family val="2"/>
      </rPr>
      <t xml:space="preserve"> (1)</t>
    </r>
  </si>
  <si>
    <r>
      <t xml:space="preserve">16,37 </t>
    </r>
    <r>
      <rPr>
        <vertAlign val="superscript"/>
        <sz val="8"/>
        <rFont val="Arial"/>
        <family val="2"/>
      </rPr>
      <t>(1)</t>
    </r>
  </si>
  <si>
    <r>
      <t xml:space="preserve">10,48 </t>
    </r>
    <r>
      <rPr>
        <vertAlign val="superscript"/>
        <sz val="8"/>
        <rFont val="Arial"/>
        <family val="2"/>
      </rPr>
      <t>(1)</t>
    </r>
  </si>
  <si>
    <r>
      <t xml:space="preserve">14,56 </t>
    </r>
    <r>
      <rPr>
        <vertAlign val="superscript"/>
        <sz val="8"/>
        <rFont val="Arial"/>
        <family val="2"/>
      </rPr>
      <t>(1)</t>
    </r>
  </si>
  <si>
    <r>
      <t xml:space="preserve">18,93 </t>
    </r>
    <r>
      <rPr>
        <vertAlign val="superscript"/>
        <sz val="8"/>
        <rFont val="Arial"/>
        <family val="2"/>
      </rPr>
      <t>(1)</t>
    </r>
  </si>
  <si>
    <r>
      <t xml:space="preserve">9,85 </t>
    </r>
    <r>
      <rPr>
        <vertAlign val="superscript"/>
        <sz val="8"/>
        <rFont val="Arial"/>
        <family val="2"/>
      </rPr>
      <t>(1)</t>
    </r>
  </si>
  <si>
    <r>
      <t xml:space="preserve">16,58 </t>
    </r>
    <r>
      <rPr>
        <vertAlign val="superscript"/>
        <sz val="8"/>
        <rFont val="Arial"/>
        <family val="2"/>
      </rPr>
      <t>(1)</t>
    </r>
  </si>
  <si>
    <r>
      <t xml:space="preserve">18,83 </t>
    </r>
    <r>
      <rPr>
        <vertAlign val="superscript"/>
        <sz val="8"/>
        <rFont val="Arial"/>
        <family val="2"/>
      </rPr>
      <t>(1)</t>
    </r>
  </si>
  <si>
    <r>
      <t xml:space="preserve">13,51 </t>
    </r>
    <r>
      <rPr>
        <vertAlign val="superscript"/>
        <sz val="8"/>
        <rFont val="Arial"/>
        <family val="2"/>
      </rPr>
      <t>(1)</t>
    </r>
  </si>
  <si>
    <r>
      <t xml:space="preserve">17,80 </t>
    </r>
    <r>
      <rPr>
        <vertAlign val="superscript"/>
        <sz val="8"/>
        <rFont val="Arial"/>
        <family val="2"/>
      </rPr>
      <t>(1)</t>
    </r>
  </si>
  <si>
    <r>
      <t xml:space="preserve">14,47 </t>
    </r>
    <r>
      <rPr>
        <vertAlign val="superscript"/>
        <sz val="8"/>
        <rFont val="Arial"/>
        <family val="2"/>
      </rPr>
      <t>(1)</t>
    </r>
  </si>
  <si>
    <r>
      <t xml:space="preserve">10,71 </t>
    </r>
    <r>
      <rPr>
        <vertAlign val="superscript"/>
        <sz val="8"/>
        <rFont val="Arial"/>
        <family val="2"/>
      </rPr>
      <t>(1)</t>
    </r>
  </si>
  <si>
    <r>
      <t xml:space="preserve">16,25 </t>
    </r>
    <r>
      <rPr>
        <vertAlign val="superscript"/>
        <sz val="8"/>
        <rFont val="Arial"/>
        <family val="2"/>
      </rPr>
      <t>(1)</t>
    </r>
  </si>
  <si>
    <r>
      <t xml:space="preserve">15,98 </t>
    </r>
    <r>
      <rPr>
        <vertAlign val="superscript"/>
        <sz val="8"/>
        <rFont val="Arial"/>
        <family val="2"/>
      </rPr>
      <t>(1)</t>
    </r>
  </si>
  <si>
    <r>
      <t xml:space="preserve">22,87 </t>
    </r>
    <r>
      <rPr>
        <vertAlign val="superscript"/>
        <sz val="8"/>
        <rFont val="Arial"/>
        <family val="2"/>
      </rPr>
      <t>(1)</t>
    </r>
  </si>
  <si>
    <r>
      <t xml:space="preserve">18,91 </t>
    </r>
    <r>
      <rPr>
        <vertAlign val="superscript"/>
        <sz val="8"/>
        <rFont val="Arial"/>
        <family val="2"/>
      </rPr>
      <t>(1)</t>
    </r>
  </si>
  <si>
    <r>
      <t xml:space="preserve">14,05 </t>
    </r>
    <r>
      <rPr>
        <vertAlign val="superscript"/>
        <sz val="8"/>
        <rFont val="Arial"/>
        <family val="2"/>
      </rPr>
      <t>(1)</t>
    </r>
  </si>
  <si>
    <r>
      <t xml:space="preserve">19,45 </t>
    </r>
    <r>
      <rPr>
        <vertAlign val="superscript"/>
        <sz val="8"/>
        <rFont val="Arial"/>
        <family val="2"/>
      </rPr>
      <t>(1)</t>
    </r>
  </si>
  <si>
    <r>
      <t xml:space="preserve">24,64 </t>
    </r>
    <r>
      <rPr>
        <vertAlign val="superscript"/>
        <sz val="8"/>
        <rFont val="Arial"/>
        <family val="2"/>
      </rPr>
      <t>(1)</t>
    </r>
  </si>
  <si>
    <r>
      <t xml:space="preserve">14,51 </t>
    </r>
    <r>
      <rPr>
        <vertAlign val="superscript"/>
        <sz val="8"/>
        <rFont val="Arial"/>
        <family val="2"/>
      </rPr>
      <t>(1)</t>
    </r>
  </si>
  <si>
    <r>
      <t xml:space="preserve">24,65 </t>
    </r>
    <r>
      <rPr>
        <vertAlign val="superscript"/>
        <sz val="8"/>
        <rFont val="Arial"/>
        <family val="2"/>
      </rPr>
      <t>(1)</t>
    </r>
  </si>
  <si>
    <r>
      <t xml:space="preserve">16,56 </t>
    </r>
    <r>
      <rPr>
        <vertAlign val="superscript"/>
        <sz val="8"/>
        <rFont val="Arial"/>
        <family val="2"/>
      </rPr>
      <t>(1)</t>
    </r>
  </si>
  <si>
    <r>
      <t xml:space="preserve">27,23 </t>
    </r>
    <r>
      <rPr>
        <vertAlign val="superscript"/>
        <sz val="8"/>
        <rFont val="Arial"/>
        <family val="2"/>
      </rPr>
      <t>(1)</t>
    </r>
  </si>
  <si>
    <r>
      <t xml:space="preserve">25,81 </t>
    </r>
    <r>
      <rPr>
        <vertAlign val="superscript"/>
        <sz val="8"/>
        <rFont val="Arial"/>
        <family val="2"/>
      </rPr>
      <t>(1)</t>
    </r>
  </si>
  <si>
    <r>
      <t xml:space="preserve">15,69 </t>
    </r>
    <r>
      <rPr>
        <vertAlign val="superscript"/>
        <sz val="8"/>
        <rFont val="Arial"/>
        <family val="2"/>
      </rPr>
      <t>(1)</t>
    </r>
  </si>
  <si>
    <r>
      <t xml:space="preserve">22,72 </t>
    </r>
    <r>
      <rPr>
        <vertAlign val="superscript"/>
        <sz val="8"/>
        <rFont val="Arial"/>
        <family val="2"/>
      </rPr>
      <t>(1)</t>
    </r>
  </si>
  <si>
    <r>
      <t xml:space="preserve">15,24 </t>
    </r>
    <r>
      <rPr>
        <vertAlign val="superscript"/>
        <sz val="8"/>
        <rFont val="Arial"/>
        <family val="2"/>
      </rPr>
      <t>(1)</t>
    </r>
  </si>
  <si>
    <r>
      <t xml:space="preserve">20,40 </t>
    </r>
    <r>
      <rPr>
        <vertAlign val="superscript"/>
        <sz val="8"/>
        <rFont val="Arial"/>
        <family val="2"/>
      </rPr>
      <t>(1)</t>
    </r>
  </si>
  <si>
    <r>
      <t xml:space="preserve">18,58 </t>
    </r>
    <r>
      <rPr>
        <vertAlign val="superscript"/>
        <sz val="8"/>
        <rFont val="Arial"/>
        <family val="2"/>
      </rPr>
      <t>(1)</t>
    </r>
  </si>
  <si>
    <r>
      <t xml:space="preserve">26,07 </t>
    </r>
    <r>
      <rPr>
        <vertAlign val="superscript"/>
        <sz val="8"/>
        <rFont val="Arial"/>
        <family val="2"/>
      </rPr>
      <t>(1)</t>
    </r>
  </si>
  <si>
    <r>
      <t xml:space="preserve">23,69 </t>
    </r>
    <r>
      <rPr>
        <vertAlign val="superscript"/>
        <sz val="8"/>
        <rFont val="Arial"/>
        <family val="2"/>
      </rPr>
      <t>(1)</t>
    </r>
  </si>
  <si>
    <r>
      <t xml:space="preserve">23,62 </t>
    </r>
    <r>
      <rPr>
        <vertAlign val="superscript"/>
        <sz val="8"/>
        <rFont val="Arial"/>
        <family val="2"/>
      </rPr>
      <t>(1)</t>
    </r>
  </si>
  <si>
    <r>
      <t xml:space="preserve">20,56 </t>
    </r>
    <r>
      <rPr>
        <vertAlign val="superscript"/>
        <sz val="8"/>
        <rFont val="Arial"/>
        <family val="2"/>
      </rPr>
      <t>(1)</t>
    </r>
  </si>
  <si>
    <r>
      <t xml:space="preserve">25,07 </t>
    </r>
    <r>
      <rPr>
        <vertAlign val="superscript"/>
        <sz val="8"/>
        <rFont val="Arial"/>
        <family val="2"/>
      </rPr>
      <t>(1)</t>
    </r>
  </si>
  <si>
    <r>
      <t xml:space="preserve">12,20 </t>
    </r>
    <r>
      <rPr>
        <vertAlign val="superscript"/>
        <sz val="8"/>
        <rFont val="Arial"/>
        <family val="2"/>
      </rPr>
      <t>(1)</t>
    </r>
  </si>
  <si>
    <r>
      <t xml:space="preserve">20,10 </t>
    </r>
    <r>
      <rPr>
        <vertAlign val="superscript"/>
        <sz val="8"/>
        <rFont val="Arial"/>
        <family val="2"/>
      </rPr>
      <t>(1)</t>
    </r>
  </si>
  <si>
    <r>
      <t>18,08</t>
    </r>
    <r>
      <rPr>
        <vertAlign val="superscript"/>
        <sz val="8"/>
        <rFont val="Arial"/>
        <family val="2"/>
      </rPr>
      <t>(1)</t>
    </r>
  </si>
  <si>
    <r>
      <t>11,14</t>
    </r>
    <r>
      <rPr>
        <vertAlign val="superscript"/>
        <sz val="8"/>
        <rFont val="Arial"/>
        <family val="2"/>
      </rPr>
      <t xml:space="preserve"> (1)</t>
    </r>
  </si>
  <si>
    <r>
      <t xml:space="preserve">15,30 </t>
    </r>
    <r>
      <rPr>
        <vertAlign val="superscript"/>
        <sz val="8"/>
        <rFont val="Arial"/>
        <family val="2"/>
      </rPr>
      <t>(1)</t>
    </r>
  </si>
  <si>
    <r>
      <t>15,29</t>
    </r>
    <r>
      <rPr>
        <vertAlign val="superscript"/>
        <sz val="8"/>
        <rFont val="Arial"/>
        <family val="2"/>
      </rPr>
      <t>(1)</t>
    </r>
  </si>
  <si>
    <r>
      <t xml:space="preserve">12,54 </t>
    </r>
    <r>
      <rPr>
        <vertAlign val="superscript"/>
        <sz val="8"/>
        <rFont val="Arial"/>
        <family val="2"/>
      </rPr>
      <t>(1)</t>
    </r>
  </si>
  <si>
    <r>
      <t xml:space="preserve">16,63 </t>
    </r>
    <r>
      <rPr>
        <vertAlign val="superscript"/>
        <sz val="8"/>
        <rFont val="Arial"/>
        <family val="2"/>
      </rPr>
      <t>(1)</t>
    </r>
  </si>
  <si>
    <r>
      <t xml:space="preserve">11,52 </t>
    </r>
    <r>
      <rPr>
        <vertAlign val="superscript"/>
        <sz val="8"/>
        <rFont val="Arial"/>
        <family val="2"/>
      </rPr>
      <t>(1)</t>
    </r>
  </si>
  <si>
    <r>
      <t xml:space="preserve">17,13 </t>
    </r>
    <r>
      <rPr>
        <vertAlign val="superscript"/>
        <sz val="8"/>
        <rFont val="Arial"/>
        <family val="2"/>
      </rPr>
      <t>(1)</t>
    </r>
  </si>
  <si>
    <r>
      <t xml:space="preserve">22,00 </t>
    </r>
    <r>
      <rPr>
        <vertAlign val="superscript"/>
        <sz val="8"/>
        <rFont val="Arial"/>
        <family val="2"/>
      </rPr>
      <t>(1)</t>
    </r>
  </si>
  <si>
    <r>
      <t xml:space="preserve">13,11 </t>
    </r>
    <r>
      <rPr>
        <vertAlign val="superscript"/>
        <sz val="8"/>
        <rFont val="Arial"/>
        <family val="2"/>
      </rPr>
      <t>(1)</t>
    </r>
  </si>
  <si>
    <r>
      <t xml:space="preserve">17,28 </t>
    </r>
    <r>
      <rPr>
        <vertAlign val="superscript"/>
        <sz val="8"/>
        <rFont val="Arial"/>
        <family val="2"/>
      </rPr>
      <t>(1)</t>
    </r>
  </si>
  <si>
    <r>
      <t xml:space="preserve">14,92 </t>
    </r>
    <r>
      <rPr>
        <vertAlign val="superscript"/>
        <sz val="8"/>
        <rFont val="Arial"/>
        <family val="2"/>
      </rPr>
      <t>(1)</t>
    </r>
  </si>
  <si>
    <r>
      <t xml:space="preserve">17,79 </t>
    </r>
    <r>
      <rPr>
        <vertAlign val="superscript"/>
        <sz val="8"/>
        <rFont val="Arial"/>
        <family val="2"/>
      </rPr>
      <t>(1)</t>
    </r>
  </si>
  <si>
    <r>
      <t xml:space="preserve">11,75 </t>
    </r>
    <r>
      <rPr>
        <vertAlign val="superscript"/>
        <sz val="8"/>
        <rFont val="Arial"/>
        <family val="2"/>
      </rPr>
      <t>(1)</t>
    </r>
  </si>
  <si>
    <r>
      <t xml:space="preserve">15,62 </t>
    </r>
    <r>
      <rPr>
        <vertAlign val="superscript"/>
        <sz val="8"/>
        <rFont val="Arial"/>
        <family val="2"/>
      </rPr>
      <t>(1)</t>
    </r>
  </si>
  <si>
    <r>
      <t xml:space="preserve">22,14 </t>
    </r>
    <r>
      <rPr>
        <vertAlign val="superscript"/>
        <sz val="8"/>
        <rFont val="Arial"/>
        <family val="2"/>
      </rPr>
      <t>(1)</t>
    </r>
  </si>
  <si>
    <r>
      <t xml:space="preserve">15,39 </t>
    </r>
    <r>
      <rPr>
        <vertAlign val="superscript"/>
        <sz val="8"/>
        <rFont val="Arial"/>
        <family val="2"/>
      </rPr>
      <t>(1)</t>
    </r>
  </si>
  <si>
    <r>
      <t xml:space="preserve">15,13 </t>
    </r>
    <r>
      <rPr>
        <vertAlign val="superscript"/>
        <sz val="8"/>
        <rFont val="Arial"/>
        <family val="2"/>
      </rPr>
      <t>(1)</t>
    </r>
  </si>
  <si>
    <r>
      <t xml:space="preserve">18,52 </t>
    </r>
    <r>
      <rPr>
        <vertAlign val="superscript"/>
        <sz val="8"/>
        <rFont val="Arial"/>
        <family val="2"/>
      </rPr>
      <t>(1)</t>
    </r>
  </si>
  <si>
    <r>
      <t xml:space="preserve">21,93 </t>
    </r>
    <r>
      <rPr>
        <vertAlign val="superscript"/>
        <sz val="8"/>
        <rFont val="Arial"/>
        <family val="2"/>
      </rPr>
      <t>(1)</t>
    </r>
  </si>
  <si>
    <r>
      <t xml:space="preserve">16,06 </t>
    </r>
    <r>
      <rPr>
        <vertAlign val="superscript"/>
        <sz val="8"/>
        <rFont val="Arial"/>
        <family val="2"/>
      </rPr>
      <t>(1)</t>
    </r>
  </si>
  <si>
    <r>
      <t xml:space="preserve">20,03 </t>
    </r>
    <r>
      <rPr>
        <vertAlign val="superscript"/>
        <sz val="8"/>
        <rFont val="Arial"/>
        <family val="2"/>
      </rPr>
      <t>(1)</t>
    </r>
  </si>
  <si>
    <r>
      <t>17,88</t>
    </r>
    <r>
      <rPr>
        <vertAlign val="superscript"/>
        <sz val="8"/>
        <rFont val="Arial"/>
        <family val="2"/>
      </rPr>
      <t>(1)</t>
    </r>
  </si>
  <si>
    <r>
      <t xml:space="preserve">17,24 </t>
    </r>
    <r>
      <rPr>
        <vertAlign val="superscript"/>
        <sz val="8"/>
        <rFont val="Arial"/>
        <family val="2"/>
      </rPr>
      <t>(1)</t>
    </r>
  </si>
  <si>
    <r>
      <t xml:space="preserve">24,49 </t>
    </r>
    <r>
      <rPr>
        <vertAlign val="superscript"/>
        <sz val="8"/>
        <rFont val="Arial"/>
        <family val="2"/>
      </rPr>
      <t>(1)</t>
    </r>
  </si>
  <si>
    <r>
      <t xml:space="preserve">16,39 </t>
    </r>
    <r>
      <rPr>
        <vertAlign val="superscript"/>
        <sz val="8"/>
        <rFont val="Arial"/>
        <family val="2"/>
      </rPr>
      <t>(1)</t>
    </r>
  </si>
  <si>
    <r>
      <t xml:space="preserve">20,78 </t>
    </r>
    <r>
      <rPr>
        <vertAlign val="superscript"/>
        <sz val="8"/>
        <rFont val="Arial"/>
        <family val="2"/>
      </rPr>
      <t>(1)</t>
    </r>
  </si>
  <si>
    <r>
      <t>17,15</t>
    </r>
    <r>
      <rPr>
        <vertAlign val="superscript"/>
        <sz val="8"/>
        <rFont val="Arial"/>
        <family val="2"/>
      </rPr>
      <t>(1)</t>
    </r>
  </si>
  <si>
    <r>
      <t xml:space="preserve">20,93 </t>
    </r>
    <r>
      <rPr>
        <vertAlign val="superscript"/>
        <sz val="8"/>
        <rFont val="Arial"/>
        <family val="2"/>
      </rPr>
      <t>(1)</t>
    </r>
  </si>
  <si>
    <r>
      <t xml:space="preserve">16,54 </t>
    </r>
    <r>
      <rPr>
        <vertAlign val="superscript"/>
        <sz val="8"/>
        <rFont val="Arial"/>
        <family val="2"/>
      </rPr>
      <t>(1)</t>
    </r>
  </si>
  <si>
    <r>
      <t xml:space="preserve">20,06 </t>
    </r>
    <r>
      <rPr>
        <vertAlign val="superscript"/>
        <sz val="8"/>
        <rFont val="Arial"/>
        <family val="2"/>
      </rPr>
      <t>(1)</t>
    </r>
  </si>
  <si>
    <r>
      <t xml:space="preserve">24,97 </t>
    </r>
    <r>
      <rPr>
        <vertAlign val="superscript"/>
        <sz val="8"/>
        <rFont val="Arial"/>
        <family val="2"/>
      </rPr>
      <t>(1)</t>
    </r>
  </si>
  <si>
    <r>
      <t>15,80</t>
    </r>
    <r>
      <rPr>
        <vertAlign val="superscript"/>
        <sz val="8"/>
        <rFont val="Arial"/>
        <family val="2"/>
      </rPr>
      <t>(1)</t>
    </r>
  </si>
  <si>
    <r>
      <t xml:space="preserve">21,19 </t>
    </r>
    <r>
      <rPr>
        <vertAlign val="superscript"/>
        <sz val="8"/>
        <rFont val="Arial"/>
        <family val="2"/>
      </rPr>
      <t>(1)</t>
    </r>
  </si>
  <si>
    <r>
      <t xml:space="preserve">15,28 </t>
    </r>
    <r>
      <rPr>
        <vertAlign val="superscript"/>
        <sz val="8"/>
        <rFont val="Arial"/>
        <family val="2"/>
      </rPr>
      <t>(1)</t>
    </r>
  </si>
  <si>
    <r>
      <t xml:space="preserve">22,09 </t>
    </r>
    <r>
      <rPr>
        <vertAlign val="superscript"/>
        <sz val="8"/>
        <rFont val="Arial"/>
        <family val="2"/>
      </rPr>
      <t>(1)</t>
    </r>
  </si>
  <si>
    <r>
      <t xml:space="preserve">20,30 </t>
    </r>
    <r>
      <rPr>
        <vertAlign val="superscript"/>
        <sz val="8"/>
        <rFont val="Arial"/>
        <family val="2"/>
      </rPr>
      <t>(1)</t>
    </r>
  </si>
  <si>
    <r>
      <t>12,27</t>
    </r>
    <r>
      <rPr>
        <vertAlign val="superscript"/>
        <sz val="8"/>
        <rFont val="Arial"/>
        <family val="2"/>
      </rPr>
      <t xml:space="preserve"> (1)</t>
    </r>
  </si>
  <si>
    <r>
      <t xml:space="preserve">14,08 </t>
    </r>
    <r>
      <rPr>
        <vertAlign val="superscript"/>
        <sz val="8"/>
        <rFont val="Arial"/>
        <family val="2"/>
      </rPr>
      <t>(1)</t>
    </r>
  </si>
  <si>
    <r>
      <t xml:space="preserve">14,13 </t>
    </r>
    <r>
      <rPr>
        <vertAlign val="superscript"/>
        <sz val="8"/>
        <rFont val="Arial"/>
        <family val="2"/>
      </rPr>
      <t>(1)</t>
    </r>
  </si>
  <si>
    <r>
      <t>15,37</t>
    </r>
    <r>
      <rPr>
        <vertAlign val="superscript"/>
        <sz val="8"/>
        <rFont val="Arial"/>
        <family val="2"/>
      </rPr>
      <t>(1)</t>
    </r>
  </si>
  <si>
    <r>
      <t xml:space="preserve">13,59 </t>
    </r>
    <r>
      <rPr>
        <vertAlign val="superscript"/>
        <sz val="8"/>
        <rFont val="Arial"/>
        <family val="2"/>
      </rPr>
      <t>(1)</t>
    </r>
  </si>
  <si>
    <r>
      <t xml:space="preserve">14,99 </t>
    </r>
    <r>
      <rPr>
        <vertAlign val="superscript"/>
        <sz val="8"/>
        <rFont val="Arial"/>
        <family val="2"/>
      </rPr>
      <t>(1)</t>
    </r>
  </si>
  <si>
    <r>
      <t xml:space="preserve">16,69 </t>
    </r>
    <r>
      <rPr>
        <vertAlign val="superscript"/>
        <sz val="8"/>
        <rFont val="Arial"/>
        <family val="2"/>
      </rPr>
      <t>(1)</t>
    </r>
  </si>
  <si>
    <r>
      <t xml:space="preserve">20,67 </t>
    </r>
    <r>
      <rPr>
        <vertAlign val="superscript"/>
        <sz val="8"/>
        <rFont val="Arial"/>
        <family val="2"/>
      </rPr>
      <t>(1)</t>
    </r>
  </si>
  <si>
    <r>
      <t xml:space="preserve">21,18 </t>
    </r>
    <r>
      <rPr>
        <vertAlign val="superscript"/>
        <sz val="8"/>
        <rFont val="Arial"/>
        <family val="2"/>
      </rPr>
      <t>(1)</t>
    </r>
  </si>
  <si>
    <r>
      <t xml:space="preserve">14,72 </t>
    </r>
    <r>
      <rPr>
        <vertAlign val="superscript"/>
        <sz val="8"/>
        <rFont val="Arial"/>
        <family val="2"/>
      </rPr>
      <t>(1)</t>
    </r>
  </si>
  <si>
    <r>
      <t xml:space="preserve">17,55 </t>
    </r>
    <r>
      <rPr>
        <vertAlign val="superscript"/>
        <sz val="8"/>
        <rFont val="Arial"/>
        <family val="2"/>
      </rPr>
      <t>(1)</t>
    </r>
  </si>
  <si>
    <r>
      <t>16,49</t>
    </r>
    <r>
      <rPr>
        <vertAlign val="superscript"/>
        <sz val="8"/>
        <rFont val="Arial"/>
        <family val="2"/>
      </rPr>
      <t>(1)</t>
    </r>
  </si>
  <si>
    <r>
      <t xml:space="preserve">18,72 </t>
    </r>
    <r>
      <rPr>
        <vertAlign val="superscript"/>
        <sz val="8"/>
        <rFont val="Arial"/>
        <family val="2"/>
      </rPr>
      <t>(1)</t>
    </r>
  </si>
  <si>
    <r>
      <t xml:space="preserve">17,62 </t>
    </r>
    <r>
      <rPr>
        <vertAlign val="superscript"/>
        <sz val="8"/>
        <rFont val="Arial"/>
        <family val="2"/>
      </rPr>
      <t>(1)</t>
    </r>
  </si>
  <si>
    <r>
      <t xml:space="preserve">20,95 </t>
    </r>
    <r>
      <rPr>
        <vertAlign val="superscript"/>
        <sz val="8"/>
        <rFont val="Arial"/>
        <family val="2"/>
      </rPr>
      <t>(1)</t>
    </r>
  </si>
  <si>
    <r>
      <t xml:space="preserve">16,34 </t>
    </r>
    <r>
      <rPr>
        <vertAlign val="superscript"/>
        <sz val="8"/>
        <rFont val="Arial"/>
        <family val="2"/>
      </rPr>
      <t>(1)</t>
    </r>
  </si>
  <si>
    <r>
      <t xml:space="preserve">18,78 </t>
    </r>
    <r>
      <rPr>
        <vertAlign val="superscript"/>
        <sz val="8"/>
        <rFont val="Arial"/>
        <family val="2"/>
      </rPr>
      <t>(1)</t>
    </r>
  </si>
  <si>
    <r>
      <t xml:space="preserve">16,10 </t>
    </r>
    <r>
      <rPr>
        <vertAlign val="superscript"/>
        <sz val="8"/>
        <rFont val="Arial"/>
        <family val="2"/>
      </rPr>
      <t>(1)</t>
    </r>
  </si>
  <si>
    <r>
      <t xml:space="preserve">18,21 </t>
    </r>
    <r>
      <rPr>
        <vertAlign val="superscript"/>
        <sz val="8"/>
        <rFont val="Arial"/>
        <family val="2"/>
      </rPr>
      <t>(1)</t>
    </r>
  </si>
  <si>
    <r>
      <t xml:space="preserve">20,51 </t>
    </r>
    <r>
      <rPr>
        <vertAlign val="superscript"/>
        <sz val="8"/>
        <rFont val="Arial"/>
        <family val="2"/>
      </rPr>
      <t>(1)</t>
    </r>
  </si>
  <si>
    <r>
      <t xml:space="preserve">16,88 </t>
    </r>
    <r>
      <rPr>
        <vertAlign val="superscript"/>
        <sz val="8"/>
        <rFont val="Arial"/>
        <family val="2"/>
      </rPr>
      <t>(1)</t>
    </r>
  </si>
  <si>
    <r>
      <t xml:space="preserve">19,16 </t>
    </r>
    <r>
      <rPr>
        <vertAlign val="superscript"/>
        <sz val="8"/>
        <rFont val="Arial"/>
        <family val="2"/>
      </rPr>
      <t>(1)</t>
    </r>
  </si>
  <si>
    <r>
      <t xml:space="preserve">19,70 </t>
    </r>
    <r>
      <rPr>
        <vertAlign val="superscript"/>
        <sz val="8"/>
        <rFont val="Arial"/>
        <family val="2"/>
      </rPr>
      <t>(1)</t>
    </r>
  </si>
  <si>
    <r>
      <t xml:space="preserve">18,02 </t>
    </r>
    <r>
      <rPr>
        <vertAlign val="superscript"/>
        <sz val="8"/>
        <rFont val="Arial"/>
        <family val="2"/>
      </rPr>
      <t>(1)</t>
    </r>
  </si>
  <si>
    <r>
      <t xml:space="preserve">21,60 </t>
    </r>
    <r>
      <rPr>
        <vertAlign val="superscript"/>
        <sz val="8"/>
        <rFont val="Arial"/>
        <family val="2"/>
      </rPr>
      <t>(1)</t>
    </r>
  </si>
  <si>
    <r>
      <t xml:space="preserve">18,33 </t>
    </r>
    <r>
      <rPr>
        <vertAlign val="superscript"/>
        <sz val="8"/>
        <rFont val="Arial"/>
        <family val="2"/>
      </rPr>
      <t>(1)</t>
    </r>
  </si>
  <si>
    <r>
      <t xml:space="preserve">20,48 </t>
    </r>
    <r>
      <rPr>
        <vertAlign val="superscript"/>
        <sz val="8"/>
        <rFont val="Arial"/>
        <family val="2"/>
      </rPr>
      <t>(1)</t>
    </r>
  </si>
  <si>
    <r>
      <t>18,92</t>
    </r>
    <r>
      <rPr>
        <vertAlign val="superscript"/>
        <sz val="8"/>
        <rFont val="Arial"/>
        <family val="2"/>
      </rPr>
      <t>(1)</t>
    </r>
  </si>
  <si>
    <r>
      <t xml:space="preserve">21,24 </t>
    </r>
    <r>
      <rPr>
        <vertAlign val="superscript"/>
        <sz val="8"/>
        <rFont val="Arial"/>
        <family val="2"/>
      </rPr>
      <t>(1)</t>
    </r>
  </si>
  <si>
    <r>
      <t xml:space="preserve">17,89 </t>
    </r>
    <r>
      <rPr>
        <vertAlign val="superscript"/>
        <sz val="8"/>
        <rFont val="Arial"/>
        <family val="2"/>
      </rPr>
      <t>(1)</t>
    </r>
  </si>
  <si>
    <r>
      <t xml:space="preserve">19,67 </t>
    </r>
    <r>
      <rPr>
        <vertAlign val="superscript"/>
        <sz val="8"/>
        <rFont val="Arial"/>
        <family val="2"/>
      </rPr>
      <t>(1)</t>
    </r>
  </si>
  <si>
    <r>
      <t xml:space="preserve">20,11 </t>
    </r>
    <r>
      <rPr>
        <vertAlign val="superscript"/>
        <sz val="8"/>
        <rFont val="Arial"/>
        <family val="2"/>
      </rPr>
      <t>(1)</t>
    </r>
  </si>
  <si>
    <r>
      <t xml:space="preserve">22,84 </t>
    </r>
    <r>
      <rPr>
        <vertAlign val="superscript"/>
        <sz val="8"/>
        <rFont val="Arial"/>
        <family val="2"/>
      </rPr>
      <t>(1)</t>
    </r>
  </si>
  <si>
    <r>
      <t>18,77</t>
    </r>
    <r>
      <rPr>
        <vertAlign val="superscript"/>
        <sz val="8"/>
        <rFont val="Arial"/>
        <family val="2"/>
      </rPr>
      <t>(1)</t>
    </r>
  </si>
  <si>
    <r>
      <t xml:space="preserve">20,61 </t>
    </r>
    <r>
      <rPr>
        <vertAlign val="superscript"/>
        <sz val="8"/>
        <rFont val="Arial"/>
        <family val="2"/>
      </rPr>
      <t>(1)</t>
    </r>
  </si>
  <si>
    <r>
      <t xml:space="preserve">16,65 </t>
    </r>
    <r>
      <rPr>
        <vertAlign val="superscript"/>
        <sz val="8"/>
        <rFont val="Arial"/>
        <family val="2"/>
      </rPr>
      <t>(1)</t>
    </r>
  </si>
  <si>
    <r>
      <t xml:space="preserve">20,19 </t>
    </r>
    <r>
      <rPr>
        <vertAlign val="superscript"/>
        <sz val="8"/>
        <rFont val="Arial"/>
        <family val="2"/>
      </rPr>
      <t>(1)</t>
    </r>
  </si>
  <si>
    <r>
      <t xml:space="preserve">19,51 </t>
    </r>
    <r>
      <rPr>
        <vertAlign val="superscript"/>
        <sz val="8"/>
        <rFont val="Arial"/>
        <family val="2"/>
      </rPr>
      <t>(1)</t>
    </r>
  </si>
  <si>
    <r>
      <t xml:space="preserve">12,63 </t>
    </r>
    <r>
      <rPr>
        <vertAlign val="superscript"/>
        <sz val="8"/>
        <rFont val="Arial"/>
        <family val="2"/>
      </rPr>
      <t>(1)</t>
    </r>
  </si>
  <si>
    <r>
      <t xml:space="preserve">18,06 </t>
    </r>
    <r>
      <rPr>
        <vertAlign val="superscript"/>
        <sz val="8"/>
        <rFont val="Arial"/>
        <family val="2"/>
      </rPr>
      <t>(1)</t>
    </r>
  </si>
  <si>
    <r>
      <t xml:space="preserve">14,30 </t>
    </r>
    <r>
      <rPr>
        <vertAlign val="superscript"/>
        <sz val="8"/>
        <rFont val="Arial"/>
        <family val="2"/>
      </rPr>
      <t>(1)</t>
    </r>
  </si>
  <si>
    <r>
      <t xml:space="preserve">18,00 </t>
    </r>
    <r>
      <rPr>
        <vertAlign val="superscript"/>
        <sz val="8"/>
        <rFont val="Arial"/>
        <family val="2"/>
      </rPr>
      <t>(1)</t>
    </r>
  </si>
  <si>
    <r>
      <t xml:space="preserve">16,64 </t>
    </r>
    <r>
      <rPr>
        <vertAlign val="superscript"/>
        <sz val="8"/>
        <rFont val="Arial"/>
        <family val="2"/>
      </rPr>
      <t>(1)</t>
    </r>
  </si>
  <si>
    <r>
      <t xml:space="preserve">20,37 </t>
    </r>
    <r>
      <rPr>
        <vertAlign val="superscript"/>
        <sz val="8"/>
        <rFont val="Arial"/>
        <family val="2"/>
      </rPr>
      <t>(1)</t>
    </r>
  </si>
  <si>
    <r>
      <t xml:space="preserve">19,89 </t>
    </r>
    <r>
      <rPr>
        <vertAlign val="superscript"/>
        <sz val="8"/>
        <rFont val="Arial"/>
        <family val="2"/>
      </rPr>
      <t>(1)</t>
    </r>
  </si>
  <si>
    <r>
      <t xml:space="preserve">20,88 </t>
    </r>
    <r>
      <rPr>
        <vertAlign val="superscript"/>
        <sz val="8"/>
        <rFont val="Arial"/>
        <family val="2"/>
      </rPr>
      <t>(1)</t>
    </r>
  </si>
  <si>
    <r>
      <t xml:space="preserve">17,58 </t>
    </r>
    <r>
      <rPr>
        <vertAlign val="superscript"/>
        <sz val="8"/>
        <rFont val="Arial"/>
        <family val="2"/>
      </rPr>
      <t>(1)</t>
    </r>
  </si>
  <si>
    <r>
      <t xml:space="preserve">13,34 </t>
    </r>
    <r>
      <rPr>
        <vertAlign val="superscript"/>
        <sz val="8"/>
        <rFont val="Arial"/>
        <family val="2"/>
      </rPr>
      <t>(1)</t>
    </r>
  </si>
  <si>
    <r>
      <t xml:space="preserve">15,26 </t>
    </r>
    <r>
      <rPr>
        <vertAlign val="superscript"/>
        <sz val="8"/>
        <rFont val="Arial"/>
        <family val="2"/>
      </rPr>
      <t>(1)</t>
    </r>
  </si>
  <si>
    <r>
      <t xml:space="preserve">15,25 </t>
    </r>
    <r>
      <rPr>
        <vertAlign val="superscript"/>
        <sz val="8"/>
        <rFont val="Arial"/>
        <family val="2"/>
      </rPr>
      <t>(1)</t>
    </r>
  </si>
  <si>
    <r>
      <t xml:space="preserve">18,64 </t>
    </r>
    <r>
      <rPr>
        <vertAlign val="superscript"/>
        <sz val="8"/>
        <rFont val="Arial"/>
        <family val="2"/>
      </rPr>
      <t>(1)</t>
    </r>
  </si>
  <si>
    <r>
      <t xml:space="preserve">19,76 </t>
    </r>
    <r>
      <rPr>
        <vertAlign val="superscript"/>
        <sz val="8"/>
        <rFont val="Arial"/>
        <family val="2"/>
      </rPr>
      <t>(1)</t>
    </r>
  </si>
  <si>
    <r>
      <t xml:space="preserve">15,42 </t>
    </r>
    <r>
      <rPr>
        <vertAlign val="superscript"/>
        <sz val="8"/>
        <rFont val="Arial"/>
        <family val="2"/>
      </rPr>
      <t>(1)</t>
    </r>
  </si>
  <si>
    <r>
      <t xml:space="preserve">13,21 </t>
    </r>
    <r>
      <rPr>
        <vertAlign val="superscript"/>
        <sz val="8"/>
        <rFont val="Arial"/>
        <family val="2"/>
      </rPr>
      <t>(1)</t>
    </r>
  </si>
  <si>
    <r>
      <t xml:space="preserve">15,40 </t>
    </r>
    <r>
      <rPr>
        <vertAlign val="superscript"/>
        <sz val="8"/>
        <rFont val="Arial"/>
        <family val="2"/>
      </rPr>
      <t>(1)</t>
    </r>
  </si>
  <si>
    <r>
      <t xml:space="preserve">18,90 </t>
    </r>
    <r>
      <rPr>
        <vertAlign val="superscript"/>
        <sz val="8"/>
        <rFont val="Arial"/>
        <family val="2"/>
      </rPr>
      <t>(1)</t>
    </r>
  </si>
  <si>
    <r>
      <t xml:space="preserve">16,92 </t>
    </r>
    <r>
      <rPr>
        <vertAlign val="superscript"/>
        <sz val="8"/>
        <rFont val="Arial"/>
        <family val="2"/>
      </rPr>
      <t>(1)</t>
    </r>
  </si>
  <si>
    <r>
      <t xml:space="preserve">19,48 </t>
    </r>
    <r>
      <rPr>
        <vertAlign val="superscript"/>
        <sz val="8"/>
        <rFont val="Arial"/>
        <family val="2"/>
      </rPr>
      <t>(1)</t>
    </r>
  </si>
  <si>
    <r>
      <t xml:space="preserve">17,82 </t>
    </r>
    <r>
      <rPr>
        <vertAlign val="superscript"/>
        <sz val="8"/>
        <rFont val="Arial"/>
        <family val="2"/>
      </rPr>
      <t>(1)</t>
    </r>
  </si>
  <si>
    <r>
      <t xml:space="preserve">18,79 </t>
    </r>
    <r>
      <rPr>
        <vertAlign val="superscript"/>
        <sz val="8"/>
        <rFont val="Arial"/>
        <family val="2"/>
      </rPr>
      <t>(1)</t>
    </r>
  </si>
  <si>
    <r>
      <t xml:space="preserve">16,18 </t>
    </r>
    <r>
      <rPr>
        <vertAlign val="superscript"/>
        <sz val="8"/>
        <rFont val="Arial"/>
        <family val="2"/>
      </rPr>
      <t>(1)</t>
    </r>
  </si>
  <si>
    <r>
      <t xml:space="preserve">22,98 </t>
    </r>
    <r>
      <rPr>
        <vertAlign val="superscript"/>
        <sz val="8"/>
        <rFont val="Arial"/>
        <family val="2"/>
      </rPr>
      <t>(1)</t>
    </r>
  </si>
  <si>
    <r>
      <t xml:space="preserve">13,44 </t>
    </r>
    <r>
      <rPr>
        <vertAlign val="superscript"/>
        <sz val="8"/>
        <rFont val="Arial"/>
        <family val="2"/>
      </rPr>
      <t>(1)</t>
    </r>
  </si>
  <si>
    <r>
      <t xml:space="preserve">15,06 </t>
    </r>
    <r>
      <rPr>
        <vertAlign val="superscript"/>
        <sz val="8"/>
        <rFont val="Arial"/>
        <family val="2"/>
      </rPr>
      <t>(1)</t>
    </r>
  </si>
  <si>
    <r>
      <t xml:space="preserve">14,55 </t>
    </r>
    <r>
      <rPr>
        <vertAlign val="superscript"/>
        <sz val="8"/>
        <rFont val="Arial"/>
        <family val="2"/>
      </rPr>
      <t>(1)</t>
    </r>
  </si>
  <si>
    <r>
      <t xml:space="preserve">18,04 </t>
    </r>
    <r>
      <rPr>
        <vertAlign val="superscript"/>
        <sz val="8"/>
        <rFont val="Arial"/>
        <family val="2"/>
      </rPr>
      <t>(1)</t>
    </r>
  </si>
  <si>
    <r>
      <t xml:space="preserve">19,30 </t>
    </r>
    <r>
      <rPr>
        <vertAlign val="superscript"/>
        <sz val="8"/>
        <rFont val="Arial"/>
        <family val="2"/>
      </rPr>
      <t>(1)</t>
    </r>
  </si>
  <si>
    <r>
      <t xml:space="preserve">15,04 </t>
    </r>
    <r>
      <rPr>
        <vertAlign val="superscript"/>
        <sz val="8"/>
        <rFont val="Arial"/>
        <family val="2"/>
      </rPr>
      <t>(1)</t>
    </r>
  </si>
  <si>
    <r>
      <t xml:space="preserve">12,96 </t>
    </r>
    <r>
      <rPr>
        <vertAlign val="superscript"/>
        <sz val="8"/>
        <rFont val="Arial"/>
        <family val="2"/>
      </rPr>
      <t>(1)</t>
    </r>
  </si>
  <si>
    <r>
      <t xml:space="preserve">17,01 </t>
    </r>
    <r>
      <rPr>
        <vertAlign val="superscript"/>
        <sz val="8"/>
        <rFont val="Arial"/>
        <family val="2"/>
      </rPr>
      <t>(1)</t>
    </r>
  </si>
  <si>
    <r>
      <t xml:space="preserve">15,59 </t>
    </r>
    <r>
      <rPr>
        <vertAlign val="superscript"/>
        <sz val="8"/>
        <rFont val="Arial"/>
        <family val="2"/>
      </rPr>
      <t>(1)</t>
    </r>
  </si>
  <si>
    <r>
      <t xml:space="preserve">12,89 </t>
    </r>
    <r>
      <rPr>
        <vertAlign val="superscript"/>
        <sz val="8"/>
        <rFont val="Arial"/>
        <family val="2"/>
      </rPr>
      <t>(1)</t>
    </r>
  </si>
  <si>
    <r>
      <t xml:space="preserve">17,51 </t>
    </r>
    <r>
      <rPr>
        <vertAlign val="superscript"/>
        <sz val="8"/>
        <rFont val="Arial"/>
        <family val="2"/>
      </rPr>
      <t>(1)</t>
    </r>
  </si>
  <si>
    <r>
      <t xml:space="preserve">15,54 </t>
    </r>
    <r>
      <rPr>
        <vertAlign val="superscript"/>
        <sz val="8"/>
        <rFont val="Arial"/>
        <family val="2"/>
      </rPr>
      <t>(1)</t>
    </r>
  </si>
  <si>
    <r>
      <t xml:space="preserve">18,85 </t>
    </r>
    <r>
      <rPr>
        <vertAlign val="superscript"/>
        <sz val="8"/>
        <rFont val="Arial"/>
        <family val="2"/>
      </rPr>
      <t>(1)</t>
    </r>
  </si>
  <si>
    <r>
      <t xml:space="preserve">15,89 </t>
    </r>
    <r>
      <rPr>
        <vertAlign val="superscript"/>
        <sz val="8"/>
        <rFont val="Arial"/>
        <family val="2"/>
      </rPr>
      <t>(1)</t>
    </r>
  </si>
  <si>
    <r>
      <t xml:space="preserve">16,89 </t>
    </r>
    <r>
      <rPr>
        <vertAlign val="superscript"/>
        <sz val="8"/>
        <rFont val="Arial"/>
        <family val="2"/>
      </rPr>
      <t>(1)</t>
    </r>
  </si>
  <si>
    <r>
      <t>14,96</t>
    </r>
    <r>
      <rPr>
        <vertAlign val="superscript"/>
        <sz val="8"/>
        <rFont val="Arial"/>
        <family val="2"/>
      </rPr>
      <t>(1)</t>
    </r>
  </si>
  <si>
    <r>
      <t xml:space="preserve">16,93 </t>
    </r>
    <r>
      <rPr>
        <vertAlign val="superscript"/>
        <sz val="8"/>
        <rFont val="Arial"/>
        <family val="2"/>
      </rPr>
      <t>(1)</t>
    </r>
  </si>
  <si>
    <r>
      <t>18,40</t>
    </r>
    <r>
      <rPr>
        <vertAlign val="superscript"/>
        <sz val="8"/>
        <rFont val="Arial"/>
        <family val="2"/>
      </rPr>
      <t>(1)</t>
    </r>
  </si>
  <si>
    <r>
      <t xml:space="preserve">13,32 </t>
    </r>
    <r>
      <rPr>
        <vertAlign val="superscript"/>
        <sz val="8"/>
        <rFont val="Arial"/>
        <family val="2"/>
      </rPr>
      <t>(1)</t>
    </r>
  </si>
  <si>
    <r>
      <t>15,66</t>
    </r>
    <r>
      <rPr>
        <vertAlign val="superscript"/>
        <sz val="8"/>
        <rFont val="Arial"/>
        <family val="2"/>
      </rPr>
      <t>(1)</t>
    </r>
  </si>
  <si>
    <r>
      <t xml:space="preserve">15,78 </t>
    </r>
    <r>
      <rPr>
        <vertAlign val="superscript"/>
        <sz val="8"/>
        <rFont val="Arial"/>
        <family val="2"/>
      </rPr>
      <t>(1)</t>
    </r>
  </si>
  <si>
    <r>
      <t xml:space="preserve">18,70 </t>
    </r>
    <r>
      <rPr>
        <vertAlign val="superscript"/>
        <sz val="8"/>
        <rFont val="Arial"/>
        <family val="2"/>
      </rPr>
      <t>(1)</t>
    </r>
  </si>
  <si>
    <r>
      <t xml:space="preserve">15,20 </t>
    </r>
    <r>
      <rPr>
        <vertAlign val="superscript"/>
        <sz val="8"/>
        <rFont val="Arial"/>
        <family val="2"/>
      </rPr>
      <t>(1)</t>
    </r>
  </si>
  <si>
    <r>
      <t xml:space="preserve">12,40 </t>
    </r>
    <r>
      <rPr>
        <vertAlign val="superscript"/>
        <sz val="8"/>
        <rFont val="Arial"/>
        <family val="2"/>
      </rPr>
      <t>(1)</t>
    </r>
  </si>
  <si>
    <r>
      <t xml:space="preserve">15,52 </t>
    </r>
    <r>
      <rPr>
        <vertAlign val="superscript"/>
        <sz val="8"/>
        <rFont val="Arial"/>
        <family val="2"/>
      </rPr>
      <t>(1)</t>
    </r>
  </si>
  <si>
    <r>
      <t xml:space="preserve">16,49 </t>
    </r>
    <r>
      <rPr>
        <vertAlign val="superscript"/>
        <sz val="8"/>
        <rFont val="Arial"/>
        <family val="2"/>
      </rPr>
      <t>(1)</t>
    </r>
  </si>
  <si>
    <r>
      <t xml:space="preserve">15,36 </t>
    </r>
    <r>
      <rPr>
        <vertAlign val="superscript"/>
        <sz val="8"/>
        <rFont val="Arial"/>
        <family val="2"/>
      </rPr>
      <t>(1)</t>
    </r>
  </si>
  <si>
    <r>
      <t xml:space="preserve">17,18 </t>
    </r>
    <r>
      <rPr>
        <vertAlign val="superscript"/>
        <sz val="8"/>
        <rFont val="Arial"/>
        <family val="2"/>
      </rPr>
      <t>(1)</t>
    </r>
  </si>
  <si>
    <r>
      <t xml:space="preserve">16,76 </t>
    </r>
    <r>
      <rPr>
        <vertAlign val="superscript"/>
        <sz val="8"/>
        <rFont val="Arial"/>
        <family val="2"/>
      </rPr>
      <t>(1)</t>
    </r>
  </si>
  <si>
    <r>
      <t>1,18</t>
    </r>
    <r>
      <rPr>
        <vertAlign val="superscript"/>
        <sz val="8"/>
        <rFont val="Arial"/>
        <family val="2"/>
      </rPr>
      <t>(1)</t>
    </r>
  </si>
  <si>
    <r>
      <t xml:space="preserve">15,93 </t>
    </r>
    <r>
      <rPr>
        <vertAlign val="superscript"/>
        <sz val="8"/>
        <rFont val="Arial"/>
        <family val="2"/>
      </rPr>
      <t>(1)</t>
    </r>
  </si>
  <si>
    <r>
      <t xml:space="preserve">13,93 </t>
    </r>
    <r>
      <rPr>
        <vertAlign val="superscript"/>
        <sz val="8"/>
        <rFont val="Arial"/>
        <family val="2"/>
      </rPr>
      <t>(1)</t>
    </r>
  </si>
  <si>
    <r>
      <t xml:space="preserve">21,45 </t>
    </r>
    <r>
      <rPr>
        <vertAlign val="superscript"/>
        <sz val="8"/>
        <rFont val="Arial"/>
        <family val="2"/>
      </rPr>
      <t>(1)</t>
    </r>
  </si>
  <si>
    <r>
      <t xml:space="preserve">17,59 </t>
    </r>
    <r>
      <rPr>
        <vertAlign val="superscript"/>
        <sz val="8"/>
        <rFont val="Arial"/>
        <family val="2"/>
      </rPr>
      <t>(1)</t>
    </r>
  </si>
  <si>
    <r>
      <t>1,88</t>
    </r>
    <r>
      <rPr>
        <vertAlign val="superscript"/>
        <sz val="8"/>
        <rFont val="Arial"/>
        <family val="2"/>
      </rPr>
      <t>(1)</t>
    </r>
  </si>
  <si>
    <r>
      <t>16,87</t>
    </r>
    <r>
      <rPr>
        <vertAlign val="superscript"/>
        <sz val="8"/>
        <rFont val="Arial"/>
        <family val="2"/>
      </rPr>
      <t>(1)</t>
    </r>
  </si>
  <si>
    <r>
      <t xml:space="preserve">14,67 </t>
    </r>
    <r>
      <rPr>
        <vertAlign val="superscript"/>
        <sz val="8"/>
        <rFont val="Arial"/>
        <family val="2"/>
      </rPr>
      <t>(1)</t>
    </r>
  </si>
  <si>
    <r>
      <t>16,72</t>
    </r>
    <r>
      <rPr>
        <vertAlign val="superscript"/>
        <sz val="8"/>
        <rFont val="Arial"/>
        <family val="2"/>
      </rPr>
      <t>(1)</t>
    </r>
  </si>
  <si>
    <r>
      <t xml:space="preserve">11,51 </t>
    </r>
    <r>
      <rPr>
        <vertAlign val="superscript"/>
        <sz val="8"/>
        <rFont val="Arial"/>
        <family val="2"/>
      </rPr>
      <t>(1)</t>
    </r>
  </si>
  <si>
    <r>
      <t xml:space="preserve">12,64 </t>
    </r>
    <r>
      <rPr>
        <vertAlign val="superscript"/>
        <sz val="8"/>
        <rFont val="Arial"/>
        <family val="2"/>
      </rPr>
      <t>(1)</t>
    </r>
  </si>
  <si>
    <r>
      <t xml:space="preserve">17,42 </t>
    </r>
    <r>
      <rPr>
        <vertAlign val="superscript"/>
        <sz val="8"/>
        <rFont val="Arial"/>
        <family val="2"/>
      </rPr>
      <t>(1)</t>
    </r>
  </si>
  <si>
    <r>
      <t xml:space="preserve">14,41 </t>
    </r>
    <r>
      <rPr>
        <vertAlign val="superscript"/>
        <sz val="8"/>
        <rFont val="Arial"/>
        <family val="2"/>
      </rPr>
      <t>(1)</t>
    </r>
  </si>
  <si>
    <r>
      <t xml:space="preserve">14,40 </t>
    </r>
    <r>
      <rPr>
        <vertAlign val="superscript"/>
        <sz val="8"/>
        <rFont val="Arial"/>
        <family val="2"/>
      </rPr>
      <t>(1)</t>
    </r>
  </si>
  <si>
    <r>
      <t xml:space="preserve">2,29 </t>
    </r>
    <r>
      <rPr>
        <vertAlign val="superscript"/>
        <sz val="8"/>
        <rFont val="Arial"/>
        <family val="2"/>
      </rPr>
      <t>(1)</t>
    </r>
  </si>
  <si>
    <r>
      <t>13,65</t>
    </r>
    <r>
      <rPr>
        <vertAlign val="superscript"/>
        <sz val="8"/>
        <rFont val="Arial"/>
        <family val="2"/>
      </rPr>
      <t>(1)</t>
    </r>
  </si>
  <si>
    <r>
      <t xml:space="preserve">6,96 </t>
    </r>
    <r>
      <rPr>
        <vertAlign val="superscript"/>
        <sz val="8"/>
        <rFont val="Arial"/>
        <family val="2"/>
      </rPr>
      <t>(1)</t>
    </r>
  </si>
  <si>
    <r>
      <t xml:space="preserve">15,94 </t>
    </r>
    <r>
      <rPr>
        <vertAlign val="superscript"/>
        <sz val="8"/>
        <rFont val="Arial"/>
        <family val="2"/>
      </rPr>
      <t>(1)</t>
    </r>
  </si>
  <si>
    <r>
      <t xml:space="preserve">15,34 </t>
    </r>
    <r>
      <rPr>
        <vertAlign val="superscript"/>
        <sz val="8"/>
        <rFont val="Arial"/>
        <family val="2"/>
      </rPr>
      <t>(1)</t>
    </r>
  </si>
  <si>
    <r>
      <t xml:space="preserve">14,15 </t>
    </r>
    <r>
      <rPr>
        <vertAlign val="superscript"/>
        <sz val="8"/>
        <rFont val="Arial"/>
        <family val="2"/>
      </rPr>
      <t>(1)</t>
    </r>
  </si>
  <si>
    <r>
      <t xml:space="preserve">15,53 </t>
    </r>
    <r>
      <rPr>
        <vertAlign val="superscript"/>
        <sz val="8"/>
        <rFont val="Arial"/>
        <family val="2"/>
      </rPr>
      <t>(1)</t>
    </r>
  </si>
  <si>
    <r>
      <t xml:space="preserve">13,78 </t>
    </r>
    <r>
      <rPr>
        <vertAlign val="superscript"/>
        <sz val="8"/>
        <rFont val="Arial"/>
        <family val="2"/>
      </rPr>
      <t>(1)</t>
    </r>
  </si>
  <si>
    <r>
      <t>2,70</t>
    </r>
    <r>
      <rPr>
        <vertAlign val="superscript"/>
        <sz val="8"/>
        <rFont val="Arial"/>
        <family val="2"/>
      </rPr>
      <t>(1)</t>
    </r>
  </si>
  <si>
    <r>
      <t>17,10</t>
    </r>
    <r>
      <rPr>
        <vertAlign val="superscript"/>
        <sz val="8"/>
        <rFont val="Arial"/>
        <family val="2"/>
      </rPr>
      <t>(1)</t>
    </r>
  </si>
  <si>
    <r>
      <t xml:space="preserve">18,77 </t>
    </r>
    <r>
      <rPr>
        <vertAlign val="superscript"/>
        <sz val="8"/>
        <rFont val="Arial"/>
        <family val="2"/>
      </rPr>
      <t>(1)</t>
    </r>
  </si>
  <si>
    <r>
      <t xml:space="preserve">7,64 </t>
    </r>
    <r>
      <rPr>
        <vertAlign val="superscript"/>
        <sz val="8"/>
        <rFont val="Arial"/>
        <family val="2"/>
      </rPr>
      <t>(1)</t>
    </r>
  </si>
  <si>
    <r>
      <t>20,10</t>
    </r>
    <r>
      <rPr>
        <vertAlign val="superscript"/>
        <sz val="8"/>
        <rFont val="Arial"/>
        <family val="2"/>
      </rPr>
      <t>(1)</t>
    </r>
  </si>
  <si>
    <r>
      <t xml:space="preserve">15,96 </t>
    </r>
    <r>
      <rPr>
        <vertAlign val="superscript"/>
        <sz val="8"/>
        <rFont val="Arial"/>
        <family val="2"/>
      </rPr>
      <t>(1)</t>
    </r>
  </si>
  <si>
    <r>
      <t xml:space="preserve">7,57 </t>
    </r>
    <r>
      <rPr>
        <vertAlign val="superscript"/>
        <sz val="8"/>
        <rFont val="Arial"/>
        <family val="2"/>
      </rPr>
      <t>(1)</t>
    </r>
  </si>
  <si>
    <r>
      <t xml:space="preserve">13,33 </t>
    </r>
    <r>
      <rPr>
        <vertAlign val="superscript"/>
        <sz val="8"/>
        <rFont val="Arial"/>
        <family val="2"/>
      </rPr>
      <t>(1)</t>
    </r>
  </si>
  <si>
    <r>
      <t xml:space="preserve">13,92 </t>
    </r>
    <r>
      <rPr>
        <vertAlign val="superscript"/>
        <sz val="8"/>
        <rFont val="Arial"/>
        <family val="2"/>
      </rPr>
      <t>(1)</t>
    </r>
  </si>
  <si>
    <r>
      <t xml:space="preserve">12,28 </t>
    </r>
    <r>
      <rPr>
        <vertAlign val="superscript"/>
        <sz val="8"/>
        <rFont val="Arial"/>
        <family val="2"/>
      </rPr>
      <t>(1)</t>
    </r>
  </si>
  <si>
    <r>
      <t xml:space="preserve">15,09 </t>
    </r>
    <r>
      <rPr>
        <vertAlign val="superscript"/>
        <sz val="8"/>
        <rFont val="Arial"/>
        <family val="2"/>
      </rPr>
      <t>(1)</t>
    </r>
  </si>
  <si>
    <r>
      <t>12,85</t>
    </r>
    <r>
      <rPr>
        <vertAlign val="superscript"/>
        <sz val="8"/>
        <rFont val="Arial"/>
        <family val="2"/>
      </rPr>
      <t>(1)</t>
    </r>
  </si>
  <si>
    <r>
      <t xml:space="preserve">18,54 </t>
    </r>
    <r>
      <rPr>
        <vertAlign val="superscript"/>
        <sz val="8"/>
        <rFont val="Arial"/>
        <family val="2"/>
      </rPr>
      <t>(1)</t>
    </r>
  </si>
  <si>
    <r>
      <t xml:space="preserve">15,23 </t>
    </r>
    <r>
      <rPr>
        <vertAlign val="superscript"/>
        <sz val="8"/>
        <rFont val="Arial"/>
        <family val="2"/>
      </rPr>
      <t>(1)</t>
    </r>
  </si>
  <si>
    <r>
      <t xml:space="preserve">16,01 </t>
    </r>
    <r>
      <rPr>
        <vertAlign val="superscript"/>
        <sz val="8"/>
        <rFont val="Arial"/>
        <family val="2"/>
      </rPr>
      <t>(1)</t>
    </r>
  </si>
  <si>
    <r>
      <t xml:space="preserve">13,23 </t>
    </r>
    <r>
      <rPr>
        <vertAlign val="superscript"/>
        <sz val="8"/>
        <rFont val="Arial"/>
        <family val="2"/>
      </rPr>
      <t>(1)</t>
    </r>
  </si>
  <si>
    <r>
      <t>4,83</t>
    </r>
    <r>
      <rPr>
        <vertAlign val="superscript"/>
        <sz val="8"/>
        <rFont val="Arial"/>
        <family val="2"/>
      </rPr>
      <t>(1)</t>
    </r>
  </si>
  <si>
    <r>
      <t xml:space="preserve">21,22 </t>
    </r>
    <r>
      <rPr>
        <vertAlign val="superscript"/>
        <sz val="8"/>
        <rFont val="Arial"/>
        <family val="2"/>
      </rPr>
      <t>(1)</t>
    </r>
  </si>
  <si>
    <r>
      <t xml:space="preserve">19,94 </t>
    </r>
    <r>
      <rPr>
        <vertAlign val="superscript"/>
        <sz val="8"/>
        <rFont val="Arial"/>
        <family val="2"/>
      </rPr>
      <t>(1)</t>
    </r>
  </si>
  <si>
    <r>
      <t xml:space="preserve">9,39 </t>
    </r>
    <r>
      <rPr>
        <vertAlign val="superscript"/>
        <sz val="8"/>
        <rFont val="Arial"/>
        <family val="2"/>
      </rPr>
      <t>(1)</t>
    </r>
  </si>
  <si>
    <r>
      <t>18,18</t>
    </r>
    <r>
      <rPr>
        <vertAlign val="superscript"/>
        <sz val="8"/>
        <rFont val="Arial"/>
        <family val="2"/>
      </rPr>
      <t>(1)</t>
    </r>
  </si>
  <si>
    <r>
      <t xml:space="preserve">9,34 </t>
    </r>
    <r>
      <rPr>
        <vertAlign val="superscript"/>
        <sz val="8"/>
        <rFont val="Arial"/>
        <family val="2"/>
      </rPr>
      <t>(1)</t>
    </r>
  </si>
  <si>
    <r>
      <t>20,23</t>
    </r>
    <r>
      <rPr>
        <vertAlign val="superscript"/>
        <sz val="8"/>
        <rFont val="Arial"/>
        <family val="2"/>
      </rPr>
      <t>(1)</t>
    </r>
  </si>
  <si>
    <r>
      <t xml:space="preserve">15,76 </t>
    </r>
    <r>
      <rPr>
        <vertAlign val="superscript"/>
        <sz val="8"/>
        <rFont val="Arial"/>
        <family val="2"/>
      </rPr>
      <t>(1)</t>
    </r>
  </si>
  <si>
    <r>
      <t xml:space="preserve">15,73 </t>
    </r>
    <r>
      <rPr>
        <vertAlign val="superscript"/>
        <sz val="8"/>
        <rFont val="Arial"/>
        <family val="2"/>
      </rPr>
      <t>(1)</t>
    </r>
  </si>
  <si>
    <r>
      <t xml:space="preserve">16,55 </t>
    </r>
    <r>
      <rPr>
        <vertAlign val="superscript"/>
        <sz val="8"/>
        <rFont val="Arial"/>
        <family val="2"/>
      </rPr>
      <t>(1)</t>
    </r>
  </si>
  <si>
    <r>
      <t xml:space="preserve">15,91 </t>
    </r>
    <r>
      <rPr>
        <vertAlign val="superscript"/>
        <sz val="8"/>
        <rFont val="Arial"/>
        <family val="2"/>
      </rPr>
      <t>(1)</t>
    </r>
  </si>
  <si>
    <r>
      <t xml:space="preserve">8,87 </t>
    </r>
    <r>
      <rPr>
        <vertAlign val="superscript"/>
        <sz val="8"/>
        <rFont val="Arial"/>
        <family val="2"/>
      </rPr>
      <t>(1)</t>
    </r>
  </si>
  <si>
    <r>
      <t xml:space="preserve">13,56 </t>
    </r>
    <r>
      <rPr>
        <vertAlign val="superscript"/>
        <sz val="8"/>
        <rFont val="Arial"/>
        <family val="2"/>
      </rPr>
      <t>(1)</t>
    </r>
  </si>
  <si>
    <r>
      <t xml:space="preserve">13,96 </t>
    </r>
    <r>
      <rPr>
        <vertAlign val="superscript"/>
        <sz val="8"/>
        <rFont val="Arial"/>
        <family val="2"/>
      </rPr>
      <t>(1)</t>
    </r>
  </si>
  <si>
    <r>
      <t xml:space="preserve">17,49 </t>
    </r>
    <r>
      <rPr>
        <vertAlign val="superscript"/>
        <sz val="8"/>
        <rFont val="Arial"/>
        <family val="2"/>
      </rPr>
      <t>(1)</t>
    </r>
  </si>
  <si>
    <r>
      <t xml:space="preserve">13,94 </t>
    </r>
    <r>
      <rPr>
        <vertAlign val="superscript"/>
        <sz val="8"/>
        <rFont val="Arial"/>
        <family val="2"/>
      </rPr>
      <t>(1)</t>
    </r>
  </si>
  <si>
    <r>
      <t xml:space="preserve">14,04 </t>
    </r>
    <r>
      <rPr>
        <vertAlign val="superscript"/>
        <sz val="8"/>
        <rFont val="Arial"/>
        <family val="2"/>
      </rPr>
      <t>(1)</t>
    </r>
  </si>
  <si>
    <r>
      <t xml:space="preserve">10,47 </t>
    </r>
    <r>
      <rPr>
        <vertAlign val="superscript"/>
        <sz val="8"/>
        <rFont val="Arial"/>
        <family val="2"/>
      </rPr>
      <t>(1)</t>
    </r>
  </si>
  <si>
    <r>
      <t xml:space="preserve">9,22 </t>
    </r>
    <r>
      <rPr>
        <vertAlign val="superscript"/>
        <sz val="8"/>
        <rFont val="Arial"/>
        <family val="2"/>
      </rPr>
      <t>(1)</t>
    </r>
  </si>
  <si>
    <r>
      <t xml:space="preserve">13,36 </t>
    </r>
    <r>
      <rPr>
        <vertAlign val="superscript"/>
        <sz val="8"/>
        <rFont val="Arial"/>
        <family val="2"/>
      </rPr>
      <t>(1)</t>
    </r>
  </si>
  <si>
    <r>
      <t>6,02</t>
    </r>
    <r>
      <rPr>
        <vertAlign val="superscript"/>
        <sz val="8"/>
        <rFont val="Arial"/>
        <family val="2"/>
      </rPr>
      <t>(1)</t>
    </r>
  </si>
  <si>
    <r>
      <t xml:space="preserve">17,15 </t>
    </r>
    <r>
      <rPr>
        <vertAlign val="superscript"/>
        <sz val="8"/>
        <rFont val="Arial"/>
        <family val="2"/>
      </rPr>
      <t>(1)</t>
    </r>
  </si>
  <si>
    <r>
      <t xml:space="preserve">11,00 </t>
    </r>
    <r>
      <rPr>
        <vertAlign val="superscript"/>
        <sz val="8"/>
        <rFont val="Arial"/>
        <family val="2"/>
      </rPr>
      <t>(1)</t>
    </r>
  </si>
  <si>
    <r>
      <t xml:space="preserve">20,20 </t>
    </r>
    <r>
      <rPr>
        <vertAlign val="superscript"/>
        <sz val="8"/>
        <rFont val="Arial"/>
        <family val="2"/>
      </rPr>
      <t>(1)</t>
    </r>
  </si>
  <si>
    <r>
      <t>16,91</t>
    </r>
    <r>
      <rPr>
        <vertAlign val="superscript"/>
        <sz val="8"/>
        <rFont val="Arial"/>
        <family val="2"/>
      </rPr>
      <t>(1)</t>
    </r>
  </si>
  <si>
    <r>
      <t xml:space="preserve">12,98 </t>
    </r>
    <r>
      <rPr>
        <vertAlign val="superscript"/>
        <sz val="8"/>
        <rFont val="Arial"/>
        <family val="2"/>
      </rPr>
      <t>(1)</t>
    </r>
  </si>
  <si>
    <r>
      <t xml:space="preserve">9,46 </t>
    </r>
    <r>
      <rPr>
        <vertAlign val="superscript"/>
        <sz val="8"/>
        <rFont val="Arial"/>
        <family val="2"/>
      </rPr>
      <t>(1)</t>
    </r>
  </si>
  <si>
    <r>
      <t>17,44</t>
    </r>
    <r>
      <rPr>
        <vertAlign val="superscript"/>
        <sz val="8"/>
        <rFont val="Arial"/>
        <family val="2"/>
      </rPr>
      <t>(1)</t>
    </r>
  </si>
  <si>
    <r>
      <t xml:space="preserve">8,26 </t>
    </r>
    <r>
      <rPr>
        <vertAlign val="superscript"/>
        <sz val="8"/>
        <rFont val="Arial"/>
        <family val="2"/>
      </rPr>
      <t>(1)</t>
    </r>
  </si>
  <si>
    <r>
      <t xml:space="preserve">14,98 </t>
    </r>
    <r>
      <rPr>
        <vertAlign val="superscript"/>
        <sz val="8"/>
        <rFont val="Arial"/>
        <family val="2"/>
      </rPr>
      <t>(1)</t>
    </r>
  </si>
  <si>
    <r>
      <t xml:space="preserve">15,67 </t>
    </r>
    <r>
      <rPr>
        <vertAlign val="superscript"/>
        <sz val="8"/>
        <rFont val="Arial"/>
        <family val="2"/>
      </rPr>
      <t>(1)</t>
    </r>
  </si>
  <si>
    <r>
      <t xml:space="preserve">12,47 </t>
    </r>
    <r>
      <rPr>
        <vertAlign val="superscript"/>
        <sz val="8"/>
        <rFont val="Arial"/>
        <family val="2"/>
      </rPr>
      <t>(1)</t>
    </r>
  </si>
  <si>
    <r>
      <t>8,83</t>
    </r>
    <r>
      <rPr>
        <vertAlign val="superscript"/>
        <sz val="8"/>
        <rFont val="Arial"/>
        <family val="2"/>
      </rPr>
      <t>(1)</t>
    </r>
  </si>
  <si>
    <r>
      <t xml:space="preserve">17,67 </t>
    </r>
    <r>
      <rPr>
        <vertAlign val="superscript"/>
        <sz val="8"/>
        <rFont val="Arial"/>
        <family val="2"/>
      </rPr>
      <t>(1)</t>
    </r>
  </si>
  <si>
    <r>
      <t xml:space="preserve">13,60 </t>
    </r>
    <r>
      <rPr>
        <vertAlign val="superscript"/>
        <sz val="8"/>
        <rFont val="Arial"/>
        <family val="2"/>
      </rPr>
      <t>(1)</t>
    </r>
  </si>
  <si>
    <r>
      <t xml:space="preserve">10,89 </t>
    </r>
    <r>
      <rPr>
        <vertAlign val="superscript"/>
        <sz val="8"/>
        <rFont val="Arial"/>
        <family val="2"/>
      </rPr>
      <t>(1)</t>
    </r>
  </si>
  <si>
    <r>
      <t xml:space="preserve">12,17 </t>
    </r>
    <r>
      <rPr>
        <vertAlign val="superscript"/>
        <sz val="8"/>
        <rFont val="Arial"/>
        <family val="2"/>
      </rPr>
      <t>(1)</t>
    </r>
  </si>
  <si>
    <r>
      <t xml:space="preserve">11,28 </t>
    </r>
    <r>
      <rPr>
        <vertAlign val="superscript"/>
        <sz val="8"/>
        <rFont val="Arial"/>
        <family val="2"/>
      </rPr>
      <t>(1)</t>
    </r>
  </si>
  <si>
    <r>
      <t>12,35</t>
    </r>
    <r>
      <rPr>
        <vertAlign val="superscript"/>
        <sz val="8"/>
        <rFont val="Arial"/>
        <family val="2"/>
      </rPr>
      <t>(1)</t>
    </r>
  </si>
  <si>
    <r>
      <t>9,63</t>
    </r>
    <r>
      <rPr>
        <vertAlign val="superscript"/>
        <sz val="8"/>
        <rFont val="Arial"/>
        <family val="2"/>
      </rPr>
      <t>(1)</t>
    </r>
  </si>
  <si>
    <r>
      <t xml:space="preserve">14,33 </t>
    </r>
    <r>
      <rPr>
        <vertAlign val="superscript"/>
        <sz val="8"/>
        <rFont val="Arial"/>
        <family val="2"/>
      </rPr>
      <t>(1)</t>
    </r>
  </si>
  <si>
    <r>
      <t xml:space="preserve">11,87 </t>
    </r>
    <r>
      <rPr>
        <vertAlign val="superscript"/>
        <sz val="8"/>
        <rFont val="Arial"/>
        <family val="2"/>
      </rPr>
      <t>(1)</t>
    </r>
  </si>
  <si>
    <r>
      <t xml:space="preserve">13,35 </t>
    </r>
    <r>
      <rPr>
        <vertAlign val="superscript"/>
        <sz val="8"/>
        <rFont val="Arial"/>
        <family val="2"/>
      </rPr>
      <t>(1)</t>
    </r>
  </si>
  <si>
    <r>
      <t>7,54</t>
    </r>
    <r>
      <rPr>
        <vertAlign val="superscript"/>
        <sz val="8"/>
        <rFont val="Arial"/>
        <family val="2"/>
      </rPr>
      <t>(1)</t>
    </r>
  </si>
  <si>
    <r>
      <t xml:space="preserve">13,00 </t>
    </r>
    <r>
      <rPr>
        <vertAlign val="superscript"/>
        <sz val="8"/>
        <rFont val="Arial"/>
        <family val="2"/>
      </rPr>
      <t>(1)</t>
    </r>
  </si>
  <si>
    <r>
      <t xml:space="preserve">18,61 </t>
    </r>
    <r>
      <rPr>
        <vertAlign val="superscript"/>
        <sz val="8"/>
        <rFont val="Arial"/>
        <family val="2"/>
      </rPr>
      <t>(1)</t>
    </r>
  </si>
  <si>
    <r>
      <t xml:space="preserve">11,38 </t>
    </r>
    <r>
      <rPr>
        <vertAlign val="superscript"/>
        <sz val="8"/>
        <rFont val="Arial"/>
        <family val="2"/>
      </rPr>
      <t>(1)</t>
    </r>
  </si>
  <si>
    <r>
      <t xml:space="preserve">19,98 </t>
    </r>
    <r>
      <rPr>
        <vertAlign val="superscript"/>
        <sz val="8"/>
        <rFont val="Arial"/>
        <family val="2"/>
      </rPr>
      <t>(1)</t>
    </r>
  </si>
  <si>
    <r>
      <t xml:space="preserve">10,14 </t>
    </r>
    <r>
      <rPr>
        <vertAlign val="superscript"/>
        <sz val="8"/>
        <rFont val="Arial"/>
        <family val="2"/>
      </rPr>
      <t>(1)</t>
    </r>
  </si>
  <si>
    <r>
      <t xml:space="preserve">16,15 </t>
    </r>
    <r>
      <rPr>
        <vertAlign val="superscript"/>
        <sz val="8"/>
        <rFont val="Arial"/>
        <family val="2"/>
      </rPr>
      <t>(1)</t>
    </r>
  </si>
  <si>
    <r>
      <t xml:space="preserve">14,87 </t>
    </r>
    <r>
      <rPr>
        <vertAlign val="superscript"/>
        <sz val="8"/>
        <rFont val="Arial"/>
        <family val="2"/>
      </rPr>
      <t>(1)</t>
    </r>
  </si>
  <si>
    <r>
      <t xml:space="preserve">13,01 </t>
    </r>
    <r>
      <rPr>
        <vertAlign val="superscript"/>
        <sz val="8"/>
        <rFont val="Arial"/>
        <family val="2"/>
      </rPr>
      <t>(1)</t>
    </r>
  </si>
  <si>
    <r>
      <t>8,92</t>
    </r>
    <r>
      <rPr>
        <vertAlign val="superscript"/>
        <sz val="8"/>
        <rFont val="Arial"/>
        <family val="2"/>
      </rPr>
      <t>(1)</t>
    </r>
  </si>
  <si>
    <r>
      <t xml:space="preserve">9,03 </t>
    </r>
    <r>
      <rPr>
        <vertAlign val="superscript"/>
        <sz val="8"/>
        <rFont val="Arial"/>
        <family val="2"/>
      </rPr>
      <t>(1)</t>
    </r>
  </si>
  <si>
    <r>
      <t xml:space="preserve">10,97 </t>
    </r>
    <r>
      <rPr>
        <vertAlign val="superscript"/>
        <sz val="8"/>
        <rFont val="Arial"/>
        <family val="2"/>
      </rPr>
      <t>(1)</t>
    </r>
  </si>
  <si>
    <r>
      <t xml:space="preserve">10,92 </t>
    </r>
    <r>
      <rPr>
        <vertAlign val="superscript"/>
        <sz val="8"/>
        <rFont val="Arial"/>
        <family val="2"/>
      </rPr>
      <t>(1)</t>
    </r>
  </si>
  <si>
    <r>
      <t xml:space="preserve">11,66 </t>
    </r>
    <r>
      <rPr>
        <vertAlign val="superscript"/>
        <sz val="8"/>
        <rFont val="Arial"/>
        <family val="2"/>
      </rPr>
      <t>(1)</t>
    </r>
  </si>
  <si>
    <r>
      <t>10,11</t>
    </r>
    <r>
      <rPr>
        <vertAlign val="superscript"/>
        <sz val="8"/>
        <rFont val="Arial"/>
        <family val="2"/>
      </rPr>
      <t>(1)</t>
    </r>
  </si>
  <si>
    <r>
      <t xml:space="preserve">9,54 </t>
    </r>
    <r>
      <rPr>
        <vertAlign val="superscript"/>
        <sz val="8"/>
        <rFont val="Arial"/>
        <family val="2"/>
      </rPr>
      <t>(1)</t>
    </r>
  </si>
  <si>
    <r>
      <t xml:space="preserve">10,50 </t>
    </r>
    <r>
      <rPr>
        <vertAlign val="superscript"/>
        <sz val="8"/>
        <rFont val="Arial"/>
        <family val="2"/>
      </rPr>
      <t>(1)</t>
    </r>
  </si>
  <si>
    <r>
      <t xml:space="preserve">9,44 </t>
    </r>
    <r>
      <rPr>
        <vertAlign val="superscript"/>
        <sz val="8"/>
        <rFont val="Arial"/>
        <family val="2"/>
      </rPr>
      <t>(1)</t>
    </r>
  </si>
  <si>
    <r>
      <t xml:space="preserve">9,75 </t>
    </r>
    <r>
      <rPr>
        <vertAlign val="superscript"/>
        <sz val="8"/>
        <rFont val="Arial"/>
        <family val="2"/>
      </rPr>
      <t>(1)</t>
    </r>
  </si>
  <si>
    <r>
      <t>11,53</t>
    </r>
    <r>
      <rPr>
        <vertAlign val="superscript"/>
        <sz val="8"/>
        <rFont val="Arial"/>
        <family val="2"/>
      </rPr>
      <t>(1)</t>
    </r>
  </si>
  <si>
    <r>
      <t xml:space="preserve">17,25 </t>
    </r>
    <r>
      <rPr>
        <vertAlign val="superscript"/>
        <sz val="8"/>
        <rFont val="Arial"/>
        <family val="2"/>
      </rPr>
      <t>(1)</t>
    </r>
  </si>
  <si>
    <r>
      <t xml:space="preserve">18,20 </t>
    </r>
    <r>
      <rPr>
        <vertAlign val="superscript"/>
        <sz val="8"/>
        <rFont val="Arial"/>
        <family val="2"/>
      </rPr>
      <t>(1)</t>
    </r>
  </si>
  <si>
    <r>
      <t xml:space="preserve">19,69 </t>
    </r>
    <r>
      <rPr>
        <vertAlign val="superscript"/>
        <sz val="8"/>
        <rFont val="Arial"/>
        <family val="2"/>
      </rPr>
      <t>(1)</t>
    </r>
  </si>
  <si>
    <r>
      <t>14,70</t>
    </r>
    <r>
      <rPr>
        <vertAlign val="superscript"/>
        <sz val="8"/>
        <rFont val="Arial"/>
        <family val="2"/>
      </rPr>
      <t>(1)</t>
    </r>
  </si>
  <si>
    <r>
      <t xml:space="preserve">11,35 </t>
    </r>
    <r>
      <rPr>
        <vertAlign val="superscript"/>
        <sz val="8"/>
        <rFont val="Arial"/>
        <family val="2"/>
      </rPr>
      <t>(1)</t>
    </r>
  </si>
  <si>
    <r>
      <t xml:space="preserve">12,51 </t>
    </r>
    <r>
      <rPr>
        <vertAlign val="superscript"/>
        <sz val="8"/>
        <rFont val="Arial"/>
        <family val="2"/>
      </rPr>
      <t>(1)</t>
    </r>
  </si>
  <si>
    <r>
      <t xml:space="preserve">15,65 </t>
    </r>
    <r>
      <rPr>
        <vertAlign val="superscript"/>
        <sz val="8"/>
        <rFont val="Arial"/>
        <family val="2"/>
      </rPr>
      <t>(1)</t>
    </r>
  </si>
  <si>
    <r>
      <t xml:space="preserve">15,71 </t>
    </r>
    <r>
      <rPr>
        <vertAlign val="superscript"/>
        <sz val="8"/>
        <rFont val="Arial"/>
        <family val="2"/>
      </rPr>
      <t>(1)</t>
    </r>
  </si>
  <si>
    <r>
      <t xml:space="preserve">13,26 </t>
    </r>
    <r>
      <rPr>
        <vertAlign val="superscript"/>
        <sz val="8"/>
        <rFont val="Arial"/>
        <family val="2"/>
      </rPr>
      <t>(1)</t>
    </r>
  </si>
  <si>
    <r>
      <t xml:space="preserve">13,82 </t>
    </r>
    <r>
      <rPr>
        <vertAlign val="superscript"/>
        <sz val="8"/>
        <rFont val="Arial"/>
        <family val="2"/>
      </rPr>
      <t>(1)</t>
    </r>
  </si>
  <si>
    <r>
      <t xml:space="preserve">18,28 </t>
    </r>
    <r>
      <rPr>
        <vertAlign val="superscript"/>
        <sz val="8"/>
        <rFont val="Arial"/>
        <family val="2"/>
      </rPr>
      <t>(1)</t>
    </r>
  </si>
  <si>
    <r>
      <t>9,68</t>
    </r>
    <r>
      <rPr>
        <vertAlign val="superscript"/>
        <sz val="8"/>
        <rFont val="Arial"/>
        <family val="2"/>
      </rPr>
      <t>(1)</t>
    </r>
  </si>
  <si>
    <r>
      <t xml:space="preserve">13,12 </t>
    </r>
    <r>
      <rPr>
        <vertAlign val="superscript"/>
        <sz val="8"/>
        <rFont val="Arial"/>
        <family val="2"/>
      </rPr>
      <t>(1)</t>
    </r>
  </si>
  <si>
    <r>
      <t xml:space="preserve">8,65 </t>
    </r>
    <r>
      <rPr>
        <vertAlign val="superscript"/>
        <sz val="8"/>
        <rFont val="Arial"/>
        <family val="2"/>
      </rPr>
      <t>(1)</t>
    </r>
  </si>
  <si>
    <r>
      <t xml:space="preserve">16,23 </t>
    </r>
    <r>
      <rPr>
        <vertAlign val="superscript"/>
        <sz val="8"/>
        <rFont val="Arial"/>
        <family val="2"/>
      </rPr>
      <t>(1)</t>
    </r>
  </si>
  <si>
    <r>
      <t>13,88</t>
    </r>
    <r>
      <rPr>
        <vertAlign val="superscript"/>
        <sz val="8"/>
        <rFont val="Arial"/>
        <family val="2"/>
      </rPr>
      <t>(1)</t>
    </r>
  </si>
  <si>
    <r>
      <t xml:space="preserve">11,17 </t>
    </r>
    <r>
      <rPr>
        <vertAlign val="superscript"/>
        <sz val="8"/>
        <rFont val="Arial"/>
        <family val="2"/>
      </rPr>
      <t>(1)</t>
    </r>
  </si>
  <si>
    <r>
      <t xml:space="preserve">8,52 </t>
    </r>
    <r>
      <rPr>
        <vertAlign val="superscript"/>
        <sz val="8"/>
        <rFont val="Arial"/>
        <family val="2"/>
      </rPr>
      <t>(1)</t>
    </r>
  </si>
  <si>
    <r>
      <t xml:space="preserve">8,03 </t>
    </r>
    <r>
      <rPr>
        <vertAlign val="superscript"/>
        <sz val="8"/>
        <rFont val="Arial"/>
        <family val="2"/>
      </rPr>
      <t>(1)</t>
    </r>
  </si>
  <si>
    <r>
      <t>10,13</t>
    </r>
    <r>
      <rPr>
        <vertAlign val="superscript"/>
        <sz val="8"/>
        <rFont val="Arial"/>
        <family val="2"/>
      </rPr>
      <t>(1)</t>
    </r>
  </si>
  <si>
    <r>
      <t>11,90</t>
    </r>
    <r>
      <rPr>
        <vertAlign val="superscript"/>
        <sz val="8"/>
        <rFont val="Arial"/>
        <family val="2"/>
      </rPr>
      <t>(1)</t>
    </r>
  </si>
  <si>
    <r>
      <t>9,99</t>
    </r>
    <r>
      <rPr>
        <vertAlign val="superscript"/>
        <sz val="8"/>
        <rFont val="Arial"/>
        <family val="2"/>
      </rPr>
      <t>(1)</t>
    </r>
  </si>
  <si>
    <r>
      <t xml:space="preserve">13,98 </t>
    </r>
    <r>
      <rPr>
        <vertAlign val="superscript"/>
        <sz val="8"/>
        <rFont val="Arial"/>
        <family val="2"/>
      </rPr>
      <t>(1)</t>
    </r>
  </si>
  <si>
    <r>
      <t xml:space="preserve">9,78 </t>
    </r>
    <r>
      <rPr>
        <vertAlign val="superscript"/>
        <sz val="8"/>
        <rFont val="Arial"/>
        <family val="2"/>
      </rPr>
      <t>(1)</t>
    </r>
  </si>
  <si>
    <r>
      <t xml:space="preserve">13,24 </t>
    </r>
    <r>
      <rPr>
        <vertAlign val="superscript"/>
        <sz val="8"/>
        <rFont val="Arial"/>
        <family val="2"/>
      </rPr>
      <t>(1)</t>
    </r>
  </si>
  <si>
    <r>
      <t>9,86</t>
    </r>
    <r>
      <rPr>
        <vertAlign val="superscript"/>
        <sz val="8"/>
        <rFont val="Arial"/>
        <family val="2"/>
      </rPr>
      <t>(1)</t>
    </r>
  </si>
  <si>
    <r>
      <t xml:space="preserve">11,54 </t>
    </r>
    <r>
      <rPr>
        <vertAlign val="superscript"/>
        <sz val="8"/>
        <rFont val="Arial"/>
        <family val="2"/>
      </rPr>
      <t>(1)</t>
    </r>
  </si>
  <si>
    <r>
      <t>11,92</t>
    </r>
    <r>
      <rPr>
        <vertAlign val="superscript"/>
        <sz val="8"/>
        <rFont val="Arial"/>
        <family val="2"/>
      </rPr>
      <t>(1)</t>
    </r>
  </si>
  <si>
    <r>
      <t>15,55</t>
    </r>
    <r>
      <rPr>
        <vertAlign val="superscript"/>
        <sz val="8"/>
        <rFont val="Arial"/>
        <family val="2"/>
      </rPr>
      <t>(1)</t>
    </r>
  </si>
  <si>
    <r>
      <t xml:space="preserve">12,29 </t>
    </r>
    <r>
      <rPr>
        <vertAlign val="superscript"/>
        <sz val="8"/>
        <rFont val="Arial"/>
        <family val="2"/>
      </rPr>
      <t>(1)</t>
    </r>
  </si>
  <si>
    <r>
      <t xml:space="preserve">16,19 </t>
    </r>
    <r>
      <rPr>
        <vertAlign val="superscript"/>
        <sz val="8"/>
        <rFont val="Arial"/>
        <family val="2"/>
      </rPr>
      <t>(1)</t>
    </r>
  </si>
  <si>
    <r>
      <t>7,94</t>
    </r>
    <r>
      <rPr>
        <vertAlign val="superscript"/>
        <sz val="8"/>
        <rFont val="Arial"/>
        <family val="2"/>
      </rPr>
      <t>(1)</t>
    </r>
  </si>
  <si>
    <r>
      <t xml:space="preserve">17,77 </t>
    </r>
    <r>
      <rPr>
        <vertAlign val="superscript"/>
        <sz val="8"/>
        <rFont val="Arial"/>
        <family val="2"/>
      </rPr>
      <t>(1)</t>
    </r>
  </si>
  <si>
    <r>
      <t xml:space="preserve">11,55 </t>
    </r>
    <r>
      <rPr>
        <vertAlign val="superscript"/>
        <sz val="8"/>
        <rFont val="Arial"/>
        <family val="2"/>
      </rPr>
      <t>(1)</t>
    </r>
  </si>
  <si>
    <r>
      <t xml:space="preserve">14,59 </t>
    </r>
    <r>
      <rPr>
        <vertAlign val="superscript"/>
        <sz val="8"/>
        <rFont val="Arial"/>
        <family val="2"/>
      </rPr>
      <t>(1)</t>
    </r>
  </si>
  <si>
    <r>
      <t xml:space="preserve">11,03 </t>
    </r>
    <r>
      <rPr>
        <vertAlign val="superscript"/>
        <sz val="8"/>
        <rFont val="Arial"/>
        <family val="2"/>
      </rPr>
      <t>(1)</t>
    </r>
  </si>
  <si>
    <r>
      <t>13,38</t>
    </r>
    <r>
      <rPr>
        <vertAlign val="superscript"/>
        <sz val="8"/>
        <rFont val="Arial"/>
        <family val="2"/>
      </rPr>
      <t>(1)</t>
    </r>
  </si>
  <si>
    <r>
      <t xml:space="preserve">17,40 </t>
    </r>
    <r>
      <rPr>
        <vertAlign val="superscript"/>
        <sz val="8"/>
        <rFont val="Arial"/>
        <family val="2"/>
      </rPr>
      <t>(1)</t>
    </r>
  </si>
  <si>
    <r>
      <t>9,65</t>
    </r>
    <r>
      <rPr>
        <vertAlign val="superscript"/>
        <sz val="8"/>
        <rFont val="Arial"/>
        <family val="2"/>
      </rPr>
      <t>(1)</t>
    </r>
  </si>
  <si>
    <r>
      <t>9,16</t>
    </r>
    <r>
      <rPr>
        <vertAlign val="superscript"/>
        <sz val="8"/>
        <rFont val="Arial"/>
        <family val="2"/>
      </rPr>
      <t>(1)</t>
    </r>
  </si>
  <si>
    <r>
      <t>13,60</t>
    </r>
    <r>
      <rPr>
        <vertAlign val="superscript"/>
        <sz val="8"/>
        <rFont val="Arial"/>
        <family val="2"/>
      </rPr>
      <t>(1)</t>
    </r>
  </si>
  <si>
    <r>
      <t xml:space="preserve">12,58 </t>
    </r>
    <r>
      <rPr>
        <vertAlign val="superscript"/>
        <sz val="8"/>
        <rFont val="Arial"/>
        <family val="2"/>
      </rPr>
      <t>(1)</t>
    </r>
  </si>
  <si>
    <r>
      <t xml:space="preserve">11,44 </t>
    </r>
    <r>
      <rPr>
        <vertAlign val="superscript"/>
        <sz val="8"/>
        <rFont val="Arial"/>
        <family val="2"/>
      </rPr>
      <t>(1)</t>
    </r>
  </si>
  <si>
    <r>
      <t xml:space="preserve">7,92 </t>
    </r>
    <r>
      <rPr>
        <vertAlign val="superscript"/>
        <sz val="8"/>
        <rFont val="Arial"/>
        <family val="2"/>
      </rPr>
      <t>(1)</t>
    </r>
  </si>
  <si>
    <r>
      <t>10,41</t>
    </r>
    <r>
      <rPr>
        <vertAlign val="superscript"/>
        <sz val="8"/>
        <rFont val="Arial"/>
        <family val="2"/>
      </rPr>
      <t>(1)</t>
    </r>
  </si>
  <si>
    <r>
      <t>10,02</t>
    </r>
    <r>
      <rPr>
        <vertAlign val="superscript"/>
        <sz val="8"/>
        <rFont val="Arial"/>
        <family val="2"/>
      </rPr>
      <t>(1)</t>
    </r>
  </si>
  <si>
    <r>
      <t>13,33</t>
    </r>
    <r>
      <rPr>
        <vertAlign val="superscript"/>
        <sz val="8"/>
        <rFont val="Arial"/>
        <family val="2"/>
      </rPr>
      <t>(1)</t>
    </r>
  </si>
  <si>
    <r>
      <t xml:space="preserve">9,87 </t>
    </r>
    <r>
      <rPr>
        <vertAlign val="superscript"/>
        <sz val="8"/>
        <rFont val="Arial"/>
        <family val="2"/>
      </rPr>
      <t>(1)</t>
    </r>
  </si>
  <si>
    <r>
      <t xml:space="preserve">11,99 </t>
    </r>
    <r>
      <rPr>
        <vertAlign val="superscript"/>
        <sz val="8"/>
        <rFont val="Arial"/>
        <family val="2"/>
      </rPr>
      <t>(1)</t>
    </r>
  </si>
  <si>
    <r>
      <t xml:space="preserve">9,67 </t>
    </r>
    <r>
      <rPr>
        <vertAlign val="superscript"/>
        <sz val="8"/>
        <rFont val="Arial"/>
        <family val="2"/>
      </rPr>
      <t>(1)</t>
    </r>
  </si>
  <si>
    <r>
      <t>10,29</t>
    </r>
    <r>
      <rPr>
        <vertAlign val="superscript"/>
        <sz val="8"/>
        <rFont val="Arial"/>
        <family val="2"/>
      </rPr>
      <t>(1)</t>
    </r>
  </si>
  <si>
    <r>
      <t xml:space="preserve">11,33 </t>
    </r>
    <r>
      <rPr>
        <vertAlign val="superscript"/>
        <sz val="8"/>
        <rFont val="Arial"/>
        <family val="2"/>
      </rPr>
      <t>(1)</t>
    </r>
  </si>
  <si>
    <r>
      <t xml:space="preserve">11,46 </t>
    </r>
    <r>
      <rPr>
        <vertAlign val="superscript"/>
        <sz val="8"/>
        <rFont val="Arial"/>
        <family val="2"/>
      </rPr>
      <t>(1)</t>
    </r>
  </si>
  <si>
    <r>
      <t>14,02</t>
    </r>
    <r>
      <rPr>
        <vertAlign val="superscript"/>
        <sz val="8"/>
        <rFont val="Arial"/>
        <family val="2"/>
      </rPr>
      <t>(1)</t>
    </r>
  </si>
  <si>
    <r>
      <t xml:space="preserve">20,45 </t>
    </r>
    <r>
      <rPr>
        <vertAlign val="superscript"/>
        <sz val="8"/>
        <rFont val="Arial"/>
        <family val="2"/>
      </rPr>
      <t>(1)</t>
    </r>
  </si>
  <si>
    <r>
      <t xml:space="preserve">22,13 </t>
    </r>
    <r>
      <rPr>
        <vertAlign val="superscript"/>
        <sz val="8"/>
        <rFont val="Arial"/>
        <family val="2"/>
      </rPr>
      <t>(1)</t>
    </r>
  </si>
  <si>
    <r>
      <t>8,30</t>
    </r>
    <r>
      <rPr>
        <vertAlign val="superscript"/>
        <sz val="8"/>
        <rFont val="Arial"/>
        <family val="2"/>
      </rPr>
      <t>(1)</t>
    </r>
  </si>
  <si>
    <r>
      <t>12,47</t>
    </r>
    <r>
      <rPr>
        <vertAlign val="superscript"/>
        <sz val="8"/>
        <rFont val="Arial"/>
        <family val="2"/>
      </rPr>
      <t>(1)</t>
    </r>
  </si>
  <si>
    <r>
      <t xml:space="preserve">11,74 </t>
    </r>
    <r>
      <rPr>
        <vertAlign val="superscript"/>
        <sz val="8"/>
        <rFont val="Arial"/>
        <family val="2"/>
      </rPr>
      <t>(1)</t>
    </r>
  </si>
  <si>
    <r>
      <t xml:space="preserve">12,97 </t>
    </r>
    <r>
      <rPr>
        <vertAlign val="superscript"/>
        <sz val="8"/>
        <rFont val="Arial"/>
        <family val="2"/>
      </rPr>
      <t>(1)</t>
    </r>
  </si>
  <si>
    <r>
      <t xml:space="preserve">15,19 </t>
    </r>
    <r>
      <rPr>
        <vertAlign val="superscript"/>
        <sz val="8"/>
        <rFont val="Arial"/>
        <family val="2"/>
      </rPr>
      <t>(1)</t>
    </r>
  </si>
  <si>
    <r>
      <t xml:space="preserve">9,82 </t>
    </r>
    <r>
      <rPr>
        <vertAlign val="superscript"/>
        <sz val="8"/>
        <rFont val="Arial"/>
        <family val="2"/>
      </rPr>
      <t>(1)</t>
    </r>
  </si>
  <si>
    <r>
      <t xml:space="preserve">10,41 </t>
    </r>
    <r>
      <rPr>
        <vertAlign val="superscript"/>
        <sz val="8"/>
        <rFont val="Arial"/>
        <family val="2"/>
      </rPr>
      <t>(1)</t>
    </r>
  </si>
  <si>
    <r>
      <t>13,23</t>
    </r>
    <r>
      <rPr>
        <vertAlign val="superscript"/>
        <sz val="8"/>
        <rFont val="Arial"/>
        <family val="2"/>
      </rPr>
      <t>(1)</t>
    </r>
  </si>
  <si>
    <r>
      <t xml:space="preserve">13,73 </t>
    </r>
    <r>
      <rPr>
        <vertAlign val="superscript"/>
        <sz val="8"/>
        <rFont val="Arial"/>
        <family val="2"/>
      </rPr>
      <t>(1)</t>
    </r>
  </si>
  <si>
    <r>
      <t xml:space="preserve">15,56 </t>
    </r>
    <r>
      <rPr>
        <vertAlign val="superscript"/>
        <sz val="8"/>
        <rFont val="Arial"/>
        <family val="2"/>
      </rPr>
      <t>(1)</t>
    </r>
  </si>
  <si>
    <r>
      <t>9,77</t>
    </r>
    <r>
      <rPr>
        <vertAlign val="superscript"/>
        <sz val="8"/>
        <rFont val="Arial"/>
        <family val="2"/>
      </rPr>
      <t>(1)</t>
    </r>
  </si>
  <si>
    <r>
      <t xml:space="preserve">11,25 </t>
    </r>
    <r>
      <rPr>
        <vertAlign val="superscript"/>
        <sz val="8"/>
        <rFont val="Arial"/>
        <family val="2"/>
      </rPr>
      <t>(1)</t>
    </r>
  </si>
  <si>
    <r>
      <t xml:space="preserve">9,64 </t>
    </r>
    <r>
      <rPr>
        <vertAlign val="superscript"/>
        <sz val="8"/>
        <rFont val="Arial"/>
        <family val="2"/>
      </rPr>
      <t>(1)</t>
    </r>
  </si>
  <si>
    <r>
      <t xml:space="preserve">10,43 </t>
    </r>
    <r>
      <rPr>
        <vertAlign val="superscript"/>
        <sz val="8"/>
        <rFont val="Arial"/>
        <family val="2"/>
      </rPr>
      <t>(1)</t>
    </r>
  </si>
  <si>
    <r>
      <t>11,91</t>
    </r>
    <r>
      <rPr>
        <vertAlign val="superscript"/>
        <sz val="8"/>
        <rFont val="Arial"/>
        <family val="2"/>
      </rPr>
      <t>(1)</t>
    </r>
  </si>
  <si>
    <r>
      <t>12,52</t>
    </r>
    <r>
      <rPr>
        <vertAlign val="superscript"/>
        <sz val="8"/>
        <rFont val="Arial"/>
        <family val="2"/>
      </rPr>
      <t>(1)</t>
    </r>
  </si>
  <si>
    <r>
      <t xml:space="preserve">11,53 </t>
    </r>
    <r>
      <rPr>
        <vertAlign val="superscript"/>
        <sz val="8"/>
        <rFont val="Arial"/>
        <family val="2"/>
      </rPr>
      <t>(1)</t>
    </r>
  </si>
  <si>
    <r>
      <t xml:space="preserve">9,17 </t>
    </r>
    <r>
      <rPr>
        <vertAlign val="superscript"/>
        <sz val="8"/>
        <rFont val="Arial"/>
        <family val="2"/>
      </rPr>
      <t>(1)</t>
    </r>
  </si>
  <si>
    <r>
      <t xml:space="preserve">7,70 </t>
    </r>
    <r>
      <rPr>
        <vertAlign val="superscript"/>
        <sz val="8"/>
        <rFont val="Arial"/>
        <family val="2"/>
      </rPr>
      <t>(1)</t>
    </r>
  </si>
  <si>
    <r>
      <t>10,31</t>
    </r>
    <r>
      <rPr>
        <vertAlign val="superscript"/>
        <sz val="8"/>
        <rFont val="Arial"/>
        <family val="2"/>
      </rPr>
      <t>(1)</t>
    </r>
  </si>
  <si>
    <r>
      <t>11,48</t>
    </r>
    <r>
      <rPr>
        <vertAlign val="superscript"/>
        <sz val="8"/>
        <rFont val="Arial"/>
        <family val="2"/>
      </rPr>
      <t>(1)</t>
    </r>
  </si>
  <si>
    <r>
      <t xml:space="preserve">10,21 </t>
    </r>
    <r>
      <rPr>
        <vertAlign val="superscript"/>
        <sz val="8"/>
        <rFont val="Arial"/>
        <family val="2"/>
      </rPr>
      <t>(1)</t>
    </r>
  </si>
  <si>
    <r>
      <t xml:space="preserve">10,83 </t>
    </r>
    <r>
      <rPr>
        <vertAlign val="superscript"/>
        <sz val="8"/>
        <rFont val="Arial"/>
        <family val="2"/>
      </rPr>
      <t>(1)</t>
    </r>
  </si>
  <si>
    <r>
      <t>10,74</t>
    </r>
    <r>
      <rPr>
        <vertAlign val="superscript"/>
        <sz val="8"/>
        <rFont val="Arial"/>
        <family val="2"/>
      </rPr>
      <t>(1)</t>
    </r>
  </si>
  <si>
    <r>
      <t xml:space="preserve">10,88 </t>
    </r>
    <r>
      <rPr>
        <vertAlign val="superscript"/>
        <sz val="8"/>
        <rFont val="Arial"/>
        <family val="2"/>
      </rPr>
      <t>(1)</t>
    </r>
  </si>
  <si>
    <r>
      <t>10,56</t>
    </r>
    <r>
      <rPr>
        <vertAlign val="superscript"/>
        <sz val="8"/>
        <rFont val="Arial"/>
        <family val="2"/>
      </rPr>
      <t>(1)</t>
    </r>
  </si>
  <si>
    <r>
      <t>12,00</t>
    </r>
    <r>
      <rPr>
        <vertAlign val="superscript"/>
        <sz val="8"/>
        <rFont val="Arial"/>
        <family val="2"/>
      </rPr>
      <t>(1)</t>
    </r>
  </si>
  <si>
    <r>
      <t>12,77</t>
    </r>
    <r>
      <rPr>
        <vertAlign val="superscript"/>
        <sz val="8"/>
        <rFont val="Arial"/>
        <family val="2"/>
      </rPr>
      <t>(1)</t>
    </r>
  </si>
  <si>
    <r>
      <t>21,02</t>
    </r>
    <r>
      <rPr>
        <vertAlign val="superscript"/>
        <sz val="8"/>
        <rFont val="Arial"/>
        <family val="2"/>
      </rPr>
      <t>(1)</t>
    </r>
  </si>
  <si>
    <r>
      <t xml:space="preserve">12,59 </t>
    </r>
    <r>
      <rPr>
        <vertAlign val="superscript"/>
        <sz val="8"/>
        <rFont val="Arial"/>
        <family val="2"/>
      </rPr>
      <t>(1)</t>
    </r>
  </si>
  <si>
    <r>
      <t>10,43</t>
    </r>
    <r>
      <rPr>
        <vertAlign val="superscript"/>
        <sz val="8"/>
        <rFont val="Arial"/>
        <family val="2"/>
      </rPr>
      <t>(1)</t>
    </r>
  </si>
  <si>
    <r>
      <t>11,39</t>
    </r>
    <r>
      <rPr>
        <vertAlign val="superscript"/>
        <sz val="8"/>
        <rFont val="Arial"/>
        <family val="2"/>
      </rPr>
      <t>(1)</t>
    </r>
  </si>
  <si>
    <r>
      <t xml:space="preserve">16,96 </t>
    </r>
    <r>
      <rPr>
        <vertAlign val="superscript"/>
        <sz val="8"/>
        <rFont val="Arial"/>
        <family val="2"/>
      </rPr>
      <t>(1)</t>
    </r>
  </si>
  <si>
    <r>
      <t xml:space="preserve">15,17 </t>
    </r>
    <r>
      <rPr>
        <vertAlign val="superscript"/>
        <sz val="8"/>
        <rFont val="Arial"/>
        <family val="2"/>
      </rPr>
      <t>(1)</t>
    </r>
  </si>
  <si>
    <r>
      <t xml:space="preserve">10,59 </t>
    </r>
    <r>
      <rPr>
        <vertAlign val="superscript"/>
        <sz val="8"/>
        <rFont val="Arial"/>
        <family val="2"/>
      </rPr>
      <t>(1)</t>
    </r>
  </si>
  <si>
    <r>
      <t>13,11</t>
    </r>
    <r>
      <rPr>
        <vertAlign val="superscript"/>
        <sz val="8"/>
        <rFont val="Arial"/>
        <family val="2"/>
      </rPr>
      <t>(1)</t>
    </r>
  </si>
  <si>
    <r>
      <t xml:space="preserve">14,06 </t>
    </r>
    <r>
      <rPr>
        <vertAlign val="superscript"/>
        <sz val="8"/>
        <rFont val="Arial"/>
        <family val="2"/>
      </rPr>
      <t>(1)</t>
    </r>
  </si>
  <si>
    <r>
      <t>9,80</t>
    </r>
    <r>
      <rPr>
        <vertAlign val="superscript"/>
        <sz val="8"/>
        <rFont val="Arial"/>
        <family val="2"/>
      </rPr>
      <t>(1)</t>
    </r>
  </si>
  <si>
    <r>
      <t xml:space="preserve">11,79 </t>
    </r>
    <r>
      <rPr>
        <vertAlign val="superscript"/>
        <sz val="8"/>
        <rFont val="Arial"/>
        <family val="2"/>
      </rPr>
      <t>(1)</t>
    </r>
  </si>
  <si>
    <r>
      <t>12,19</t>
    </r>
    <r>
      <rPr>
        <vertAlign val="superscript"/>
        <sz val="8"/>
        <rFont val="Arial"/>
        <family val="2"/>
      </rPr>
      <t>(1)</t>
    </r>
  </si>
  <si>
    <r>
      <t xml:space="preserve">6,79 </t>
    </r>
    <r>
      <rPr>
        <vertAlign val="superscript"/>
        <sz val="8"/>
        <rFont val="Arial"/>
        <family val="2"/>
      </rPr>
      <t>(1)</t>
    </r>
  </si>
  <si>
    <r>
      <t xml:space="preserve">10,95 </t>
    </r>
    <r>
      <rPr>
        <vertAlign val="superscript"/>
        <sz val="8"/>
        <rFont val="Arial"/>
        <family val="2"/>
      </rPr>
      <t>(1)</t>
    </r>
  </si>
  <si>
    <r>
      <t xml:space="preserve">10,28 </t>
    </r>
    <r>
      <rPr>
        <vertAlign val="superscript"/>
        <sz val="8"/>
        <rFont val="Arial"/>
        <family val="2"/>
      </rPr>
      <t>(1)</t>
    </r>
  </si>
  <si>
    <r>
      <t xml:space="preserve">12,26 </t>
    </r>
    <r>
      <rPr>
        <vertAlign val="superscript"/>
        <sz val="8"/>
        <rFont val="Arial"/>
        <family val="2"/>
      </rPr>
      <t>(1)</t>
    </r>
  </si>
  <si>
    <r>
      <t xml:space="preserve">20,52 </t>
    </r>
    <r>
      <rPr>
        <vertAlign val="superscript"/>
        <sz val="8"/>
        <rFont val="Arial"/>
        <family val="2"/>
      </rPr>
      <t>(1)</t>
    </r>
  </si>
  <si>
    <r>
      <t xml:space="preserve">12,68 </t>
    </r>
    <r>
      <rPr>
        <vertAlign val="superscript"/>
        <sz val="8"/>
        <rFont val="Arial"/>
        <family val="2"/>
      </rPr>
      <t>(1)</t>
    </r>
  </si>
  <si>
    <r>
      <t>11,19</t>
    </r>
    <r>
      <rPr>
        <vertAlign val="superscript"/>
        <sz val="8"/>
        <rFont val="Arial"/>
        <family val="2"/>
      </rPr>
      <t>(1)</t>
    </r>
  </si>
  <si>
    <r>
      <t xml:space="preserve">10,58 </t>
    </r>
    <r>
      <rPr>
        <vertAlign val="superscript"/>
        <sz val="8"/>
        <rFont val="Arial"/>
        <family val="2"/>
      </rPr>
      <t>(1)</t>
    </r>
  </si>
  <si>
    <r>
      <t>12,23</t>
    </r>
    <r>
      <rPr>
        <vertAlign val="superscript"/>
        <sz val="8"/>
        <rFont val="Arial"/>
        <family val="2"/>
      </rPr>
      <t>(1)</t>
    </r>
  </si>
  <si>
    <r>
      <t>9,75</t>
    </r>
    <r>
      <rPr>
        <vertAlign val="superscript"/>
        <sz val="8"/>
        <rFont val="Arial"/>
        <family val="2"/>
      </rPr>
      <t>(1)</t>
    </r>
  </si>
  <si>
    <r>
      <t xml:space="preserve">8,21 </t>
    </r>
    <r>
      <rPr>
        <vertAlign val="superscript"/>
        <sz val="8"/>
        <rFont val="Arial"/>
        <family val="2"/>
      </rPr>
      <t>(1)</t>
    </r>
  </si>
  <si>
    <r>
      <t xml:space="preserve">8,90 </t>
    </r>
    <r>
      <rPr>
        <vertAlign val="superscript"/>
        <sz val="8"/>
        <rFont val="Arial"/>
        <family val="2"/>
      </rPr>
      <t>(1)</t>
    </r>
  </si>
  <si>
    <r>
      <t>11,84</t>
    </r>
    <r>
      <rPr>
        <vertAlign val="superscript"/>
        <sz val="8"/>
        <rFont val="Arial"/>
        <family val="2"/>
      </rPr>
      <t>(1)</t>
    </r>
  </si>
  <si>
    <r>
      <t>6,42</t>
    </r>
    <r>
      <rPr>
        <vertAlign val="superscript"/>
        <sz val="8"/>
        <rFont val="Arial"/>
        <family val="2"/>
      </rPr>
      <t>(1)</t>
    </r>
  </si>
  <si>
    <r>
      <t xml:space="preserve">11,43 </t>
    </r>
    <r>
      <rPr>
        <vertAlign val="superscript"/>
        <sz val="8"/>
        <rFont val="Arial"/>
        <family val="2"/>
      </rPr>
      <t>(1)</t>
    </r>
  </si>
  <si>
    <r>
      <t xml:space="preserve">9,24 </t>
    </r>
    <r>
      <rPr>
        <vertAlign val="superscript"/>
        <sz val="8"/>
        <rFont val="Arial"/>
        <family val="2"/>
      </rPr>
      <t>(1)</t>
    </r>
  </si>
  <si>
    <r>
      <t xml:space="preserve">10,51 </t>
    </r>
    <r>
      <rPr>
        <vertAlign val="superscript"/>
        <sz val="8"/>
        <rFont val="Arial"/>
        <family val="2"/>
      </rPr>
      <t>(1)</t>
    </r>
  </si>
  <si>
    <r>
      <t xml:space="preserve">10,84 </t>
    </r>
    <r>
      <rPr>
        <vertAlign val="superscript"/>
        <sz val="8"/>
        <rFont val="Arial"/>
        <family val="2"/>
      </rPr>
      <t>(1)</t>
    </r>
  </si>
  <si>
    <r>
      <t>9,23</t>
    </r>
    <r>
      <rPr>
        <vertAlign val="superscript"/>
        <sz val="8"/>
        <rFont val="Arial"/>
        <family val="2"/>
      </rPr>
      <t>(1)</t>
    </r>
  </si>
  <si>
    <r>
      <t>11,80</t>
    </r>
    <r>
      <rPr>
        <vertAlign val="superscript"/>
        <sz val="8"/>
        <rFont val="Arial"/>
        <family val="2"/>
      </rPr>
      <t>(1)</t>
    </r>
  </si>
  <si>
    <r>
      <t>10,48</t>
    </r>
    <r>
      <rPr>
        <vertAlign val="superscript"/>
        <sz val="8"/>
        <rFont val="Arial"/>
        <family val="2"/>
      </rPr>
      <t>(1)</t>
    </r>
  </si>
  <si>
    <r>
      <t xml:space="preserve">11,22 </t>
    </r>
    <r>
      <rPr>
        <vertAlign val="superscript"/>
        <sz val="8"/>
        <rFont val="Arial"/>
        <family val="2"/>
      </rPr>
      <t>(1)</t>
    </r>
  </si>
  <si>
    <r>
      <t>10,82</t>
    </r>
    <r>
      <rPr>
        <vertAlign val="superscript"/>
        <sz val="8"/>
        <rFont val="Arial"/>
        <family val="2"/>
      </rPr>
      <t>(1)</t>
    </r>
  </si>
  <si>
    <r>
      <t>1,94</t>
    </r>
    <r>
      <rPr>
        <vertAlign val="superscript"/>
        <sz val="8"/>
        <rFont val="Arial"/>
        <family val="2"/>
      </rPr>
      <t>(1)</t>
    </r>
  </si>
  <si>
    <r>
      <t>8,91</t>
    </r>
    <r>
      <rPr>
        <vertAlign val="superscript"/>
        <sz val="8"/>
        <rFont val="Arial"/>
        <family val="2"/>
      </rPr>
      <t xml:space="preserve"> (1)</t>
    </r>
  </si>
  <si>
    <r>
      <t xml:space="preserve">8,36 </t>
    </r>
    <r>
      <rPr>
        <vertAlign val="superscript"/>
        <sz val="8"/>
        <rFont val="Arial"/>
        <family val="2"/>
      </rPr>
      <t>(1)</t>
    </r>
  </si>
  <si>
    <r>
      <t>0,69</t>
    </r>
    <r>
      <rPr>
        <vertAlign val="superscript"/>
        <sz val="8"/>
        <rFont val="Arial"/>
        <family val="2"/>
      </rPr>
      <t>(1)</t>
    </r>
  </si>
  <si>
    <r>
      <t>5,63</t>
    </r>
    <r>
      <rPr>
        <vertAlign val="superscript"/>
        <sz val="8"/>
        <rFont val="Arial"/>
        <family val="2"/>
      </rPr>
      <t>(1)</t>
    </r>
  </si>
  <si>
    <r>
      <t xml:space="preserve"> -0,32 </t>
    </r>
    <r>
      <rPr>
        <vertAlign val="superscript"/>
        <sz val="8"/>
        <color rgb="FFFF0000"/>
        <rFont val="Arial"/>
        <family val="2"/>
      </rPr>
      <t>(1)</t>
    </r>
  </si>
  <si>
    <r>
      <t xml:space="preserve">9,77 </t>
    </r>
    <r>
      <rPr>
        <vertAlign val="superscript"/>
        <sz val="8"/>
        <rFont val="Arial"/>
        <family val="2"/>
      </rPr>
      <t>(1)</t>
    </r>
  </si>
  <si>
    <r>
      <t xml:space="preserve">9,50 </t>
    </r>
    <r>
      <rPr>
        <vertAlign val="superscript"/>
        <sz val="8"/>
        <rFont val="Arial"/>
        <family val="2"/>
      </rPr>
      <t>(1)</t>
    </r>
  </si>
  <si>
    <r>
      <t>9,27</t>
    </r>
    <r>
      <rPr>
        <vertAlign val="superscript"/>
        <sz val="8"/>
        <rFont val="Arial"/>
        <family val="2"/>
      </rPr>
      <t>(1)</t>
    </r>
  </si>
  <si>
    <r>
      <t>-0,05</t>
    </r>
    <r>
      <rPr>
        <vertAlign val="superscript"/>
        <sz val="8"/>
        <color rgb="FFFF0000"/>
        <rFont val="Arial"/>
        <family val="2"/>
      </rPr>
      <t xml:space="preserve"> (1)</t>
    </r>
  </si>
  <si>
    <r>
      <t>19,54</t>
    </r>
    <r>
      <rPr>
        <vertAlign val="superscript"/>
        <sz val="8"/>
        <rFont val="Arial"/>
        <family val="2"/>
      </rPr>
      <t>(1)</t>
    </r>
  </si>
  <si>
    <r>
      <t xml:space="preserve">11,95 </t>
    </r>
    <r>
      <rPr>
        <vertAlign val="superscript"/>
        <sz val="8"/>
        <rFont val="Arial"/>
        <family val="2"/>
      </rPr>
      <t>(1)</t>
    </r>
  </si>
  <si>
    <r>
      <t>9,54</t>
    </r>
    <r>
      <rPr>
        <vertAlign val="superscript"/>
        <sz val="8"/>
        <rFont val="Arial"/>
        <family val="2"/>
      </rPr>
      <t>(1)</t>
    </r>
  </si>
  <si>
    <r>
      <t xml:space="preserve">15,97 </t>
    </r>
    <r>
      <rPr>
        <vertAlign val="superscript"/>
        <sz val="8"/>
        <rFont val="Arial"/>
        <family val="2"/>
      </rPr>
      <t>(1)</t>
    </r>
  </si>
  <si>
    <r>
      <t xml:space="preserve">10,09 </t>
    </r>
    <r>
      <rPr>
        <vertAlign val="superscript"/>
        <sz val="8"/>
        <rFont val="Arial"/>
        <family val="2"/>
      </rPr>
      <t>(1)</t>
    </r>
  </si>
  <si>
    <r>
      <t xml:space="preserve">-0,15 </t>
    </r>
    <r>
      <rPr>
        <vertAlign val="superscript"/>
        <sz val="8"/>
        <color rgb="FFFF0000"/>
        <rFont val="Arial"/>
        <family val="2"/>
      </rPr>
      <t>(1)</t>
    </r>
  </si>
  <si>
    <r>
      <t xml:space="preserve">11,36 </t>
    </r>
    <r>
      <rPr>
        <vertAlign val="superscript"/>
        <sz val="8"/>
        <rFont val="Arial"/>
        <family val="2"/>
      </rPr>
      <t>(1)</t>
    </r>
  </si>
  <si>
    <r>
      <t>9,78</t>
    </r>
    <r>
      <rPr>
        <vertAlign val="superscript"/>
        <sz val="8"/>
        <rFont val="Arial"/>
        <family val="2"/>
      </rPr>
      <t>(1)</t>
    </r>
  </si>
  <si>
    <r>
      <t>2,00</t>
    </r>
    <r>
      <rPr>
        <vertAlign val="superscript"/>
        <sz val="8"/>
        <rFont val="Arial"/>
        <family val="2"/>
      </rPr>
      <t>(1)</t>
    </r>
  </si>
  <si>
    <r>
      <t>8,77</t>
    </r>
    <r>
      <rPr>
        <vertAlign val="superscript"/>
        <sz val="8"/>
        <rFont val="Arial"/>
        <family val="2"/>
      </rPr>
      <t xml:space="preserve"> (1)</t>
    </r>
  </si>
  <si>
    <r>
      <t xml:space="preserve">0,24 </t>
    </r>
    <r>
      <rPr>
        <vertAlign val="superscript"/>
        <sz val="8"/>
        <rFont val="Arial"/>
        <family val="2"/>
      </rPr>
      <t>(1)</t>
    </r>
  </si>
  <si>
    <r>
      <t xml:space="preserve">8,76 </t>
    </r>
    <r>
      <rPr>
        <vertAlign val="superscript"/>
        <sz val="8"/>
        <rFont val="Arial"/>
        <family val="2"/>
      </rPr>
      <t>(1)</t>
    </r>
  </si>
  <si>
    <r>
      <t>9,53</t>
    </r>
    <r>
      <rPr>
        <vertAlign val="superscript"/>
        <sz val="8"/>
        <rFont val="Arial"/>
        <family val="2"/>
      </rPr>
      <t>(1)</t>
    </r>
  </si>
  <si>
    <r>
      <t>0,84</t>
    </r>
    <r>
      <rPr>
        <vertAlign val="superscript"/>
        <sz val="8"/>
        <rFont val="Arial"/>
        <family val="2"/>
      </rPr>
      <t>(1)</t>
    </r>
  </si>
  <si>
    <r>
      <t>1,42</t>
    </r>
    <r>
      <rPr>
        <vertAlign val="superscript"/>
        <sz val="8"/>
        <rFont val="Arial"/>
        <family val="2"/>
      </rPr>
      <t>(1)</t>
    </r>
  </si>
  <si>
    <r>
      <t>5,55</t>
    </r>
    <r>
      <rPr>
        <vertAlign val="superscript"/>
        <sz val="8"/>
        <rFont val="Arial"/>
        <family val="2"/>
      </rPr>
      <t>(1)</t>
    </r>
  </si>
  <si>
    <r>
      <t>-0,18</t>
    </r>
    <r>
      <rPr>
        <vertAlign val="superscript"/>
        <sz val="8"/>
        <color rgb="FFFF0000"/>
        <rFont val="Arial"/>
        <family val="2"/>
      </rPr>
      <t>(1)</t>
    </r>
  </si>
  <si>
    <r>
      <t>7,23</t>
    </r>
    <r>
      <rPr>
        <vertAlign val="superscript"/>
        <sz val="8"/>
        <rFont val="Arial"/>
        <family val="2"/>
      </rPr>
      <t>(1)</t>
    </r>
  </si>
  <si>
    <r>
      <t xml:space="preserve">8,55 </t>
    </r>
    <r>
      <rPr>
        <vertAlign val="superscript"/>
        <sz val="8"/>
        <rFont val="Arial"/>
        <family val="2"/>
      </rPr>
      <t>(1)</t>
    </r>
  </si>
  <si>
    <r>
      <t xml:space="preserve">9,74 </t>
    </r>
    <r>
      <rPr>
        <vertAlign val="superscript"/>
        <sz val="8"/>
        <rFont val="Arial"/>
        <family val="2"/>
      </rPr>
      <t>(1)</t>
    </r>
  </si>
  <si>
    <r>
      <t>9,33</t>
    </r>
    <r>
      <rPr>
        <vertAlign val="superscript"/>
        <sz val="8"/>
        <rFont val="Arial"/>
        <family val="2"/>
      </rPr>
      <t>(1)</t>
    </r>
  </si>
  <si>
    <r>
      <t>10,05</t>
    </r>
    <r>
      <rPr>
        <vertAlign val="superscript"/>
        <sz val="8"/>
        <rFont val="Arial"/>
        <family val="2"/>
      </rPr>
      <t>(1)</t>
    </r>
  </si>
  <si>
    <r>
      <t>14,65</t>
    </r>
    <r>
      <rPr>
        <vertAlign val="superscript"/>
        <sz val="8"/>
        <rFont val="Arial"/>
        <family val="2"/>
      </rPr>
      <t>(1)</t>
    </r>
  </si>
  <si>
    <r>
      <t>0,19</t>
    </r>
    <r>
      <rPr>
        <vertAlign val="superscript"/>
        <sz val="8"/>
        <rFont val="Arial"/>
        <family val="2"/>
      </rPr>
      <t>(1)</t>
    </r>
  </si>
  <si>
    <r>
      <t xml:space="preserve">1,05 </t>
    </r>
    <r>
      <rPr>
        <vertAlign val="superscript"/>
        <sz val="8"/>
        <rFont val="Arial"/>
        <family val="2"/>
      </rPr>
      <t>(1)</t>
    </r>
  </si>
  <si>
    <r>
      <t xml:space="preserve">8,57 </t>
    </r>
    <r>
      <rPr>
        <vertAlign val="superscript"/>
        <sz val="8"/>
        <rFont val="Arial"/>
        <family val="2"/>
      </rPr>
      <t>(1)</t>
    </r>
  </si>
  <si>
    <r>
      <t xml:space="preserve">11,82 </t>
    </r>
    <r>
      <rPr>
        <vertAlign val="superscript"/>
        <sz val="8"/>
        <rFont val="Arial"/>
        <family val="2"/>
      </rPr>
      <t>(1)</t>
    </r>
  </si>
  <si>
    <r>
      <t>8,35</t>
    </r>
    <r>
      <rPr>
        <vertAlign val="superscript"/>
        <sz val="8"/>
        <rFont val="Arial"/>
        <family val="2"/>
      </rPr>
      <t>(1)</t>
    </r>
  </si>
  <si>
    <r>
      <t>2,13</t>
    </r>
    <r>
      <rPr>
        <vertAlign val="superscript"/>
        <sz val="8"/>
        <rFont val="Arial"/>
        <family val="2"/>
      </rPr>
      <t>(1)</t>
    </r>
  </si>
  <si>
    <r>
      <t>7,36</t>
    </r>
    <r>
      <rPr>
        <vertAlign val="superscript"/>
        <sz val="8"/>
        <rFont val="Arial"/>
        <family val="2"/>
      </rPr>
      <t>(1)</t>
    </r>
  </si>
  <si>
    <r>
      <t>1,15</t>
    </r>
    <r>
      <rPr>
        <vertAlign val="superscript"/>
        <sz val="8"/>
        <rFont val="Arial"/>
        <family val="2"/>
      </rPr>
      <t xml:space="preserve"> (1)</t>
    </r>
  </si>
  <si>
    <r>
      <t>8,04</t>
    </r>
    <r>
      <rPr>
        <vertAlign val="superscript"/>
        <sz val="8"/>
        <rFont val="Arial"/>
        <family val="2"/>
      </rPr>
      <t xml:space="preserve"> (1)</t>
    </r>
  </si>
  <si>
    <r>
      <t>6,87</t>
    </r>
    <r>
      <rPr>
        <vertAlign val="superscript"/>
        <sz val="8"/>
        <rFont val="Arial"/>
        <family val="2"/>
      </rPr>
      <t>(1)</t>
    </r>
  </si>
  <si>
    <r>
      <t xml:space="preserve">8,75 </t>
    </r>
    <r>
      <rPr>
        <vertAlign val="superscript"/>
        <sz val="8"/>
        <rFont val="Arial"/>
        <family val="2"/>
      </rPr>
      <t>(1)</t>
    </r>
  </si>
  <si>
    <r>
      <t xml:space="preserve">9,36 </t>
    </r>
    <r>
      <rPr>
        <vertAlign val="superscript"/>
        <sz val="8"/>
        <rFont val="Arial"/>
        <family val="2"/>
      </rPr>
      <t>(1)</t>
    </r>
  </si>
  <si>
    <r>
      <t xml:space="preserve">1,67 </t>
    </r>
    <r>
      <rPr>
        <vertAlign val="superscript"/>
        <sz val="8"/>
        <rFont val="Arial"/>
        <family val="2"/>
      </rPr>
      <t>(1)</t>
    </r>
  </si>
  <si>
    <r>
      <t xml:space="preserve">0,06 </t>
    </r>
    <r>
      <rPr>
        <vertAlign val="superscript"/>
        <sz val="8"/>
        <rFont val="Arial"/>
        <family val="2"/>
      </rPr>
      <t>(1)</t>
    </r>
  </si>
  <si>
    <r>
      <t xml:space="preserve">0,05 </t>
    </r>
    <r>
      <rPr>
        <vertAlign val="superscript"/>
        <sz val="8"/>
        <rFont val="Arial"/>
        <family val="2"/>
      </rPr>
      <t>(1)</t>
    </r>
  </si>
  <si>
    <r>
      <t xml:space="preserve">7,66 </t>
    </r>
    <r>
      <rPr>
        <vertAlign val="superscript"/>
        <sz val="8"/>
        <rFont val="Arial"/>
        <family val="2"/>
      </rPr>
      <t>(1)</t>
    </r>
  </si>
  <si>
    <r>
      <t xml:space="preserve">8,27 </t>
    </r>
    <r>
      <rPr>
        <vertAlign val="superscript"/>
        <sz val="8"/>
        <rFont val="Arial"/>
        <family val="2"/>
      </rPr>
      <t>(1)</t>
    </r>
  </si>
  <si>
    <r>
      <t xml:space="preserve">8,85 </t>
    </r>
    <r>
      <rPr>
        <vertAlign val="superscript"/>
        <sz val="8"/>
        <rFont val="Arial"/>
        <family val="2"/>
      </rPr>
      <t>(1)</t>
    </r>
  </si>
  <si>
    <r>
      <t xml:space="preserve">12,21 </t>
    </r>
    <r>
      <rPr>
        <vertAlign val="superscript"/>
        <sz val="8"/>
        <rFont val="Arial"/>
        <family val="2"/>
      </rPr>
      <t>(1)</t>
    </r>
  </si>
  <si>
    <r>
      <t xml:space="preserve">10,87 </t>
    </r>
    <r>
      <rPr>
        <vertAlign val="superscript"/>
        <sz val="8"/>
        <rFont val="Arial"/>
        <family val="2"/>
      </rPr>
      <t>(1)</t>
    </r>
  </si>
  <si>
    <r>
      <t>2,23</t>
    </r>
    <r>
      <rPr>
        <vertAlign val="superscript"/>
        <sz val="8"/>
        <rFont val="Arial"/>
        <family val="2"/>
      </rPr>
      <t>(1)</t>
    </r>
  </si>
  <si>
    <r>
      <t xml:space="preserve">8,14 </t>
    </r>
    <r>
      <rPr>
        <vertAlign val="superscript"/>
        <sz val="8"/>
        <rFont val="Arial"/>
        <family val="2"/>
      </rPr>
      <t>(1)</t>
    </r>
  </si>
  <si>
    <r>
      <t>3,10</t>
    </r>
    <r>
      <rPr>
        <vertAlign val="superscript"/>
        <sz val="8"/>
        <rFont val="Arial"/>
        <family val="2"/>
      </rPr>
      <t xml:space="preserve"> (1)</t>
    </r>
  </si>
  <si>
    <r>
      <t>6,68</t>
    </r>
    <r>
      <rPr>
        <vertAlign val="superscript"/>
        <sz val="8"/>
        <rFont val="Arial"/>
        <family val="2"/>
      </rPr>
      <t xml:space="preserve"> (1)</t>
    </r>
  </si>
  <si>
    <r>
      <t>5,76</t>
    </r>
    <r>
      <rPr>
        <vertAlign val="superscript"/>
        <sz val="8"/>
        <rFont val="Arial"/>
        <family val="2"/>
      </rPr>
      <t>(1)</t>
    </r>
  </si>
  <si>
    <r>
      <t xml:space="preserve">1,57 </t>
    </r>
    <r>
      <rPr>
        <vertAlign val="superscript"/>
        <sz val="8"/>
        <rFont val="Arial"/>
        <family val="2"/>
      </rPr>
      <t>(1)</t>
    </r>
  </si>
  <si>
    <r>
      <t xml:space="preserve">1,42 </t>
    </r>
    <r>
      <rPr>
        <vertAlign val="superscript"/>
        <sz val="8"/>
        <rFont val="Arial"/>
        <family val="2"/>
      </rPr>
      <t>(1)</t>
    </r>
  </si>
  <si>
    <r>
      <t>5,80</t>
    </r>
    <r>
      <rPr>
        <vertAlign val="superscript"/>
        <sz val="8"/>
        <rFont val="Arial"/>
        <family val="2"/>
      </rPr>
      <t>(1)</t>
    </r>
  </si>
  <si>
    <r>
      <t xml:space="preserve">9,15 </t>
    </r>
    <r>
      <rPr>
        <vertAlign val="superscript"/>
        <sz val="8"/>
        <rFont val="Arial"/>
        <family val="2"/>
      </rPr>
      <t>(1)</t>
    </r>
  </si>
  <si>
    <r>
      <t xml:space="preserve">7,29 </t>
    </r>
    <r>
      <rPr>
        <vertAlign val="superscript"/>
        <sz val="8"/>
        <rFont val="Arial"/>
        <family val="2"/>
      </rPr>
      <t>(1)</t>
    </r>
  </si>
  <si>
    <r>
      <t xml:space="preserve">0,26 </t>
    </r>
    <r>
      <rPr>
        <vertAlign val="superscript"/>
        <sz val="8"/>
        <rFont val="Arial"/>
        <family val="2"/>
      </rPr>
      <t>(1)</t>
    </r>
  </si>
  <si>
    <r>
      <t>12,63</t>
    </r>
    <r>
      <rPr>
        <vertAlign val="superscript"/>
        <sz val="8"/>
        <rFont val="Arial"/>
        <family val="2"/>
      </rPr>
      <t>(1)</t>
    </r>
  </si>
  <si>
    <r>
      <t>9,69</t>
    </r>
    <r>
      <rPr>
        <vertAlign val="superscript"/>
        <sz val="8"/>
        <rFont val="Arial"/>
        <family val="2"/>
      </rPr>
      <t>(1)</t>
    </r>
  </si>
  <si>
    <r>
      <t xml:space="preserve">9,10 </t>
    </r>
    <r>
      <rPr>
        <vertAlign val="superscript"/>
        <sz val="8"/>
        <rFont val="Arial"/>
        <family val="2"/>
      </rPr>
      <t>(1)</t>
    </r>
  </si>
  <si>
    <r>
      <t>6,23</t>
    </r>
    <r>
      <rPr>
        <vertAlign val="superscript"/>
        <sz val="8"/>
        <rFont val="Arial"/>
        <family val="2"/>
      </rPr>
      <t>(1)</t>
    </r>
  </si>
  <si>
    <r>
      <t>2,60</t>
    </r>
    <r>
      <rPr>
        <vertAlign val="superscript"/>
        <sz val="8"/>
        <rFont val="Arial"/>
        <family val="2"/>
      </rPr>
      <t>(1)</t>
    </r>
  </si>
  <si>
    <r>
      <t>6,40</t>
    </r>
    <r>
      <rPr>
        <vertAlign val="superscript"/>
        <sz val="8"/>
        <rFont val="Arial"/>
        <family val="2"/>
      </rPr>
      <t>(1)</t>
    </r>
  </si>
  <si>
    <r>
      <t>3,17</t>
    </r>
    <r>
      <rPr>
        <vertAlign val="superscript"/>
        <sz val="8"/>
        <rFont val="Arial"/>
        <family val="2"/>
      </rPr>
      <t xml:space="preserve"> (1)</t>
    </r>
  </si>
  <si>
    <r>
      <t>5,48</t>
    </r>
    <r>
      <rPr>
        <vertAlign val="superscript"/>
        <sz val="8"/>
        <rFont val="Arial"/>
        <family val="2"/>
      </rPr>
      <t xml:space="preserve"> (1)</t>
    </r>
  </si>
  <si>
    <r>
      <t>0,68</t>
    </r>
    <r>
      <rPr>
        <vertAlign val="superscript"/>
        <sz val="8"/>
        <rFont val="Arial"/>
        <family val="2"/>
      </rPr>
      <t>(1)</t>
    </r>
  </si>
  <si>
    <r>
      <t>5,04</t>
    </r>
    <r>
      <rPr>
        <vertAlign val="superscript"/>
        <sz val="8"/>
        <rFont val="Arial"/>
        <family val="2"/>
      </rPr>
      <t>(1)</t>
    </r>
  </si>
  <si>
    <r>
      <t>1,73</t>
    </r>
    <r>
      <rPr>
        <vertAlign val="superscript"/>
        <sz val="8"/>
        <rFont val="Arial"/>
        <family val="2"/>
      </rPr>
      <t>(1)</t>
    </r>
  </si>
  <si>
    <r>
      <t xml:space="preserve">3,40 </t>
    </r>
    <r>
      <rPr>
        <vertAlign val="superscript"/>
        <sz val="8"/>
        <rFont val="Arial"/>
        <family val="2"/>
      </rPr>
      <t>(1)</t>
    </r>
  </si>
  <si>
    <r>
      <t>3,39</t>
    </r>
    <r>
      <rPr>
        <vertAlign val="superscript"/>
        <sz val="8"/>
        <rFont val="Arial"/>
        <family val="2"/>
      </rPr>
      <t>(1)</t>
    </r>
  </si>
  <si>
    <r>
      <t xml:space="preserve">10,57 </t>
    </r>
    <r>
      <rPr>
        <vertAlign val="superscript"/>
        <sz val="8"/>
        <rFont val="Arial"/>
        <family val="2"/>
      </rPr>
      <t>(1)</t>
    </r>
  </si>
  <si>
    <r>
      <t>1,31</t>
    </r>
    <r>
      <rPr>
        <vertAlign val="superscript"/>
        <sz val="8"/>
        <rFont val="Arial"/>
        <family val="2"/>
      </rPr>
      <t>(1)</t>
    </r>
  </si>
  <si>
    <r>
      <t xml:space="preserve">8,30 </t>
    </r>
    <r>
      <rPr>
        <vertAlign val="superscript"/>
        <sz val="8"/>
        <rFont val="Arial"/>
        <family val="2"/>
      </rPr>
      <t>(1)</t>
    </r>
  </si>
  <si>
    <r>
      <t>5,64</t>
    </r>
    <r>
      <rPr>
        <vertAlign val="superscript"/>
        <sz val="8"/>
        <rFont val="Arial"/>
        <family val="2"/>
      </rPr>
      <t>(1)</t>
    </r>
  </si>
  <si>
    <r>
      <t>3,11</t>
    </r>
    <r>
      <rPr>
        <vertAlign val="superscript"/>
        <sz val="8"/>
        <rFont val="Arial"/>
        <family val="2"/>
      </rPr>
      <t>(1)</t>
    </r>
  </si>
  <si>
    <r>
      <t>4,09</t>
    </r>
    <r>
      <rPr>
        <vertAlign val="superscript"/>
        <sz val="8"/>
        <rFont val="Arial"/>
        <family val="2"/>
      </rPr>
      <t>(1)</t>
    </r>
  </si>
  <si>
    <r>
      <t>4,69</t>
    </r>
    <r>
      <rPr>
        <vertAlign val="superscript"/>
        <sz val="8"/>
        <rFont val="Arial"/>
        <family val="2"/>
      </rPr>
      <t>(1)</t>
    </r>
  </si>
  <si>
    <r>
      <t>3,45</t>
    </r>
    <r>
      <rPr>
        <vertAlign val="superscript"/>
        <sz val="8"/>
        <rFont val="Arial"/>
        <family val="2"/>
      </rPr>
      <t>(1)</t>
    </r>
  </si>
  <si>
    <r>
      <t xml:space="preserve">-0,27 </t>
    </r>
    <r>
      <rPr>
        <vertAlign val="superscript"/>
        <sz val="8"/>
        <color rgb="FFFF0000"/>
        <rFont val="Arial"/>
        <family val="2"/>
      </rPr>
      <t>(1)</t>
    </r>
  </si>
  <si>
    <r>
      <t>2,28</t>
    </r>
    <r>
      <rPr>
        <vertAlign val="superscript"/>
        <sz val="8"/>
        <rFont val="Arial"/>
        <family val="2"/>
      </rPr>
      <t>(1)</t>
    </r>
  </si>
  <si>
    <r>
      <t>1,63</t>
    </r>
    <r>
      <rPr>
        <vertAlign val="superscript"/>
        <sz val="8"/>
        <rFont val="Arial"/>
        <family val="2"/>
      </rPr>
      <t>(1)</t>
    </r>
  </si>
  <si>
    <r>
      <t>5,60</t>
    </r>
    <r>
      <rPr>
        <vertAlign val="superscript"/>
        <sz val="8"/>
        <rFont val="Arial"/>
        <family val="2"/>
      </rPr>
      <t>(1)</t>
    </r>
  </si>
  <si>
    <r>
      <t>3,85</t>
    </r>
    <r>
      <rPr>
        <vertAlign val="superscript"/>
        <sz val="8"/>
        <rFont val="Arial"/>
        <family val="2"/>
      </rPr>
      <t xml:space="preserve"> (1)</t>
    </r>
  </si>
  <si>
    <r>
      <t>1,15</t>
    </r>
    <r>
      <rPr>
        <vertAlign val="superscript"/>
        <sz val="8"/>
        <rFont val="Arial"/>
        <family val="2"/>
      </rPr>
      <t>(1)</t>
    </r>
  </si>
  <si>
    <r>
      <t>4,51</t>
    </r>
    <r>
      <rPr>
        <vertAlign val="superscript"/>
        <sz val="8"/>
        <rFont val="Arial"/>
        <family val="2"/>
      </rPr>
      <t>(1)</t>
    </r>
  </si>
  <si>
    <r>
      <t>3,61</t>
    </r>
    <r>
      <rPr>
        <vertAlign val="superscript"/>
        <sz val="8"/>
        <rFont val="Arial"/>
        <family val="2"/>
      </rPr>
      <t>(1)</t>
    </r>
  </si>
  <si>
    <r>
      <t xml:space="preserve">4,79 </t>
    </r>
    <r>
      <rPr>
        <vertAlign val="superscript"/>
        <sz val="8"/>
        <rFont val="Arial"/>
        <family val="2"/>
      </rPr>
      <t>(1)</t>
    </r>
  </si>
  <si>
    <r>
      <t xml:space="preserve">-0,89 </t>
    </r>
    <r>
      <rPr>
        <vertAlign val="superscript"/>
        <sz val="8"/>
        <color rgb="FFFF0000"/>
        <rFont val="Arial"/>
        <family val="2"/>
      </rPr>
      <t>(1)</t>
    </r>
  </si>
  <si>
    <r>
      <t>1,87</t>
    </r>
    <r>
      <rPr>
        <vertAlign val="superscript"/>
        <sz val="8"/>
        <rFont val="Arial"/>
        <family val="2"/>
      </rPr>
      <t>(1)</t>
    </r>
  </si>
  <si>
    <r>
      <t>5,48</t>
    </r>
    <r>
      <rPr>
        <vertAlign val="superscript"/>
        <sz val="8"/>
        <rFont val="Arial"/>
        <family val="2"/>
      </rPr>
      <t>(1)</t>
    </r>
  </si>
  <si>
    <r>
      <t>2,46</t>
    </r>
    <r>
      <rPr>
        <vertAlign val="superscript"/>
        <sz val="8"/>
        <rFont val="Arial"/>
        <family val="2"/>
      </rPr>
      <t>(1)</t>
    </r>
  </si>
  <si>
    <r>
      <t>1,21</t>
    </r>
    <r>
      <rPr>
        <vertAlign val="superscript"/>
        <sz val="8"/>
        <rFont val="Arial"/>
        <family val="2"/>
      </rPr>
      <t>(1)</t>
    </r>
  </si>
  <si>
    <r>
      <t>5,24</t>
    </r>
    <r>
      <rPr>
        <vertAlign val="superscript"/>
        <sz val="8"/>
        <rFont val="Arial"/>
        <family val="2"/>
      </rPr>
      <t>(1)</t>
    </r>
  </si>
  <si>
    <r>
      <t>3,77</t>
    </r>
    <r>
      <rPr>
        <vertAlign val="superscript"/>
        <sz val="8"/>
        <rFont val="Arial"/>
        <family val="2"/>
      </rPr>
      <t xml:space="preserve"> (1)</t>
    </r>
  </si>
  <si>
    <r>
      <t>3,88</t>
    </r>
    <r>
      <rPr>
        <vertAlign val="superscript"/>
        <sz val="8"/>
        <rFont val="Arial"/>
        <family val="2"/>
      </rPr>
      <t>(1)</t>
    </r>
  </si>
  <si>
    <r>
      <t>4,22</t>
    </r>
    <r>
      <rPr>
        <vertAlign val="superscript"/>
        <sz val="8"/>
        <rFont val="Arial"/>
        <family val="2"/>
      </rPr>
      <t>(1)</t>
    </r>
  </si>
  <si>
    <r>
      <t>2,77</t>
    </r>
    <r>
      <rPr>
        <vertAlign val="superscript"/>
        <sz val="8"/>
        <rFont val="Arial"/>
        <family val="2"/>
      </rPr>
      <t>(1)</t>
    </r>
  </si>
  <si>
    <r>
      <t>0,08</t>
    </r>
    <r>
      <rPr>
        <vertAlign val="superscript"/>
        <sz val="8"/>
        <rFont val="Arial"/>
        <family val="2"/>
      </rPr>
      <t>(1)</t>
    </r>
  </si>
  <si>
    <r>
      <t>-0,19</t>
    </r>
    <r>
      <rPr>
        <vertAlign val="superscript"/>
        <sz val="8"/>
        <color rgb="FFFF0000"/>
        <rFont val="Arial"/>
        <family val="2"/>
      </rPr>
      <t>(1)</t>
    </r>
  </si>
  <si>
    <r>
      <t>4,75</t>
    </r>
    <r>
      <rPr>
        <vertAlign val="superscript"/>
        <sz val="8"/>
        <rFont val="Arial"/>
        <family val="2"/>
      </rPr>
      <t>(1)</t>
    </r>
  </si>
  <si>
    <r>
      <t>4,52</t>
    </r>
    <r>
      <rPr>
        <vertAlign val="superscript"/>
        <sz val="8"/>
        <rFont val="Arial"/>
        <family val="2"/>
      </rPr>
      <t>(1)</t>
    </r>
  </si>
  <si>
    <r>
      <t>7,89</t>
    </r>
    <r>
      <rPr>
        <vertAlign val="superscript"/>
        <sz val="8"/>
        <rFont val="Arial"/>
        <family val="2"/>
      </rPr>
      <t>(1)</t>
    </r>
  </si>
  <si>
    <r>
      <t>2,59</t>
    </r>
    <r>
      <rPr>
        <vertAlign val="superscript"/>
        <sz val="8"/>
        <rFont val="Arial"/>
        <family val="2"/>
      </rPr>
      <t>(1)</t>
    </r>
  </si>
  <si>
    <r>
      <t>4,02</t>
    </r>
    <r>
      <rPr>
        <vertAlign val="superscript"/>
        <sz val="8"/>
        <rFont val="Arial"/>
        <family val="2"/>
      </rPr>
      <t>(1)</t>
    </r>
  </si>
  <si>
    <r>
      <t>3,92</t>
    </r>
    <r>
      <rPr>
        <vertAlign val="superscript"/>
        <sz val="8"/>
        <rFont val="Arial"/>
        <family val="2"/>
      </rPr>
      <t xml:space="preserve"> (1)</t>
    </r>
  </si>
  <si>
    <r>
      <t>4,07</t>
    </r>
    <r>
      <rPr>
        <vertAlign val="superscript"/>
        <sz val="8"/>
        <rFont val="Arial"/>
        <family val="2"/>
      </rPr>
      <t>(1)</t>
    </r>
  </si>
  <si>
    <r>
      <t>3,91</t>
    </r>
    <r>
      <rPr>
        <vertAlign val="superscript"/>
        <sz val="8"/>
        <rFont val="Arial"/>
        <family val="2"/>
      </rPr>
      <t>(1)</t>
    </r>
  </si>
  <si>
    <r>
      <t>2,16</t>
    </r>
    <r>
      <rPr>
        <vertAlign val="superscript"/>
        <sz val="8"/>
        <rFont val="Arial"/>
        <family val="2"/>
      </rPr>
      <t>(1)</t>
    </r>
  </si>
  <si>
    <r>
      <t>0,43</t>
    </r>
    <r>
      <rPr>
        <vertAlign val="superscript"/>
        <sz val="8"/>
        <rFont val="Arial"/>
        <family val="2"/>
      </rPr>
      <t>(1)</t>
    </r>
  </si>
  <si>
    <r>
      <t xml:space="preserve">-0,62 </t>
    </r>
    <r>
      <rPr>
        <vertAlign val="superscript"/>
        <sz val="8"/>
        <color rgb="FFFF0000"/>
        <rFont val="Arial"/>
        <family val="2"/>
      </rPr>
      <t>(1)</t>
    </r>
  </si>
  <si>
    <r>
      <t>-0,26</t>
    </r>
    <r>
      <rPr>
        <vertAlign val="superscript"/>
        <sz val="8"/>
        <color rgb="FFFF0000"/>
        <rFont val="Arial"/>
        <family val="2"/>
      </rPr>
      <t>(1)</t>
    </r>
  </si>
  <si>
    <r>
      <t>2,67</t>
    </r>
    <r>
      <rPr>
        <vertAlign val="superscript"/>
        <sz val="8"/>
        <rFont val="Arial"/>
        <family val="2"/>
      </rPr>
      <t>(1)</t>
    </r>
  </si>
  <si>
    <r>
      <t>5,18</t>
    </r>
    <r>
      <rPr>
        <vertAlign val="superscript"/>
        <sz val="8"/>
        <rFont val="Arial"/>
        <family val="2"/>
      </rPr>
      <t>(1)</t>
    </r>
  </si>
  <si>
    <r>
      <t>4,71</t>
    </r>
    <r>
      <rPr>
        <vertAlign val="superscript"/>
        <sz val="8"/>
        <rFont val="Arial"/>
        <family val="2"/>
      </rPr>
      <t>(1)</t>
    </r>
  </si>
  <si>
    <r>
      <t>1,25</t>
    </r>
    <r>
      <rPr>
        <vertAlign val="superscript"/>
        <sz val="8"/>
        <rFont val="Arial"/>
        <family val="2"/>
      </rPr>
      <t>(1)</t>
    </r>
  </si>
  <si>
    <r>
      <t>0,61</t>
    </r>
    <r>
      <rPr>
        <vertAlign val="superscript"/>
        <sz val="8"/>
        <rFont val="Arial"/>
        <family val="2"/>
      </rPr>
      <t>(1)</t>
    </r>
  </si>
  <si>
    <r>
      <t xml:space="preserve">-0,24 </t>
    </r>
    <r>
      <rPr>
        <vertAlign val="superscript"/>
        <sz val="8"/>
        <color rgb="FFFF0000"/>
        <rFont val="Arial"/>
        <family val="2"/>
      </rPr>
      <t>(1)</t>
    </r>
  </si>
  <si>
    <r>
      <t>2,19</t>
    </r>
    <r>
      <rPr>
        <vertAlign val="superscript"/>
        <sz val="8"/>
        <rFont val="Arial"/>
        <family val="2"/>
      </rPr>
      <t>(1)</t>
    </r>
  </si>
  <si>
    <r>
      <t>3,04</t>
    </r>
    <r>
      <rPr>
        <vertAlign val="superscript"/>
        <sz val="8"/>
        <rFont val="Arial"/>
        <family val="2"/>
      </rPr>
      <t>(1)</t>
    </r>
  </si>
  <si>
    <r>
      <t>5,05</t>
    </r>
    <r>
      <rPr>
        <vertAlign val="superscript"/>
        <sz val="8"/>
        <rFont val="Arial"/>
        <family val="2"/>
      </rPr>
      <t>(1)</t>
    </r>
  </si>
  <si>
    <r>
      <t>4,33</t>
    </r>
    <r>
      <rPr>
        <vertAlign val="superscript"/>
        <sz val="8"/>
        <rFont val="Arial"/>
        <family val="2"/>
      </rPr>
      <t>(1)</t>
    </r>
  </si>
  <si>
    <r>
      <t>3,78</t>
    </r>
    <r>
      <rPr>
        <vertAlign val="superscript"/>
        <sz val="8"/>
        <rFont val="Arial"/>
        <family val="2"/>
      </rPr>
      <t>(1)</t>
    </r>
  </si>
  <si>
    <r>
      <t>0,52</t>
    </r>
    <r>
      <rPr>
        <vertAlign val="superscript"/>
        <sz val="8"/>
        <rFont val="Arial"/>
        <family val="2"/>
      </rPr>
      <t>(1)</t>
    </r>
  </si>
  <si>
    <r>
      <t xml:space="preserve">2,24 </t>
    </r>
    <r>
      <rPr>
        <vertAlign val="superscript"/>
        <sz val="8"/>
        <rFont val="Arial"/>
        <family val="2"/>
      </rPr>
      <t>(1)</t>
    </r>
  </si>
  <si>
    <r>
      <t>5,17</t>
    </r>
    <r>
      <rPr>
        <vertAlign val="superscript"/>
        <sz val="8"/>
        <rFont val="Arial"/>
        <family val="2"/>
      </rPr>
      <t>(1)</t>
    </r>
  </si>
  <si>
    <r>
      <t>1,74</t>
    </r>
    <r>
      <rPr>
        <vertAlign val="superscript"/>
        <sz val="8"/>
        <rFont val="Arial"/>
        <family val="2"/>
      </rPr>
      <t>(1)</t>
    </r>
  </si>
  <si>
    <r>
      <t>1,83</t>
    </r>
    <r>
      <rPr>
        <vertAlign val="superscript"/>
        <sz val="8"/>
        <rFont val="Arial"/>
        <family val="2"/>
      </rPr>
      <t>(1)</t>
    </r>
  </si>
  <si>
    <r>
      <t>2,69</t>
    </r>
    <r>
      <rPr>
        <vertAlign val="superscript"/>
        <sz val="8"/>
        <rFont val="Arial"/>
        <family val="2"/>
      </rPr>
      <t>(1)</t>
    </r>
  </si>
  <si>
    <r>
      <t>4,85</t>
    </r>
    <r>
      <rPr>
        <vertAlign val="superscript"/>
        <sz val="8"/>
        <rFont val="Arial"/>
        <family val="2"/>
      </rPr>
      <t>(1)</t>
    </r>
  </si>
  <si>
    <r>
      <t>4,30</t>
    </r>
    <r>
      <rPr>
        <vertAlign val="superscript"/>
        <sz val="8"/>
        <rFont val="Arial"/>
        <family val="2"/>
      </rPr>
      <t>(1)</t>
    </r>
  </si>
  <si>
    <r>
      <t>1,80</t>
    </r>
    <r>
      <rPr>
        <vertAlign val="superscript"/>
        <sz val="8"/>
        <rFont val="Arial"/>
        <family val="2"/>
      </rPr>
      <t>(1)</t>
    </r>
  </si>
  <si>
    <r>
      <t>5,22</t>
    </r>
    <r>
      <rPr>
        <vertAlign val="superscript"/>
        <sz val="8"/>
        <rFont val="Arial"/>
        <family val="2"/>
      </rPr>
      <t>(1)</t>
    </r>
  </si>
  <si>
    <r>
      <t>1,77</t>
    </r>
    <r>
      <rPr>
        <vertAlign val="superscript"/>
        <sz val="8"/>
        <rFont val="Arial"/>
        <family val="2"/>
      </rPr>
      <t>(1)</t>
    </r>
  </si>
  <si>
    <r>
      <t>2,09</t>
    </r>
    <r>
      <rPr>
        <vertAlign val="superscript"/>
        <sz val="8"/>
        <rFont val="Arial"/>
        <family val="2"/>
      </rPr>
      <t>(1)</t>
    </r>
  </si>
  <si>
    <r>
      <t>4,99</t>
    </r>
    <r>
      <rPr>
        <vertAlign val="superscript"/>
        <sz val="8"/>
        <rFont val="Arial"/>
        <family val="2"/>
      </rPr>
      <t>(1)</t>
    </r>
  </si>
  <si>
    <r>
      <t>1,89</t>
    </r>
    <r>
      <rPr>
        <vertAlign val="superscript"/>
        <sz val="8"/>
        <rFont val="Arial"/>
        <family val="2"/>
      </rPr>
      <t>(1)</t>
    </r>
  </si>
  <si>
    <r>
      <t>1,12</t>
    </r>
    <r>
      <rPr>
        <vertAlign val="superscript"/>
        <sz val="8"/>
        <rFont val="Arial"/>
        <family val="2"/>
      </rPr>
      <t>(1)</t>
    </r>
  </si>
  <si>
    <r>
      <t>4,81</t>
    </r>
    <r>
      <rPr>
        <vertAlign val="superscript"/>
        <sz val="8"/>
        <rFont val="Arial"/>
        <family val="2"/>
      </rPr>
      <t>(1)</t>
    </r>
  </si>
  <si>
    <r>
      <t>4,50</t>
    </r>
    <r>
      <rPr>
        <vertAlign val="superscript"/>
        <sz val="8"/>
        <rFont val="Arial"/>
        <family val="2"/>
      </rPr>
      <t>(1)</t>
    </r>
  </si>
  <si>
    <r>
      <t>1,91</t>
    </r>
    <r>
      <rPr>
        <vertAlign val="superscript"/>
        <sz val="8"/>
        <rFont val="Arial"/>
        <family val="2"/>
      </rPr>
      <t>(1)</t>
    </r>
  </si>
  <si>
    <r>
      <t xml:space="preserve">-1,26 </t>
    </r>
    <r>
      <rPr>
        <vertAlign val="superscript"/>
        <sz val="8"/>
        <color rgb="FFFF0000"/>
        <rFont val="Arial"/>
        <family val="2"/>
      </rPr>
      <t>(1)</t>
    </r>
  </si>
  <si>
    <r>
      <t xml:space="preserve">-0,17 </t>
    </r>
    <r>
      <rPr>
        <vertAlign val="superscript"/>
        <sz val="8"/>
        <color rgb="FFFF0000"/>
        <rFont val="Arial"/>
        <family val="2"/>
      </rPr>
      <t>(1)</t>
    </r>
  </si>
  <si>
    <r>
      <t xml:space="preserve">4,03 </t>
    </r>
    <r>
      <rPr>
        <vertAlign val="superscript"/>
        <sz val="8"/>
        <rFont val="Arial"/>
        <family val="2"/>
      </rPr>
      <t>(1)</t>
    </r>
  </si>
  <si>
    <r>
      <t>2,33</t>
    </r>
    <r>
      <rPr>
        <vertAlign val="superscript"/>
        <sz val="8"/>
        <rFont val="Arial"/>
        <family val="2"/>
      </rPr>
      <t>(1)</t>
    </r>
  </si>
  <si>
    <r>
      <t>2,01</t>
    </r>
    <r>
      <rPr>
        <vertAlign val="superscript"/>
        <sz val="8"/>
        <rFont val="Arial"/>
        <family val="2"/>
      </rPr>
      <t>(1)</t>
    </r>
  </si>
  <si>
    <r>
      <t>-0,02</t>
    </r>
    <r>
      <rPr>
        <vertAlign val="superscript"/>
        <sz val="8"/>
        <color rgb="FFFF0000"/>
        <rFont val="Arial"/>
        <family val="2"/>
      </rPr>
      <t>(1)</t>
    </r>
  </si>
  <si>
    <r>
      <t>1,06</t>
    </r>
    <r>
      <rPr>
        <vertAlign val="superscript"/>
        <sz val="8"/>
        <rFont val="Arial"/>
        <family val="2"/>
      </rPr>
      <t>(1)</t>
    </r>
  </si>
  <si>
    <r>
      <t>4,65</t>
    </r>
    <r>
      <rPr>
        <vertAlign val="superscript"/>
        <sz val="8"/>
        <rFont val="Arial"/>
        <family val="2"/>
      </rPr>
      <t>(1)</t>
    </r>
  </si>
  <si>
    <r>
      <t>2,18</t>
    </r>
    <r>
      <rPr>
        <vertAlign val="superscript"/>
        <sz val="8"/>
        <rFont val="Arial"/>
        <family val="2"/>
      </rPr>
      <t>(1)</t>
    </r>
  </si>
  <si>
    <r>
      <t xml:space="preserve">-1,11 </t>
    </r>
    <r>
      <rPr>
        <vertAlign val="superscript"/>
        <sz val="8"/>
        <color rgb="FFFF0000"/>
        <rFont val="Arial"/>
        <family val="2"/>
      </rPr>
      <t>(1)</t>
    </r>
  </si>
  <si>
    <r>
      <t>-0,64</t>
    </r>
    <r>
      <rPr>
        <vertAlign val="superscript"/>
        <sz val="8"/>
        <color rgb="FFFF0000"/>
        <rFont val="Arial"/>
        <family val="2"/>
      </rPr>
      <t>(1)</t>
    </r>
  </si>
  <si>
    <r>
      <t>0,99</t>
    </r>
    <r>
      <rPr>
        <vertAlign val="superscript"/>
        <sz val="8"/>
        <rFont val="Arial"/>
        <family val="2"/>
      </rPr>
      <t>(1)</t>
    </r>
  </si>
  <si>
    <r>
      <t>1,01</t>
    </r>
    <r>
      <rPr>
        <vertAlign val="superscript"/>
        <sz val="8"/>
        <rFont val="Arial"/>
        <family val="2"/>
      </rPr>
      <t>(1)</t>
    </r>
  </si>
  <si>
    <r>
      <t>0,78</t>
    </r>
    <r>
      <rPr>
        <vertAlign val="superscript"/>
        <sz val="8"/>
        <rFont val="Arial"/>
        <family val="2"/>
      </rPr>
      <t>(1)</t>
    </r>
  </si>
  <si>
    <r>
      <t>2,32</t>
    </r>
    <r>
      <rPr>
        <vertAlign val="superscript"/>
        <sz val="8"/>
        <rFont val="Arial"/>
        <family val="2"/>
      </rPr>
      <t>(1)</t>
    </r>
  </si>
  <si>
    <r>
      <t>4,86</t>
    </r>
    <r>
      <rPr>
        <vertAlign val="superscript"/>
        <sz val="8"/>
        <rFont val="Arial"/>
        <family val="2"/>
      </rPr>
      <t>(1)</t>
    </r>
  </si>
  <si>
    <r>
      <t>1,76</t>
    </r>
    <r>
      <rPr>
        <vertAlign val="superscript"/>
        <sz val="8"/>
        <rFont val="Arial"/>
        <family val="2"/>
      </rPr>
      <t>(1)</t>
    </r>
  </si>
  <si>
    <r>
      <t>1,23</t>
    </r>
    <r>
      <rPr>
        <vertAlign val="superscript"/>
        <sz val="8"/>
        <rFont val="Arial"/>
        <family val="2"/>
      </rPr>
      <t>(1)</t>
    </r>
  </si>
  <si>
    <r>
      <t>2,73</t>
    </r>
    <r>
      <rPr>
        <vertAlign val="superscript"/>
        <sz val="8"/>
        <rFont val="Arial"/>
        <family val="2"/>
      </rPr>
      <t>(1)</t>
    </r>
  </si>
  <si>
    <r>
      <t>0,96</t>
    </r>
    <r>
      <rPr>
        <vertAlign val="superscript"/>
        <sz val="8"/>
        <rFont val="Arial"/>
        <family val="2"/>
      </rPr>
      <t>(1)</t>
    </r>
  </si>
  <si>
    <r>
      <t>-0,65</t>
    </r>
    <r>
      <rPr>
        <vertAlign val="superscript"/>
        <sz val="8"/>
        <color rgb="FFFF0000"/>
        <rFont val="Arial"/>
        <family val="2"/>
      </rPr>
      <t>(1)</t>
    </r>
  </si>
  <si>
    <r>
      <t xml:space="preserve">1,31 </t>
    </r>
    <r>
      <rPr>
        <vertAlign val="superscript"/>
        <sz val="8"/>
        <rFont val="Arial"/>
        <family val="2"/>
      </rPr>
      <t>(1)</t>
    </r>
  </si>
  <si>
    <r>
      <t xml:space="preserve">3,54 </t>
    </r>
    <r>
      <rPr>
        <vertAlign val="superscript"/>
        <sz val="8"/>
        <rFont val="Arial"/>
        <family val="2"/>
      </rPr>
      <t>(1)</t>
    </r>
  </si>
  <si>
    <r>
      <t>0,55</t>
    </r>
    <r>
      <rPr>
        <vertAlign val="superscript"/>
        <sz val="8"/>
        <rFont val="Arial"/>
        <family val="2"/>
      </rPr>
      <t>(1)</t>
    </r>
  </si>
  <si>
    <r>
      <t>2,89</t>
    </r>
    <r>
      <rPr>
        <vertAlign val="superscript"/>
        <sz val="8"/>
        <rFont val="Arial"/>
        <family val="2"/>
      </rPr>
      <t>(1)</t>
    </r>
  </si>
  <si>
    <r>
      <t>0,97</t>
    </r>
    <r>
      <rPr>
        <vertAlign val="superscript"/>
        <sz val="8"/>
        <rFont val="Arial"/>
        <family val="2"/>
      </rPr>
      <t>(1)</t>
    </r>
  </si>
  <si>
    <r>
      <t xml:space="preserve">2,00 </t>
    </r>
    <r>
      <rPr>
        <vertAlign val="superscript"/>
        <sz val="8"/>
        <rFont val="Arial"/>
        <family val="2"/>
      </rPr>
      <t>(1)</t>
    </r>
  </si>
  <si>
    <r>
      <t>0,79</t>
    </r>
    <r>
      <rPr>
        <vertAlign val="superscript"/>
        <sz val="8"/>
        <rFont val="Arial"/>
        <family val="2"/>
      </rPr>
      <t>(1)</t>
    </r>
  </si>
  <si>
    <r>
      <t>0,94</t>
    </r>
    <r>
      <rPr>
        <vertAlign val="superscript"/>
        <sz val="8"/>
        <rFont val="Arial"/>
        <family val="2"/>
      </rPr>
      <t>(1)</t>
    </r>
  </si>
  <si>
    <r>
      <t>0,93</t>
    </r>
    <r>
      <rPr>
        <vertAlign val="superscript"/>
        <sz val="8"/>
        <rFont val="Arial"/>
        <family val="2"/>
      </rPr>
      <t>(1)</t>
    </r>
  </si>
  <si>
    <r>
      <t>0,63</t>
    </r>
    <r>
      <rPr>
        <vertAlign val="superscript"/>
        <sz val="8"/>
        <rFont val="Arial"/>
        <family val="2"/>
      </rPr>
      <t>(1)</t>
    </r>
  </si>
  <si>
    <r>
      <t>2,86</t>
    </r>
    <r>
      <rPr>
        <vertAlign val="superscript"/>
        <sz val="8"/>
        <rFont val="Arial"/>
        <family val="2"/>
      </rPr>
      <t>(1)</t>
    </r>
  </si>
  <si>
    <r>
      <t>4,67</t>
    </r>
    <r>
      <rPr>
        <vertAlign val="superscript"/>
        <sz val="8"/>
        <rFont val="Arial"/>
        <family val="2"/>
      </rPr>
      <t>(1)</t>
    </r>
  </si>
  <si>
    <r>
      <t>1,30</t>
    </r>
    <r>
      <rPr>
        <vertAlign val="superscript"/>
        <sz val="8"/>
        <rFont val="Arial"/>
        <family val="2"/>
      </rPr>
      <t>(1)</t>
    </r>
  </si>
  <si>
    <r>
      <t>2,03</t>
    </r>
    <r>
      <rPr>
        <vertAlign val="superscript"/>
        <sz val="8"/>
        <rFont val="Arial"/>
        <family val="2"/>
      </rPr>
      <t>(1)</t>
    </r>
  </si>
  <si>
    <r>
      <t>1,34</t>
    </r>
    <r>
      <rPr>
        <vertAlign val="superscript"/>
        <sz val="8"/>
        <rFont val="Arial"/>
        <family val="2"/>
      </rPr>
      <t>(1)</t>
    </r>
  </si>
  <si>
    <r>
      <t xml:space="preserve">1,82 </t>
    </r>
    <r>
      <rPr>
        <vertAlign val="superscript"/>
        <sz val="8"/>
        <rFont val="Arial"/>
        <family val="2"/>
      </rPr>
      <t>(1)</t>
    </r>
  </si>
  <si>
    <r>
      <t>0,54</t>
    </r>
    <r>
      <rPr>
        <vertAlign val="superscript"/>
        <sz val="8"/>
        <rFont val="Arial"/>
        <family val="2"/>
      </rPr>
      <t>(1)</t>
    </r>
  </si>
  <si>
    <r>
      <t>1,16</t>
    </r>
    <r>
      <rPr>
        <vertAlign val="superscript"/>
        <sz val="8"/>
        <rFont val="Arial"/>
        <family val="2"/>
      </rPr>
      <t>(1)</t>
    </r>
  </si>
  <si>
    <r>
      <t>1,32</t>
    </r>
    <r>
      <rPr>
        <vertAlign val="superscript"/>
        <sz val="8"/>
        <rFont val="Arial"/>
        <family val="2"/>
      </rPr>
      <t>(1)</t>
    </r>
  </si>
  <si>
    <r>
      <t>3,80</t>
    </r>
    <r>
      <rPr>
        <vertAlign val="superscript"/>
        <sz val="8"/>
        <rFont val="Arial"/>
        <family val="2"/>
      </rPr>
      <t>(1)</t>
    </r>
  </si>
  <si>
    <r>
      <t>5,72</t>
    </r>
    <r>
      <rPr>
        <vertAlign val="superscript"/>
        <sz val="8"/>
        <rFont val="Arial"/>
        <family val="2"/>
      </rPr>
      <t>(1)</t>
    </r>
  </si>
  <si>
    <r>
      <t>5,50</t>
    </r>
    <r>
      <rPr>
        <vertAlign val="superscript"/>
        <sz val="8"/>
        <rFont val="Arial"/>
        <family val="2"/>
      </rPr>
      <t>(1)</t>
    </r>
  </si>
  <si>
    <r>
      <t xml:space="preserve">-0,78 </t>
    </r>
    <r>
      <rPr>
        <vertAlign val="superscript"/>
        <sz val="8"/>
        <color rgb="FFFF0000"/>
        <rFont val="Arial"/>
        <family val="2"/>
      </rPr>
      <t>(1)</t>
    </r>
  </si>
  <si>
    <r>
      <t>2,53</t>
    </r>
    <r>
      <rPr>
        <vertAlign val="superscript"/>
        <sz val="8"/>
        <rFont val="Arial"/>
        <family val="2"/>
      </rPr>
      <t>(1)</t>
    </r>
  </si>
  <si>
    <r>
      <t>2,38</t>
    </r>
    <r>
      <rPr>
        <vertAlign val="superscript"/>
        <sz val="8"/>
        <rFont val="Arial"/>
        <family val="2"/>
      </rPr>
      <t>(1)</t>
    </r>
  </si>
  <si>
    <r>
      <t xml:space="preserve">1,04 </t>
    </r>
    <r>
      <rPr>
        <vertAlign val="superscript"/>
        <sz val="8"/>
        <rFont val="Arial"/>
        <family val="2"/>
      </rPr>
      <t>(1)</t>
    </r>
  </si>
  <si>
    <r>
      <t xml:space="preserve">0,56 </t>
    </r>
    <r>
      <rPr>
        <vertAlign val="superscript"/>
        <sz val="8"/>
        <rFont val="Arial"/>
        <family val="2"/>
      </rPr>
      <t>(1)</t>
    </r>
  </si>
  <si>
    <r>
      <t>1,19</t>
    </r>
    <r>
      <rPr>
        <vertAlign val="superscript"/>
        <sz val="8"/>
        <rFont val="Arial"/>
        <family val="2"/>
      </rPr>
      <t>(1)</t>
    </r>
  </si>
  <si>
    <r>
      <t>3,42</t>
    </r>
    <r>
      <rPr>
        <vertAlign val="superscript"/>
        <sz val="8"/>
        <rFont val="Arial"/>
        <family val="2"/>
      </rPr>
      <t>(1)</t>
    </r>
  </si>
  <si>
    <r>
      <t xml:space="preserve">1,30 </t>
    </r>
    <r>
      <rPr>
        <vertAlign val="superscript"/>
        <sz val="8"/>
        <rFont val="Arial"/>
        <family val="2"/>
      </rPr>
      <t>(1)</t>
    </r>
  </si>
  <si>
    <r>
      <t>1,68</t>
    </r>
    <r>
      <rPr>
        <vertAlign val="superscript"/>
        <sz val="8"/>
        <rFont val="Arial"/>
        <family val="2"/>
      </rPr>
      <t>(1)</t>
    </r>
  </si>
  <si>
    <r>
      <t>4,06</t>
    </r>
    <r>
      <rPr>
        <vertAlign val="superscript"/>
        <sz val="8"/>
        <rFont val="Arial"/>
        <family val="2"/>
      </rPr>
      <t>(1)</t>
    </r>
  </si>
  <si>
    <r>
      <t>1,99</t>
    </r>
    <r>
      <rPr>
        <vertAlign val="superscript"/>
        <sz val="8"/>
        <rFont val="Arial"/>
        <family val="2"/>
      </rPr>
      <t>(1)</t>
    </r>
  </si>
  <si>
    <r>
      <t>5,20</t>
    </r>
    <r>
      <rPr>
        <vertAlign val="superscript"/>
        <sz val="8"/>
        <rFont val="Arial"/>
        <family val="2"/>
      </rPr>
      <t>(1)</t>
    </r>
  </si>
  <si>
    <r>
      <t>2,81</t>
    </r>
    <r>
      <rPr>
        <vertAlign val="superscript"/>
        <sz val="8"/>
        <rFont val="Arial"/>
        <family val="2"/>
      </rPr>
      <t>(1)</t>
    </r>
  </si>
  <si>
    <r>
      <t>3,07</t>
    </r>
    <r>
      <rPr>
        <vertAlign val="superscript"/>
        <sz val="8"/>
        <rFont val="Arial"/>
        <family val="2"/>
      </rPr>
      <t>(1)</t>
    </r>
  </si>
  <si>
    <r>
      <t xml:space="preserve">1,79 </t>
    </r>
    <r>
      <rPr>
        <vertAlign val="superscript"/>
        <sz val="8"/>
        <rFont val="Arial"/>
        <family val="2"/>
      </rPr>
      <t>(1)</t>
    </r>
  </si>
  <si>
    <r>
      <t>3,65</t>
    </r>
    <r>
      <rPr>
        <vertAlign val="superscript"/>
        <sz val="8"/>
        <rFont val="Arial"/>
        <family val="2"/>
      </rPr>
      <t>(1)</t>
    </r>
  </si>
  <si>
    <r>
      <t>2,27</t>
    </r>
    <r>
      <rPr>
        <vertAlign val="superscript"/>
        <sz val="8"/>
        <rFont val="Arial"/>
        <family val="2"/>
      </rPr>
      <t>(1)</t>
    </r>
  </si>
  <si>
    <r>
      <t>2,02</t>
    </r>
    <r>
      <rPr>
        <vertAlign val="superscript"/>
        <sz val="8"/>
        <rFont val="Arial"/>
        <family val="2"/>
      </rPr>
      <t>(1)</t>
    </r>
  </si>
  <si>
    <r>
      <t>3,86</t>
    </r>
    <r>
      <rPr>
        <vertAlign val="superscript"/>
        <sz val="8"/>
        <rFont val="Arial"/>
        <family val="2"/>
      </rPr>
      <t>(1)</t>
    </r>
  </si>
  <si>
    <r>
      <t>4,08</t>
    </r>
    <r>
      <rPr>
        <vertAlign val="superscript"/>
        <sz val="8"/>
        <rFont val="Arial"/>
        <family val="2"/>
      </rPr>
      <t>(1)</t>
    </r>
  </si>
  <si>
    <r>
      <t xml:space="preserve">3,41 </t>
    </r>
    <r>
      <rPr>
        <vertAlign val="superscript"/>
        <sz val="8"/>
        <rFont val="Arial"/>
        <family val="2"/>
      </rPr>
      <t>(1)</t>
    </r>
  </si>
  <si>
    <r>
      <t>3,89</t>
    </r>
    <r>
      <rPr>
        <vertAlign val="superscript"/>
        <sz val="8"/>
        <rFont val="Arial"/>
        <family val="2"/>
      </rPr>
      <t>(1)</t>
    </r>
  </si>
  <si>
    <r>
      <t>2,20</t>
    </r>
    <r>
      <rPr>
        <vertAlign val="superscript"/>
        <sz val="8"/>
        <rFont val="Arial"/>
        <family val="2"/>
      </rPr>
      <t>(1)</t>
    </r>
  </si>
  <si>
    <r>
      <t>4,18</t>
    </r>
    <r>
      <rPr>
        <vertAlign val="superscript"/>
        <sz val="8"/>
        <rFont val="Arial"/>
        <family val="2"/>
      </rPr>
      <t>(1)</t>
    </r>
  </si>
  <si>
    <r>
      <t>2,42</t>
    </r>
    <r>
      <rPr>
        <vertAlign val="superscript"/>
        <sz val="8"/>
        <rFont val="Arial"/>
        <family val="2"/>
      </rPr>
      <t>(1)</t>
    </r>
  </si>
  <si>
    <r>
      <t>5,06</t>
    </r>
    <r>
      <rPr>
        <vertAlign val="superscript"/>
        <sz val="8"/>
        <rFont val="Arial"/>
        <family val="2"/>
      </rPr>
      <t>(1)</t>
    </r>
  </si>
  <si>
    <r>
      <t>5,52</t>
    </r>
    <r>
      <rPr>
        <vertAlign val="superscript"/>
        <sz val="8"/>
        <rFont val="Arial"/>
        <family val="2"/>
      </rPr>
      <t>(1)</t>
    </r>
  </si>
  <si>
    <r>
      <t>4,58</t>
    </r>
    <r>
      <rPr>
        <vertAlign val="superscript"/>
        <sz val="8"/>
        <rFont val="Arial"/>
        <family val="2"/>
      </rPr>
      <t>(1)</t>
    </r>
  </si>
  <si>
    <r>
      <t>5,01</t>
    </r>
    <r>
      <rPr>
        <vertAlign val="superscript"/>
        <sz val="8"/>
        <rFont val="Arial"/>
        <family val="2"/>
      </rPr>
      <t>(1)</t>
    </r>
  </si>
  <si>
    <r>
      <t>4,46</t>
    </r>
    <r>
      <rPr>
        <vertAlign val="superscript"/>
        <sz val="8"/>
        <rFont val="Arial"/>
        <family val="2"/>
      </rPr>
      <t>(1)</t>
    </r>
  </si>
  <si>
    <r>
      <t xml:space="preserve">2,22 </t>
    </r>
    <r>
      <rPr>
        <vertAlign val="superscript"/>
        <sz val="8"/>
        <rFont val="Arial"/>
        <family val="2"/>
      </rPr>
      <t>(1)</t>
    </r>
  </si>
  <si>
    <r>
      <t>3,95</t>
    </r>
    <r>
      <rPr>
        <vertAlign val="superscript"/>
        <sz val="8"/>
        <rFont val="Arial"/>
        <family val="2"/>
      </rPr>
      <t>(1)</t>
    </r>
  </si>
  <si>
    <r>
      <t>4,04</t>
    </r>
    <r>
      <rPr>
        <vertAlign val="superscript"/>
        <sz val="8"/>
        <rFont val="Arial"/>
        <family val="2"/>
      </rPr>
      <t>(1)</t>
    </r>
  </si>
  <si>
    <r>
      <t xml:space="preserve">3,96 </t>
    </r>
    <r>
      <rPr>
        <vertAlign val="superscript"/>
        <sz val="8"/>
        <rFont val="Arial"/>
        <family val="2"/>
      </rPr>
      <t>(1)</t>
    </r>
  </si>
  <si>
    <r>
      <t xml:space="preserve">4,97 </t>
    </r>
    <r>
      <rPr>
        <vertAlign val="superscript"/>
        <sz val="8"/>
        <rFont val="Arial"/>
        <family val="2"/>
      </rPr>
      <t>(1)</t>
    </r>
  </si>
  <si>
    <r>
      <t>2,10</t>
    </r>
    <r>
      <rPr>
        <vertAlign val="superscript"/>
        <sz val="8"/>
        <rFont val="Arial"/>
        <family val="2"/>
      </rPr>
      <t>(1)</t>
    </r>
  </si>
  <si>
    <r>
      <t>2,21</t>
    </r>
    <r>
      <rPr>
        <vertAlign val="superscript"/>
        <sz val="8"/>
        <rFont val="Arial"/>
        <family val="2"/>
      </rPr>
      <t>(1)</t>
    </r>
  </si>
  <si>
    <r>
      <t>4,26</t>
    </r>
    <r>
      <rPr>
        <vertAlign val="superscript"/>
        <sz val="8"/>
        <rFont val="Arial"/>
        <family val="2"/>
      </rPr>
      <t>(1)</t>
    </r>
  </si>
  <si>
    <r>
      <t xml:space="preserve">9,06 </t>
    </r>
    <r>
      <rPr>
        <vertAlign val="superscript"/>
        <sz val="8"/>
        <rFont val="Arial"/>
        <family val="2"/>
      </rPr>
      <t>(1)</t>
    </r>
  </si>
  <si>
    <r>
      <t>1,79</t>
    </r>
    <r>
      <rPr>
        <vertAlign val="superscript"/>
        <sz val="8"/>
        <rFont val="Arial"/>
        <family val="2"/>
      </rPr>
      <t>(1)</t>
    </r>
  </si>
  <si>
    <r>
      <t xml:space="preserve">7,09 </t>
    </r>
    <r>
      <rPr>
        <vertAlign val="superscript"/>
        <sz val="8"/>
        <rFont val="Arial"/>
        <family val="2"/>
      </rPr>
      <t>(1)</t>
    </r>
  </si>
  <si>
    <r>
      <t>5,15</t>
    </r>
    <r>
      <rPr>
        <vertAlign val="superscript"/>
        <sz val="8"/>
        <rFont val="Arial"/>
        <family val="2"/>
      </rPr>
      <t>(1)</t>
    </r>
  </si>
  <si>
    <r>
      <t>5,53</t>
    </r>
    <r>
      <rPr>
        <vertAlign val="superscript"/>
        <sz val="8"/>
        <rFont val="Arial"/>
        <family val="2"/>
      </rPr>
      <t>(1)</t>
    </r>
  </si>
  <si>
    <r>
      <t>4,68</t>
    </r>
    <r>
      <rPr>
        <vertAlign val="superscript"/>
        <sz val="8"/>
        <rFont val="Arial"/>
        <family val="2"/>
      </rPr>
      <t>(1)</t>
    </r>
  </si>
  <si>
    <r>
      <t>5,54</t>
    </r>
    <r>
      <rPr>
        <vertAlign val="superscript"/>
        <sz val="8"/>
        <rFont val="Arial"/>
        <family val="2"/>
      </rPr>
      <t>(1)</t>
    </r>
  </si>
  <si>
    <r>
      <t>4,14</t>
    </r>
    <r>
      <rPr>
        <vertAlign val="superscript"/>
        <sz val="8"/>
        <rFont val="Arial"/>
        <family val="2"/>
      </rPr>
      <t>(1)</t>
    </r>
  </si>
  <si>
    <r>
      <t>4,89</t>
    </r>
    <r>
      <rPr>
        <vertAlign val="superscript"/>
        <sz val="8"/>
        <rFont val="Arial"/>
        <family val="2"/>
      </rPr>
      <t>(1)</t>
    </r>
  </si>
  <si>
    <r>
      <t xml:space="preserve">5,29 </t>
    </r>
    <r>
      <rPr>
        <vertAlign val="superscript"/>
        <sz val="8"/>
        <rFont val="Arial"/>
        <family val="2"/>
      </rPr>
      <t>(1)</t>
    </r>
  </si>
  <si>
    <r>
      <t>2,14</t>
    </r>
    <r>
      <rPr>
        <vertAlign val="superscript"/>
        <sz val="8"/>
        <rFont val="Arial"/>
        <family val="2"/>
      </rPr>
      <t>(1)</t>
    </r>
  </si>
  <si>
    <r>
      <t>2,45</t>
    </r>
    <r>
      <rPr>
        <vertAlign val="superscript"/>
        <sz val="8"/>
        <rFont val="Arial"/>
        <family val="2"/>
      </rPr>
      <t>(1)</t>
    </r>
  </si>
  <si>
    <r>
      <t>1,72</t>
    </r>
    <r>
      <rPr>
        <vertAlign val="superscript"/>
        <sz val="8"/>
        <rFont val="Arial"/>
        <family val="2"/>
      </rPr>
      <t>(1)</t>
    </r>
  </si>
  <si>
    <r>
      <t>5,73</t>
    </r>
    <r>
      <rPr>
        <vertAlign val="superscript"/>
        <sz val="8"/>
        <rFont val="Arial"/>
        <family val="2"/>
      </rPr>
      <t>(1)</t>
    </r>
  </si>
  <si>
    <r>
      <t>5,27</t>
    </r>
    <r>
      <rPr>
        <vertAlign val="superscript"/>
        <sz val="8"/>
        <rFont val="Arial"/>
        <family val="2"/>
      </rPr>
      <t>(1)</t>
    </r>
  </si>
  <si>
    <r>
      <t>4,98</t>
    </r>
    <r>
      <rPr>
        <vertAlign val="superscript"/>
        <sz val="8"/>
        <rFont val="Arial"/>
        <family val="2"/>
      </rPr>
      <t>(1)</t>
    </r>
  </si>
  <si>
    <r>
      <t>3,93</t>
    </r>
    <r>
      <rPr>
        <vertAlign val="superscript"/>
        <sz val="8"/>
        <rFont val="Arial"/>
        <family val="2"/>
      </rPr>
      <t>(1)</t>
    </r>
  </si>
  <si>
    <r>
      <t>2,85</t>
    </r>
    <r>
      <rPr>
        <vertAlign val="superscript"/>
        <sz val="8"/>
        <rFont val="Arial"/>
        <family val="2"/>
      </rPr>
      <t>(1)</t>
    </r>
  </si>
  <si>
    <r>
      <t>8,04</t>
    </r>
    <r>
      <rPr>
        <vertAlign val="superscript"/>
        <sz val="8"/>
        <rFont val="Arial"/>
        <family val="2"/>
      </rPr>
      <t>(1)</t>
    </r>
  </si>
  <si>
    <r>
      <t>4,39</t>
    </r>
    <r>
      <rPr>
        <vertAlign val="superscript"/>
        <sz val="8"/>
        <rFont val="Arial"/>
        <family val="2"/>
      </rPr>
      <t>(1)</t>
    </r>
  </si>
  <si>
    <r>
      <t>3,74</t>
    </r>
    <r>
      <rPr>
        <vertAlign val="superscript"/>
        <sz val="8"/>
        <rFont val="Arial"/>
        <family val="2"/>
      </rPr>
      <t>(1)</t>
    </r>
  </si>
  <si>
    <r>
      <t xml:space="preserve">5,08 </t>
    </r>
    <r>
      <rPr>
        <vertAlign val="superscript"/>
        <sz val="8"/>
        <rFont val="Arial"/>
        <family val="2"/>
      </rPr>
      <t>(1)</t>
    </r>
  </si>
  <si>
    <r>
      <t>5,88</t>
    </r>
    <r>
      <rPr>
        <vertAlign val="superscript"/>
        <sz val="8"/>
        <rFont val="Arial"/>
        <family val="2"/>
      </rPr>
      <t>(1)</t>
    </r>
  </si>
  <si>
    <r>
      <t>2,83</t>
    </r>
    <r>
      <rPr>
        <vertAlign val="superscript"/>
        <sz val="8"/>
        <rFont val="Arial"/>
        <family val="2"/>
      </rPr>
      <t>(1)</t>
    </r>
  </si>
  <si>
    <r>
      <t>7,33</t>
    </r>
    <r>
      <rPr>
        <vertAlign val="superscript"/>
        <sz val="8"/>
        <rFont val="Arial"/>
        <family val="2"/>
      </rPr>
      <t>(1)</t>
    </r>
  </si>
  <si>
    <r>
      <t>6,74</t>
    </r>
    <r>
      <rPr>
        <vertAlign val="superscript"/>
        <sz val="8"/>
        <rFont val="Arial"/>
        <family val="2"/>
      </rPr>
      <t>(1)</t>
    </r>
  </si>
  <si>
    <r>
      <t>5,84</t>
    </r>
    <r>
      <rPr>
        <vertAlign val="superscript"/>
        <sz val="8"/>
        <rFont val="Arial"/>
        <family val="2"/>
      </rPr>
      <t>(1)</t>
    </r>
  </si>
  <si>
    <r>
      <t>1,96</t>
    </r>
    <r>
      <rPr>
        <vertAlign val="superscript"/>
        <sz val="8"/>
        <rFont val="Arial"/>
        <family val="2"/>
      </rPr>
      <t>(1)</t>
    </r>
  </si>
  <si>
    <r>
      <t xml:space="preserve">9,19 </t>
    </r>
    <r>
      <rPr>
        <vertAlign val="superscript"/>
        <sz val="8"/>
        <rFont val="Arial"/>
        <family val="2"/>
      </rPr>
      <t>(1)</t>
    </r>
  </si>
  <si>
    <r>
      <t>1,35</t>
    </r>
    <r>
      <rPr>
        <vertAlign val="superscript"/>
        <sz val="8"/>
        <rFont val="Arial"/>
        <family val="2"/>
      </rPr>
      <t>(1)</t>
    </r>
  </si>
  <si>
    <r>
      <t>3,01</t>
    </r>
    <r>
      <rPr>
        <vertAlign val="superscript"/>
        <sz val="8"/>
        <rFont val="Arial"/>
        <family val="2"/>
      </rPr>
      <t>(1)</t>
    </r>
  </si>
  <si>
    <r>
      <t>7,01</t>
    </r>
    <r>
      <rPr>
        <vertAlign val="superscript"/>
        <sz val="8"/>
        <rFont val="Arial"/>
        <family val="2"/>
      </rPr>
      <t>(1)</t>
    </r>
  </si>
  <si>
    <r>
      <t>0,77</t>
    </r>
    <r>
      <rPr>
        <vertAlign val="superscript"/>
        <sz val="8"/>
        <rFont val="Arial"/>
        <family val="2"/>
      </rPr>
      <t>(1)</t>
    </r>
  </si>
  <si>
    <r>
      <t>4,36</t>
    </r>
    <r>
      <rPr>
        <vertAlign val="superscript"/>
        <sz val="8"/>
        <rFont val="Arial"/>
        <family val="2"/>
      </rPr>
      <t>(1)</t>
    </r>
  </si>
  <si>
    <r>
      <t>5,41</t>
    </r>
    <r>
      <rPr>
        <vertAlign val="superscript"/>
        <sz val="8"/>
        <rFont val="Arial"/>
        <family val="2"/>
      </rPr>
      <t>(1)</t>
    </r>
  </si>
  <si>
    <r>
      <t>6,37</t>
    </r>
    <r>
      <rPr>
        <vertAlign val="superscript"/>
        <sz val="8"/>
        <rFont val="Arial"/>
        <family val="2"/>
      </rPr>
      <t>(1)</t>
    </r>
  </si>
  <si>
    <r>
      <t>2,07</t>
    </r>
    <r>
      <rPr>
        <vertAlign val="superscript"/>
        <sz val="8"/>
        <rFont val="Arial"/>
        <family val="2"/>
      </rPr>
      <t>(1)</t>
    </r>
  </si>
  <si>
    <r>
      <t>0,44</t>
    </r>
    <r>
      <rPr>
        <vertAlign val="superscript"/>
        <sz val="8"/>
        <rFont val="Arial"/>
        <family val="2"/>
      </rPr>
      <t>(1)</t>
    </r>
  </si>
  <si>
    <r>
      <t>1,38</t>
    </r>
    <r>
      <rPr>
        <vertAlign val="superscript"/>
        <sz val="8"/>
        <rFont val="Arial"/>
        <family val="2"/>
      </rPr>
      <t>(1)</t>
    </r>
  </si>
  <si>
    <r>
      <t>3,43</t>
    </r>
    <r>
      <rPr>
        <vertAlign val="superscript"/>
        <sz val="8"/>
        <rFont val="Arial"/>
        <family val="2"/>
      </rPr>
      <t>(1)</t>
    </r>
  </si>
  <si>
    <r>
      <t>3,49</t>
    </r>
    <r>
      <rPr>
        <vertAlign val="superscript"/>
        <sz val="8"/>
        <rFont val="Arial"/>
        <family val="2"/>
      </rPr>
      <t>(1)</t>
    </r>
  </si>
  <si>
    <r>
      <t>2,97</t>
    </r>
    <r>
      <rPr>
        <vertAlign val="superscript"/>
        <sz val="8"/>
        <rFont val="Arial"/>
        <family val="2"/>
      </rPr>
      <t>(1)</t>
    </r>
  </si>
  <si>
    <r>
      <t xml:space="preserve">3,34 </t>
    </r>
    <r>
      <rPr>
        <vertAlign val="superscript"/>
        <sz val="8"/>
        <rFont val="Arial"/>
        <family val="2"/>
      </rPr>
      <t>(1)</t>
    </r>
  </si>
  <si>
    <r>
      <t xml:space="preserve">4,93 </t>
    </r>
    <r>
      <rPr>
        <vertAlign val="superscript"/>
        <sz val="8"/>
        <rFont val="Arial"/>
        <family val="2"/>
      </rPr>
      <t>(1)</t>
    </r>
  </si>
  <si>
    <r>
      <t>5,12</t>
    </r>
    <r>
      <rPr>
        <vertAlign val="superscript"/>
        <sz val="8"/>
        <rFont val="Arial"/>
        <family val="2"/>
      </rPr>
      <t>(1)</t>
    </r>
  </si>
  <si>
    <r>
      <t>1,28</t>
    </r>
    <r>
      <rPr>
        <vertAlign val="superscript"/>
        <sz val="8"/>
        <rFont val="Arial"/>
        <family val="2"/>
      </rPr>
      <t>(1)</t>
    </r>
  </si>
  <si>
    <r>
      <t>2,29</t>
    </r>
    <r>
      <rPr>
        <vertAlign val="superscript"/>
        <sz val="8"/>
        <rFont val="Arial"/>
        <family val="2"/>
      </rPr>
      <t>(1)</t>
    </r>
  </si>
  <si>
    <r>
      <t>1,78</t>
    </r>
    <r>
      <rPr>
        <vertAlign val="superscript"/>
        <sz val="8"/>
        <rFont val="Arial"/>
        <family val="2"/>
      </rPr>
      <t>(1)</t>
    </r>
  </si>
  <si>
    <r>
      <t>6,25</t>
    </r>
    <r>
      <rPr>
        <vertAlign val="superscript"/>
        <sz val="8"/>
        <rFont val="Arial"/>
        <family val="2"/>
      </rPr>
      <t>(1)</t>
    </r>
  </si>
  <si>
    <r>
      <t>3,16</t>
    </r>
    <r>
      <rPr>
        <vertAlign val="superscript"/>
        <sz val="8"/>
        <rFont val="Arial"/>
        <family val="2"/>
      </rPr>
      <t>(1)</t>
    </r>
  </si>
  <si>
    <r>
      <t>3,03</t>
    </r>
    <r>
      <rPr>
        <vertAlign val="superscript"/>
        <sz val="8"/>
        <rFont val="Arial"/>
        <family val="2"/>
      </rPr>
      <t>(1)</t>
    </r>
  </si>
  <si>
    <r>
      <t>7,12</t>
    </r>
    <r>
      <rPr>
        <vertAlign val="superscript"/>
        <sz val="8"/>
        <rFont val="Arial"/>
        <family val="2"/>
      </rPr>
      <t>(1)</t>
    </r>
  </si>
  <si>
    <r>
      <t>0,87</t>
    </r>
    <r>
      <rPr>
        <vertAlign val="superscript"/>
        <sz val="8"/>
        <rFont val="Arial"/>
        <family val="2"/>
      </rPr>
      <t>(1)</t>
    </r>
  </si>
  <si>
    <r>
      <t>6,67</t>
    </r>
    <r>
      <rPr>
        <vertAlign val="superscript"/>
        <sz val="8"/>
        <rFont val="Arial"/>
        <family val="2"/>
      </rPr>
      <t>(1)</t>
    </r>
  </si>
  <si>
    <r>
      <t>3,27</t>
    </r>
    <r>
      <rPr>
        <vertAlign val="superscript"/>
        <sz val="8"/>
        <rFont val="Arial"/>
        <family val="2"/>
      </rPr>
      <t>(1)</t>
    </r>
  </si>
  <si>
    <r>
      <t>5,39</t>
    </r>
    <r>
      <rPr>
        <vertAlign val="superscript"/>
        <sz val="8"/>
        <rFont val="Arial"/>
        <family val="2"/>
      </rPr>
      <t>(1)</t>
    </r>
  </si>
  <si>
    <r>
      <t>1,29</t>
    </r>
    <r>
      <rPr>
        <vertAlign val="superscript"/>
        <sz val="8"/>
        <rFont val="Arial"/>
        <family val="2"/>
      </rPr>
      <t>(1)</t>
    </r>
  </si>
  <si>
    <r>
      <t>0,71</t>
    </r>
    <r>
      <rPr>
        <vertAlign val="superscript"/>
        <sz val="8"/>
        <rFont val="Arial"/>
        <family val="2"/>
      </rPr>
      <t>(1)</t>
    </r>
  </si>
  <si>
    <r>
      <t>2,40</t>
    </r>
    <r>
      <rPr>
        <vertAlign val="superscript"/>
        <sz val="8"/>
        <rFont val="Arial"/>
        <family val="2"/>
      </rPr>
      <t>(1)</t>
    </r>
  </si>
  <si>
    <r>
      <t>1,86</t>
    </r>
    <r>
      <rPr>
        <vertAlign val="superscript"/>
        <sz val="8"/>
        <rFont val="Arial"/>
        <family val="2"/>
      </rPr>
      <t>(1)</t>
    </r>
  </si>
  <si>
    <r>
      <t>6,41</t>
    </r>
    <r>
      <rPr>
        <vertAlign val="superscript"/>
        <sz val="8"/>
        <rFont val="Arial"/>
        <family val="2"/>
      </rPr>
      <t>(1)</t>
    </r>
  </si>
  <si>
    <r>
      <t>3,85</t>
    </r>
    <r>
      <rPr>
        <vertAlign val="superscript"/>
        <sz val="8"/>
        <rFont val="Arial"/>
        <family val="2"/>
      </rPr>
      <t>(1)</t>
    </r>
  </si>
  <si>
    <r>
      <t>4,10</t>
    </r>
    <r>
      <rPr>
        <vertAlign val="superscript"/>
        <sz val="8"/>
        <rFont val="Arial"/>
        <family val="2"/>
      </rPr>
      <t>(1)</t>
    </r>
  </si>
  <si>
    <r>
      <t>6,15</t>
    </r>
    <r>
      <rPr>
        <vertAlign val="superscript"/>
        <sz val="8"/>
        <rFont val="Arial"/>
        <family val="2"/>
      </rPr>
      <t>(1)</t>
    </r>
  </si>
  <si>
    <r>
      <t>2,66</t>
    </r>
    <r>
      <rPr>
        <vertAlign val="superscript"/>
        <sz val="8"/>
        <rFont val="Arial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</si>
</sst>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_);[Red]\(0.00\)"/>
    <numFmt numFmtId="165" formatCode="00"/>
    <numFmt numFmtId="166" formatCode="#,##0.00_);[Red]\(#,##0.00\)"/>
    <numFmt numFmtId="167" formatCode="#,##0.00_ ;[Red]\-#,##0.00\ "/>
    <numFmt numFmtId="168" formatCode="#,##0.00;[Red]#,##0.00"/>
    <numFmt numFmtId="169" formatCode="0.00_ ;[Red]\-0.00\ "/>
  </numFmts>
  <fonts count="28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6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9"/>
      <name val="Arial"/>
      <family val="2"/>
    </font>
    <font>
      <b/>
      <sz val="6"/>
      <color indexed="9"/>
      <name val="Arial"/>
      <family val="2"/>
    </font>
    <font>
      <b/>
      <sz val="8"/>
      <color indexed="9"/>
      <name val="Arial"/>
      <family val="2"/>
    </font>
    <font>
      <b/>
      <sz val="11"/>
      <color indexed="48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sz val="6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7"/>
      <name val="Arial"/>
      <family val="2"/>
    </font>
    <font>
      <b/>
      <sz val="10"/>
      <color indexed="53"/>
      <name val="Arial"/>
      <family val="2"/>
    </font>
    <font>
      <sz val="10"/>
      <name val="Arial"/>
      <family val="2"/>
    </font>
    <font>
      <sz val="9"/>
      <color indexed="53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8"/>
      <color rgb="FFFF0000"/>
      <name val="Arial"/>
      <family val="2"/>
    </font>
    <font>
      <vertAlign val="superscript"/>
      <sz val="8"/>
      <color rgb="FFFF0000"/>
      <name val="Arial"/>
      <family val="2"/>
    </font>
    <font>
      <vertAlign val="superscript"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0" fillId="2" borderId="0" xfId="0" quotePrefix="1" applyFont="1" applyFill="1" applyAlignment="1">
      <alignment horizontal="centerContinuous" vertical="center"/>
    </xf>
    <xf numFmtId="0" fontId="11" fillId="2" borderId="3" xfId="0" applyFont="1" applyFill="1" applyBorder="1" applyAlignment="1">
      <alignment horizontal="centerContinuous" vertical="center"/>
    </xf>
    <xf numFmtId="0" fontId="10" fillId="2" borderId="4" xfId="0" quotePrefix="1" applyFont="1" applyFill="1" applyBorder="1" applyAlignment="1">
      <alignment horizontal="centerContinuous" vertical="center"/>
    </xf>
    <xf numFmtId="0" fontId="11" fillId="2" borderId="5" xfId="0" quotePrefix="1" applyFont="1" applyFill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164" fontId="9" fillId="0" borderId="0" xfId="1" applyNumberFormat="1" applyFont="1" applyBorder="1" applyAlignment="1">
      <alignment horizontal="center" vertical="center"/>
    </xf>
    <xf numFmtId="40" fontId="19" fillId="0" borderId="0" xfId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40" fontId="19" fillId="0" borderId="1" xfId="1" applyFont="1" applyBorder="1" applyAlignment="1">
      <alignment horizontal="center" vertical="center"/>
    </xf>
    <xf numFmtId="40" fontId="9" fillId="0" borderId="4" xfId="1" applyFont="1" applyBorder="1" applyAlignment="1">
      <alignment horizontal="center" vertical="center"/>
    </xf>
    <xf numFmtId="40" fontId="9" fillId="0" borderId="0" xfId="1" applyFont="1" applyBorder="1" applyAlignment="1">
      <alignment horizontal="center" vertical="center"/>
    </xf>
    <xf numFmtId="40" fontId="9" fillId="0" borderId="1" xfId="1" applyFont="1" applyBorder="1" applyAlignment="1">
      <alignment horizontal="center" vertical="center"/>
    </xf>
    <xf numFmtId="40" fontId="7" fillId="0" borderId="0" xfId="1" applyFont="1" applyBorder="1" applyAlignment="1">
      <alignment horizontal="center" vertical="center"/>
    </xf>
    <xf numFmtId="0" fontId="10" fillId="0" borderId="0" xfId="0" quotePrefix="1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0" fontId="11" fillId="0" borderId="0" xfId="0" quotePrefix="1" applyFont="1" applyAlignment="1">
      <alignment horizontal="centerContinuous" vertical="center"/>
    </xf>
    <xf numFmtId="2" fontId="5" fillId="0" borderId="0" xfId="0" applyNumberFormat="1" applyFont="1" applyAlignment="1">
      <alignment horizontal="left" vertical="center"/>
    </xf>
    <xf numFmtId="164" fontId="5" fillId="0" borderId="0" xfId="1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centerContinuous" vertical="center"/>
    </xf>
    <xf numFmtId="0" fontId="21" fillId="0" borderId="0" xfId="0" applyFont="1" applyAlignment="1">
      <alignment vertical="center"/>
    </xf>
    <xf numFmtId="40" fontId="9" fillId="0" borderId="1" xfId="0" applyNumberFormat="1" applyFont="1" applyBorder="1" applyAlignment="1">
      <alignment horizontal="center"/>
    </xf>
    <xf numFmtId="40" fontId="9" fillId="0" borderId="0" xfId="0" applyNumberFormat="1" applyFont="1" applyAlignment="1">
      <alignment horizontal="center"/>
    </xf>
    <xf numFmtId="0" fontId="9" fillId="0" borderId="0" xfId="0" applyFont="1"/>
    <xf numFmtId="0" fontId="9" fillId="0" borderId="1" xfId="0" applyFont="1" applyBorder="1" applyAlignment="1">
      <alignment horizontal="left" vertical="center"/>
    </xf>
    <xf numFmtId="2" fontId="9" fillId="0" borderId="1" xfId="0" applyNumberFormat="1" applyFont="1" applyBorder="1" applyAlignment="1">
      <alignment horizontal="left" vertical="center"/>
    </xf>
    <xf numFmtId="164" fontId="9" fillId="0" borderId="1" xfId="1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65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65" fontId="9" fillId="0" borderId="1" xfId="0" applyNumberFormat="1" applyFont="1" applyBorder="1" applyAlignment="1">
      <alignment horizontal="left" vertical="center"/>
    </xf>
    <xf numFmtId="0" fontId="18" fillId="0" borderId="0" xfId="0" applyFont="1"/>
    <xf numFmtId="166" fontId="9" fillId="0" borderId="1" xfId="1" applyNumberFormat="1" applyFont="1" applyBorder="1" applyAlignment="1">
      <alignment horizontal="center" vertical="center"/>
    </xf>
    <xf numFmtId="166" fontId="9" fillId="0" borderId="0" xfId="1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67" fontId="9" fillId="0" borderId="0" xfId="1" applyNumberFormat="1" applyFont="1" applyBorder="1" applyAlignment="1">
      <alignment horizontal="center" vertical="center"/>
    </xf>
    <xf numFmtId="167" fontId="9" fillId="0" borderId="1" xfId="1" applyNumberFormat="1" applyFont="1" applyBorder="1" applyAlignment="1">
      <alignment horizontal="center" vertical="center"/>
    </xf>
    <xf numFmtId="40" fontId="7" fillId="0" borderId="0" xfId="0" applyNumberFormat="1" applyFont="1" applyAlignment="1">
      <alignment horizontal="center"/>
    </xf>
    <xf numFmtId="0" fontId="9" fillId="0" borderId="4" xfId="0" applyFont="1" applyBorder="1" applyAlignment="1">
      <alignment horizontal="center" vertical="center"/>
    </xf>
    <xf numFmtId="40" fontId="9" fillId="0" borderId="4" xfId="0" applyNumberFormat="1" applyFont="1" applyBorder="1" applyAlignment="1">
      <alignment horizontal="center"/>
    </xf>
    <xf numFmtId="40" fontId="7" fillId="0" borderId="1" xfId="0" applyNumberFormat="1" applyFont="1" applyBorder="1" applyAlignment="1">
      <alignment horizontal="center"/>
    </xf>
    <xf numFmtId="40" fontId="7" fillId="0" borderId="1" xfId="1" applyFont="1" applyBorder="1" applyAlignment="1">
      <alignment horizontal="center" vertical="center"/>
    </xf>
    <xf numFmtId="49" fontId="17" fillId="0" borderId="0" xfId="0" applyNumberFormat="1" applyFont="1"/>
    <xf numFmtId="165" fontId="23" fillId="0" borderId="0" xfId="0" applyNumberFormat="1" applyFont="1" applyAlignment="1">
      <alignment horizontal="center" vertical="center"/>
    </xf>
    <xf numFmtId="40" fontId="7" fillId="0" borderId="4" xfId="1" applyFont="1" applyBorder="1" applyAlignment="1">
      <alignment horizontal="center" vertical="center"/>
    </xf>
    <xf numFmtId="49" fontId="25" fillId="0" borderId="0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7" fillId="0" borderId="0" xfId="1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6" fontId="7" fillId="0" borderId="0" xfId="1" applyNumberFormat="1" applyFont="1" applyBorder="1" applyAlignment="1">
      <alignment horizontal="center" vertical="center"/>
    </xf>
    <xf numFmtId="167" fontId="7" fillId="0" borderId="0" xfId="1" applyNumberFormat="1" applyFont="1" applyBorder="1" applyAlignment="1">
      <alignment horizontal="center" vertical="center"/>
    </xf>
    <xf numFmtId="169" fontId="25" fillId="0" borderId="0" xfId="0" applyNumberFormat="1" applyFont="1" applyAlignment="1">
      <alignment horizontal="center" vertical="center"/>
    </xf>
    <xf numFmtId="0" fontId="7" fillId="0" borderId="0" xfId="0" applyFont="1"/>
    <xf numFmtId="49" fontId="7" fillId="0" borderId="0" xfId="1" applyNumberFormat="1" applyFont="1" applyBorder="1" applyAlignment="1">
      <alignment horizontal="center" vertical="center"/>
    </xf>
    <xf numFmtId="40" fontId="25" fillId="0" borderId="0" xfId="1" quotePrefix="1" applyFont="1" applyBorder="1" applyAlignment="1">
      <alignment horizontal="center" vertical="center"/>
    </xf>
    <xf numFmtId="40" fontId="7" fillId="0" borderId="0" xfId="1" quotePrefix="1" applyFont="1" applyBorder="1" applyAlignment="1">
      <alignment horizontal="center" vertical="center"/>
    </xf>
    <xf numFmtId="40" fontId="7" fillId="3" borderId="0" xfId="0" applyNumberFormat="1" applyFont="1" applyFill="1" applyAlignment="1">
      <alignment horizontal="center"/>
    </xf>
    <xf numFmtId="40" fontId="7" fillId="3" borderId="0" xfId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164" fontId="9" fillId="3" borderId="1" xfId="1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U479"/>
  <sheetViews>
    <sheetView showGridLines="0" topLeftCell="A309" zoomScale="120" zoomScaleNormal="120" zoomScaleSheetLayoutView="70" workbookViewId="0">
      <selection activeCell="K323" sqref="K323:K324"/>
    </sheetView>
  </sheetViews>
  <sheetFormatPr defaultColWidth="9.109375" defaultRowHeight="7.8" x14ac:dyDescent="0.25"/>
  <cols>
    <col min="1" max="1" width="4.6640625" style="1" customWidth="1"/>
    <col min="2" max="2" width="3.6640625" style="1" customWidth="1"/>
    <col min="3" max="3" width="8.109375" style="1" customWidth="1"/>
    <col min="4" max="4" width="6.6640625" style="1" bestFit="1" customWidth="1"/>
    <col min="5" max="5" width="6.44140625" style="1" bestFit="1" customWidth="1"/>
    <col min="6" max="6" width="8" style="1" customWidth="1"/>
    <col min="7" max="7" width="1.6640625" style="1" customWidth="1"/>
    <col min="8" max="8" width="4.44140625" style="1" customWidth="1"/>
    <col min="9" max="9" width="3.6640625" style="1" customWidth="1"/>
    <col min="10" max="10" width="8.33203125" style="1" customWidth="1"/>
    <col min="11" max="11" width="5.88671875" style="1" customWidth="1"/>
    <col min="12" max="12" width="6.33203125" style="1" bestFit="1" customWidth="1"/>
    <col min="13" max="13" width="8" style="1" customWidth="1"/>
    <col min="14" max="14" width="1.6640625" style="1" customWidth="1"/>
    <col min="15" max="15" width="4.33203125" style="1" customWidth="1"/>
    <col min="16" max="16" width="3.6640625" style="1" customWidth="1"/>
    <col min="17" max="17" width="8.44140625" style="1" customWidth="1"/>
    <col min="18" max="18" width="5.5546875" style="1" customWidth="1"/>
    <col min="19" max="19" width="6.33203125" style="1" bestFit="1" customWidth="1"/>
    <col min="20" max="20" width="8" style="1" customWidth="1"/>
    <col min="21" max="255" width="11.44140625" style="1" customWidth="1"/>
    <col min="256" max="16384" width="9.109375" style="1"/>
  </cols>
  <sheetData>
    <row r="1" spans="1:21" s="5" customFormat="1" ht="13.8" x14ac:dyDescent="0.25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3.2" x14ac:dyDescent="0.25">
      <c r="A2" s="101" t="s">
        <v>46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1.4" x14ac:dyDescent="0.25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2.75" customHeight="1" x14ac:dyDescent="0.25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5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s="4" customFormat="1" ht="11.25" customHeight="1" x14ac:dyDescent="0.25">
      <c r="A6" s="88" t="s">
        <v>12</v>
      </c>
      <c r="B6" s="88"/>
      <c r="C6" s="88"/>
      <c r="D6" s="88"/>
      <c r="E6" s="88"/>
      <c r="F6" s="88"/>
      <c r="G6" s="3"/>
      <c r="H6" s="88" t="s">
        <v>14</v>
      </c>
      <c r="I6" s="88"/>
      <c r="J6" s="88"/>
      <c r="K6" s="88"/>
      <c r="L6" s="88"/>
      <c r="M6" s="88"/>
      <c r="N6" s="3"/>
      <c r="O6" s="88" t="s">
        <v>15</v>
      </c>
      <c r="P6" s="88"/>
      <c r="Q6" s="88"/>
      <c r="R6" s="88"/>
      <c r="S6" s="88"/>
      <c r="T6" s="88"/>
    </row>
    <row r="7" spans="1:21" ht="11.25" customHeight="1" x14ac:dyDescent="0.25">
      <c r="A7" s="8" t="s">
        <v>0</v>
      </c>
      <c r="B7" s="9"/>
      <c r="C7" s="96" t="s">
        <v>39</v>
      </c>
      <c r="D7" s="97" t="s">
        <v>40</v>
      </c>
      <c r="E7" s="97"/>
      <c r="F7" s="98"/>
      <c r="H7" s="8" t="s">
        <v>0</v>
      </c>
      <c r="I7" s="9"/>
      <c r="J7" s="96" t="s">
        <v>39</v>
      </c>
      <c r="K7" s="97" t="s">
        <v>40</v>
      </c>
      <c r="L7" s="97"/>
      <c r="M7" s="98"/>
      <c r="O7" s="8" t="s">
        <v>0</v>
      </c>
      <c r="P7" s="9"/>
      <c r="Q7" s="96" t="s">
        <v>39</v>
      </c>
      <c r="R7" s="97" t="s">
        <v>40</v>
      </c>
      <c r="S7" s="97"/>
      <c r="T7" s="98"/>
    </row>
    <row r="8" spans="1:21" ht="9" customHeight="1" x14ac:dyDescent="0.25">
      <c r="A8" s="10" t="s">
        <v>1</v>
      </c>
      <c r="B8" s="11"/>
      <c r="C8" s="96"/>
      <c r="D8" s="93" t="s">
        <v>41</v>
      </c>
      <c r="E8" s="93" t="s">
        <v>42</v>
      </c>
      <c r="F8" s="95"/>
      <c r="H8" s="10" t="s">
        <v>1</v>
      </c>
      <c r="I8" s="11"/>
      <c r="J8" s="96"/>
      <c r="K8" s="93" t="s">
        <v>41</v>
      </c>
      <c r="L8" s="93" t="s">
        <v>42</v>
      </c>
      <c r="M8" s="95"/>
      <c r="O8" s="10" t="s">
        <v>1</v>
      </c>
      <c r="P8" s="11"/>
      <c r="Q8" s="96"/>
      <c r="R8" s="93" t="s">
        <v>41</v>
      </c>
      <c r="S8" s="93" t="s">
        <v>42</v>
      </c>
      <c r="T8" s="95"/>
    </row>
    <row r="9" spans="1:21" ht="9" customHeight="1" x14ac:dyDescent="0.25">
      <c r="A9" s="12" t="s">
        <v>2</v>
      </c>
      <c r="B9" s="13"/>
      <c r="C9" s="96"/>
      <c r="D9" s="93"/>
      <c r="E9" s="18" t="s">
        <v>43</v>
      </c>
      <c r="F9" s="19" t="s">
        <v>44</v>
      </c>
      <c r="H9" s="12" t="s">
        <v>2</v>
      </c>
      <c r="I9" s="13"/>
      <c r="J9" s="96"/>
      <c r="K9" s="93"/>
      <c r="L9" s="18" t="s">
        <v>43</v>
      </c>
      <c r="M9" s="19" t="s">
        <v>44</v>
      </c>
      <c r="O9" s="12" t="s">
        <v>2</v>
      </c>
      <c r="P9" s="13"/>
      <c r="Q9" s="96"/>
      <c r="R9" s="93"/>
      <c r="S9" s="18" t="s">
        <v>43</v>
      </c>
      <c r="T9" s="19" t="s">
        <v>44</v>
      </c>
    </row>
    <row r="10" spans="1:21" s="49" customFormat="1" ht="11.25" customHeight="1" x14ac:dyDescent="0.2">
      <c r="A10" s="22">
        <v>2013</v>
      </c>
      <c r="B10" s="27" t="s">
        <v>3</v>
      </c>
      <c r="C10" s="48">
        <v>906.34</v>
      </c>
      <c r="D10" s="35">
        <v>-5.35</v>
      </c>
      <c r="E10" s="35">
        <v>-0.48</v>
      </c>
      <c r="F10" s="35">
        <v>1.96</v>
      </c>
      <c r="G10" s="34"/>
      <c r="H10" s="22">
        <f>A10</f>
        <v>2013</v>
      </c>
      <c r="I10" s="27" t="s">
        <v>3</v>
      </c>
      <c r="J10" s="48">
        <v>906.39</v>
      </c>
      <c r="K10" s="35">
        <v>-5.72</v>
      </c>
      <c r="L10" s="35">
        <v>-4.46</v>
      </c>
      <c r="M10" s="35">
        <v>1.7</v>
      </c>
      <c r="N10" s="34"/>
      <c r="O10" s="22">
        <f>A10</f>
        <v>2013</v>
      </c>
      <c r="P10" s="27" t="s">
        <v>3</v>
      </c>
      <c r="Q10" s="48">
        <v>833.56</v>
      </c>
      <c r="R10" s="35">
        <v>-5.99</v>
      </c>
      <c r="S10" s="35">
        <v>-5.81</v>
      </c>
      <c r="T10" s="35">
        <v>-2.6</v>
      </c>
    </row>
    <row r="11" spans="1:21" s="49" customFormat="1" ht="11.25" customHeight="1" x14ac:dyDescent="0.2">
      <c r="A11" s="31"/>
      <c r="B11" s="27" t="s">
        <v>4</v>
      </c>
      <c r="C11" s="48">
        <v>963.81</v>
      </c>
      <c r="D11" s="34">
        <f t="shared" ref="D11:D17" si="0">((C11/C10)-1)*100</f>
        <v>6.3408875256526054</v>
      </c>
      <c r="E11" s="34">
        <v>5.83</v>
      </c>
      <c r="F11" s="34">
        <v>8.2899999999999991</v>
      </c>
      <c r="G11" s="34"/>
      <c r="H11" s="31"/>
      <c r="I11" s="27" t="s">
        <v>4</v>
      </c>
      <c r="J11" s="48">
        <v>990.15</v>
      </c>
      <c r="K11" s="34">
        <f t="shared" ref="K11:K17" si="1">((J11/J10)-1)*100</f>
        <v>9.241055174924707</v>
      </c>
      <c r="L11" s="34">
        <v>4.37</v>
      </c>
      <c r="M11" s="34">
        <v>11.09</v>
      </c>
      <c r="N11" s="34"/>
      <c r="O11" s="31"/>
      <c r="P11" s="27" t="s">
        <v>4</v>
      </c>
      <c r="Q11" s="48">
        <v>882.31</v>
      </c>
      <c r="R11" s="34">
        <f>((Q11/Q10)-1)*100</f>
        <v>5.8484092326887005</v>
      </c>
      <c r="S11" s="34">
        <v>-0.3</v>
      </c>
      <c r="T11" s="34">
        <v>2.65</v>
      </c>
    </row>
    <row r="12" spans="1:21" s="49" customFormat="1" ht="11.25" customHeight="1" x14ac:dyDescent="0.2">
      <c r="A12" s="31"/>
      <c r="B12" s="27" t="s">
        <v>5</v>
      </c>
      <c r="C12" s="48">
        <v>908.58</v>
      </c>
      <c r="D12" s="34">
        <f t="shared" si="0"/>
        <v>-5.7303825442773899</v>
      </c>
      <c r="E12" s="34">
        <v>-0.23</v>
      </c>
      <c r="F12" s="34">
        <v>1.95</v>
      </c>
      <c r="G12" s="34"/>
      <c r="H12" s="31"/>
      <c r="I12" s="27" t="s">
        <v>5</v>
      </c>
      <c r="J12" s="48">
        <v>933.09</v>
      </c>
      <c r="K12" s="34">
        <f t="shared" si="1"/>
        <v>-5.7627632176942889</v>
      </c>
      <c r="L12" s="34">
        <v>-1.64</v>
      </c>
      <c r="M12" s="34">
        <v>4.5599999999999996</v>
      </c>
      <c r="N12" s="34"/>
      <c r="O12" s="31"/>
      <c r="P12" s="27" t="s">
        <v>5</v>
      </c>
      <c r="Q12" s="48">
        <v>830.19</v>
      </c>
      <c r="R12" s="34">
        <f t="shared" ref="R12:R16" si="2">((Q12/Q11)-1)*100</f>
        <v>-5.9072208180798054</v>
      </c>
      <c r="S12" s="34">
        <v>-6.19</v>
      </c>
      <c r="T12" s="34">
        <v>-3.45</v>
      </c>
    </row>
    <row r="13" spans="1:21" s="49" customFormat="1" ht="11.25" customHeight="1" x14ac:dyDescent="0.2">
      <c r="A13" s="31"/>
      <c r="B13" s="27" t="s">
        <v>6</v>
      </c>
      <c r="C13" s="48">
        <v>904.71</v>
      </c>
      <c r="D13" s="34">
        <f t="shared" si="0"/>
        <v>-0.42593937793039549</v>
      </c>
      <c r="E13" s="34">
        <v>-0.66</v>
      </c>
      <c r="F13" s="34">
        <v>1.17</v>
      </c>
      <c r="G13" s="34"/>
      <c r="H13" s="31"/>
      <c r="I13" s="27" t="s">
        <v>6</v>
      </c>
      <c r="J13" s="48">
        <v>932.65</v>
      </c>
      <c r="K13" s="34">
        <f t="shared" si="1"/>
        <v>-4.7155151164413045E-2</v>
      </c>
      <c r="L13" s="34">
        <v>-1.69</v>
      </c>
      <c r="M13" s="34">
        <v>-0.16</v>
      </c>
      <c r="N13" s="34"/>
      <c r="O13" s="31"/>
      <c r="P13" s="27" t="s">
        <v>6</v>
      </c>
      <c r="Q13" s="48">
        <v>859</v>
      </c>
      <c r="R13" s="34">
        <f t="shared" si="2"/>
        <v>3.4702899336296333</v>
      </c>
      <c r="S13" s="34">
        <v>-2.93</v>
      </c>
      <c r="T13" s="34">
        <v>-2.77</v>
      </c>
    </row>
    <row r="14" spans="1:21" s="49" customFormat="1" ht="11.25" customHeight="1" x14ac:dyDescent="0.2">
      <c r="A14" s="31"/>
      <c r="B14" s="27" t="s">
        <v>7</v>
      </c>
      <c r="C14" s="48">
        <v>910.84</v>
      </c>
      <c r="D14" s="34">
        <f t="shared" si="0"/>
        <v>0.67756518663439902</v>
      </c>
      <c r="E14" s="34">
        <v>0.02</v>
      </c>
      <c r="F14" s="34">
        <v>1.24</v>
      </c>
      <c r="G14" s="34"/>
      <c r="H14" s="31"/>
      <c r="I14" s="27" t="s">
        <v>7</v>
      </c>
      <c r="J14" s="48">
        <v>937.5</v>
      </c>
      <c r="K14" s="34">
        <f t="shared" si="1"/>
        <v>0.52002358869887022</v>
      </c>
      <c r="L14" s="34">
        <v>-1.18</v>
      </c>
      <c r="M14" s="34">
        <v>0.33</v>
      </c>
      <c r="N14" s="34"/>
      <c r="O14" s="31"/>
      <c r="P14" s="27" t="s">
        <v>7</v>
      </c>
      <c r="Q14" s="48">
        <v>861.51</v>
      </c>
      <c r="R14" s="34">
        <f t="shared" si="2"/>
        <v>0.29220023282887642</v>
      </c>
      <c r="S14" s="34">
        <v>-2.65</v>
      </c>
      <c r="T14" s="34">
        <v>-2.29</v>
      </c>
    </row>
    <row r="15" spans="1:21" s="49" customFormat="1" ht="11.25" customHeight="1" x14ac:dyDescent="0.2">
      <c r="A15" s="31"/>
      <c r="B15" s="27" t="s">
        <v>8</v>
      </c>
      <c r="C15" s="48">
        <v>916.09</v>
      </c>
      <c r="D15" s="34">
        <f t="shared" si="0"/>
        <v>0.57639102367046391</v>
      </c>
      <c r="E15" s="34">
        <v>0.59</v>
      </c>
      <c r="F15" s="34">
        <v>1.19</v>
      </c>
      <c r="G15" s="34"/>
      <c r="H15" s="31"/>
      <c r="I15" s="27" t="s">
        <v>8</v>
      </c>
      <c r="J15" s="48">
        <v>943.58</v>
      </c>
      <c r="K15" s="34">
        <f t="shared" si="1"/>
        <v>0.6485333333333454</v>
      </c>
      <c r="L15" s="34">
        <v>-0.54</v>
      </c>
      <c r="M15" s="34">
        <v>0.38</v>
      </c>
      <c r="N15" s="34"/>
      <c r="O15" s="31"/>
      <c r="P15" s="27" t="s">
        <v>8</v>
      </c>
      <c r="Q15" s="48">
        <v>866.92</v>
      </c>
      <c r="R15" s="34">
        <f t="shared" si="2"/>
        <v>0.62796717391555568</v>
      </c>
      <c r="S15" s="34">
        <v>-2.04</v>
      </c>
      <c r="T15" s="34">
        <v>-1.99</v>
      </c>
    </row>
    <row r="16" spans="1:21" s="49" customFormat="1" ht="11.25" customHeight="1" x14ac:dyDescent="0.2">
      <c r="A16" s="31"/>
      <c r="B16" s="27" t="s">
        <v>9</v>
      </c>
      <c r="C16" s="48">
        <v>916.1</v>
      </c>
      <c r="D16" s="34">
        <f t="shared" si="0"/>
        <v>1.0915958039037221E-3</v>
      </c>
      <c r="E16" s="34">
        <v>0.59</v>
      </c>
      <c r="F16" s="34">
        <v>1.1100000000000001</v>
      </c>
      <c r="G16" s="34"/>
      <c r="H16" s="31"/>
      <c r="I16" s="27" t="s">
        <v>9</v>
      </c>
      <c r="J16" s="48">
        <v>945.53</v>
      </c>
      <c r="K16" s="34">
        <f t="shared" si="1"/>
        <v>0.20665974268212484</v>
      </c>
      <c r="L16" s="34">
        <v>-0.33</v>
      </c>
      <c r="M16" s="34">
        <v>-0.03</v>
      </c>
      <c r="N16" s="34"/>
      <c r="O16" s="31"/>
      <c r="P16" s="27" t="s">
        <v>9</v>
      </c>
      <c r="Q16" s="48">
        <v>867.62</v>
      </c>
      <c r="R16" s="34">
        <f t="shared" si="2"/>
        <v>8.0745628200995512E-2</v>
      </c>
      <c r="S16" s="34">
        <v>-1.96</v>
      </c>
      <c r="T16" s="34">
        <v>-1.78</v>
      </c>
    </row>
    <row r="17" spans="1:20" s="49" customFormat="1" ht="11.25" customHeight="1" x14ac:dyDescent="0.2">
      <c r="A17" s="60"/>
      <c r="B17" s="64" t="s">
        <v>10</v>
      </c>
      <c r="C17" s="65">
        <v>920.48</v>
      </c>
      <c r="D17" s="33">
        <f t="shared" si="0"/>
        <v>0.47811374304114196</v>
      </c>
      <c r="E17" s="33">
        <v>1.08</v>
      </c>
      <c r="F17" s="33">
        <v>1.08</v>
      </c>
      <c r="G17" s="34"/>
      <c r="H17" s="60"/>
      <c r="I17" s="64" t="s">
        <v>10</v>
      </c>
      <c r="J17" s="65">
        <v>950.89</v>
      </c>
      <c r="K17" s="33">
        <f t="shared" si="1"/>
        <v>0.5668778357111881</v>
      </c>
      <c r="L17" s="33">
        <v>0.23</v>
      </c>
      <c r="M17" s="33">
        <v>0.23</v>
      </c>
      <c r="N17" s="34"/>
      <c r="O17" s="60"/>
      <c r="P17" s="64" t="s">
        <v>10</v>
      </c>
      <c r="Q17" s="65">
        <v>871.99</v>
      </c>
      <c r="R17" s="33">
        <f t="shared" ref="R17:R25" si="3">((Q17/Q16)-1)*100</f>
        <v>0.50367672483344617</v>
      </c>
      <c r="S17" s="33">
        <v>-1.47</v>
      </c>
      <c r="T17" s="33">
        <v>-1.47</v>
      </c>
    </row>
    <row r="18" spans="1:20" s="49" customFormat="1" ht="11.25" customHeight="1" x14ac:dyDescent="0.2">
      <c r="A18" s="26">
        <v>2014</v>
      </c>
      <c r="B18" s="27" t="s">
        <v>57</v>
      </c>
      <c r="C18" s="63">
        <v>919.26</v>
      </c>
      <c r="D18" s="36">
        <f>((C18/C17)-1)*100</f>
        <v>-0.13253954458544159</v>
      </c>
      <c r="E18" s="36">
        <f t="shared" ref="E18:E29" si="4">((C18/C$17)-1)*100</f>
        <v>-0.13253954458544159</v>
      </c>
      <c r="F18" s="36">
        <v>0.44</v>
      </c>
      <c r="G18" s="36"/>
      <c r="H18" s="26">
        <f>A18</f>
        <v>2014</v>
      </c>
      <c r="I18" s="27" t="s">
        <v>57</v>
      </c>
      <c r="J18" s="63">
        <v>954.27</v>
      </c>
      <c r="K18" s="36">
        <f>((J18/J17)-1)*100</f>
        <v>0.35545646709924661</v>
      </c>
      <c r="L18" s="36">
        <f t="shared" ref="L18:L28" si="5">((J18/J$17)-1)*100</f>
        <v>0.35545646709924661</v>
      </c>
      <c r="M18" s="36">
        <v>0.49</v>
      </c>
      <c r="N18" s="36"/>
      <c r="O18" s="26">
        <f>A18</f>
        <v>2014</v>
      </c>
      <c r="P18" s="27" t="s">
        <v>57</v>
      </c>
      <c r="Q18" s="63">
        <v>875.63</v>
      </c>
      <c r="R18" s="36">
        <f t="shared" si="3"/>
        <v>0.41743597977041969</v>
      </c>
      <c r="S18" s="36">
        <f t="shared" ref="S18:S28" si="6">((Q18/Q$17)-1)*100</f>
        <v>0.41743597977041969</v>
      </c>
      <c r="T18" s="36">
        <v>-1.19</v>
      </c>
    </row>
    <row r="19" spans="1:20" s="7" customFormat="1" ht="11.25" customHeight="1" x14ac:dyDescent="0.2">
      <c r="A19" s="31"/>
      <c r="B19" s="27" t="s">
        <v>58</v>
      </c>
      <c r="C19" s="63">
        <v>947.28</v>
      </c>
      <c r="D19" s="36">
        <f>((C19/C18)-1)*100</f>
        <v>3.0481039096664775</v>
      </c>
      <c r="E19" s="36">
        <f t="shared" si="4"/>
        <v>2.9115244220406789</v>
      </c>
      <c r="F19" s="36">
        <v>3.09</v>
      </c>
      <c r="G19" s="36"/>
      <c r="H19" s="31"/>
      <c r="I19" s="27" t="s">
        <v>58</v>
      </c>
      <c r="J19" s="63">
        <v>958.6</v>
      </c>
      <c r="K19" s="36">
        <f>((J19/J18)-1)*100</f>
        <v>0.45374998690097534</v>
      </c>
      <c r="L19" s="36">
        <f t="shared" si="5"/>
        <v>0.81081933767312986</v>
      </c>
      <c r="M19" s="36">
        <v>0.47</v>
      </c>
      <c r="N19" s="36"/>
      <c r="O19" s="31"/>
      <c r="P19" s="27" t="s">
        <v>58</v>
      </c>
      <c r="Q19" s="63">
        <v>879.92</v>
      </c>
      <c r="R19" s="36">
        <f t="shared" si="3"/>
        <v>0.48993296255266383</v>
      </c>
      <c r="S19" s="36">
        <f t="shared" si="6"/>
        <v>0.90941409878553259</v>
      </c>
      <c r="T19" s="36">
        <v>-0.95</v>
      </c>
    </row>
    <row r="20" spans="1:20" ht="11.25" customHeight="1" x14ac:dyDescent="0.2">
      <c r="A20" s="31"/>
      <c r="B20" s="27" t="s">
        <v>59</v>
      </c>
      <c r="C20" s="63">
        <v>949.84</v>
      </c>
      <c r="D20" s="36">
        <f>((C20/C19)-1)*100</f>
        <v>0.27024744531711775</v>
      </c>
      <c r="E20" s="36">
        <f t="shared" si="4"/>
        <v>3.1896401877281377</v>
      </c>
      <c r="F20" s="36">
        <v>-0.09</v>
      </c>
      <c r="G20" s="36"/>
      <c r="H20" s="31"/>
      <c r="I20" s="27" t="s">
        <v>59</v>
      </c>
      <c r="J20" s="63">
        <v>962.83</v>
      </c>
      <c r="K20" s="36">
        <f>((J20/J19)-1)*100</f>
        <v>0.44126851658670141</v>
      </c>
      <c r="L20" s="36">
        <f t="shared" si="5"/>
        <v>1.2556657447233777</v>
      </c>
      <c r="M20" s="36">
        <v>0.95</v>
      </c>
      <c r="N20" s="36"/>
      <c r="O20" s="31"/>
      <c r="P20" s="27" t="s">
        <v>59</v>
      </c>
      <c r="Q20" s="63">
        <v>881.48</v>
      </c>
      <c r="R20" s="36">
        <f t="shared" si="3"/>
        <v>0.17728884444041526</v>
      </c>
      <c r="S20" s="36">
        <f t="shared" si="6"/>
        <v>1.0883152329728585</v>
      </c>
      <c r="T20" s="36">
        <v>-0.3</v>
      </c>
    </row>
    <row r="21" spans="1:20" ht="11.25" customHeight="1" x14ac:dyDescent="0.2">
      <c r="A21" s="31"/>
      <c r="B21" s="27" t="s">
        <v>60</v>
      </c>
      <c r="C21" s="63">
        <v>953.35</v>
      </c>
      <c r="D21" s="36">
        <f>((C21/C20)-1)*100</f>
        <v>0.36953592183945894</v>
      </c>
      <c r="E21" s="36">
        <f t="shared" si="4"/>
        <v>3.5709629758386985</v>
      </c>
      <c r="F21" s="36">
        <v>-0.44</v>
      </c>
      <c r="G21" s="36"/>
      <c r="H21" s="31"/>
      <c r="I21" s="27" t="s">
        <v>60</v>
      </c>
      <c r="J21" s="63">
        <v>964.38</v>
      </c>
      <c r="K21" s="36">
        <f>((J21/J20)-1)*100</f>
        <v>0.16098376660469427</v>
      </c>
      <c r="L21" s="36">
        <f t="shared" si="5"/>
        <v>1.4186709293398936</v>
      </c>
      <c r="M21" s="36">
        <v>0.31</v>
      </c>
      <c r="N21" s="36"/>
      <c r="O21" s="31"/>
      <c r="P21" s="27" t="s">
        <v>60</v>
      </c>
      <c r="Q21" s="63">
        <v>883.35</v>
      </c>
      <c r="R21" s="36">
        <f t="shared" si="3"/>
        <v>0.21214321368607791</v>
      </c>
      <c r="S21" s="36">
        <f t="shared" si="6"/>
        <v>1.3027672335691909</v>
      </c>
      <c r="T21" s="36">
        <v>-0.37</v>
      </c>
    </row>
    <row r="22" spans="1:20" ht="11.25" customHeight="1" x14ac:dyDescent="0.2">
      <c r="A22" s="31"/>
      <c r="B22" s="27" t="s">
        <v>3</v>
      </c>
      <c r="C22" s="63">
        <v>959.77</v>
      </c>
      <c r="D22" s="36">
        <f>((C22/C21)-1)*100</f>
        <v>0.67341480044054158</v>
      </c>
      <c r="E22" s="36">
        <f t="shared" si="4"/>
        <v>4.2684251694767861</v>
      </c>
      <c r="F22" s="36">
        <f t="shared" ref="F22:F37" si="7">((C22/C10)-1)*100</f>
        <v>5.8951386896749502</v>
      </c>
      <c r="G22" s="36"/>
      <c r="H22" s="31"/>
      <c r="I22" s="27" t="s">
        <v>3</v>
      </c>
      <c r="J22" s="63">
        <v>964.53</v>
      </c>
      <c r="K22" s="36">
        <f>((J22/J21)-1)*100</f>
        <v>1.5554034716602771E-2</v>
      </c>
      <c r="L22" s="36">
        <f t="shared" si="5"/>
        <v>1.4344456246253579</v>
      </c>
      <c r="M22" s="36">
        <f t="shared" ref="M22:M27" si="8">((J22/J10)-1)*100</f>
        <v>6.4144573527951554</v>
      </c>
      <c r="N22" s="36"/>
      <c r="O22" s="31"/>
      <c r="P22" s="27" t="s">
        <v>3</v>
      </c>
      <c r="Q22" s="63">
        <v>884.89</v>
      </c>
      <c r="R22" s="36">
        <f t="shared" si="3"/>
        <v>0.1743363332767256</v>
      </c>
      <c r="S22" s="36">
        <f t="shared" si="6"/>
        <v>1.4793747634720633</v>
      </c>
      <c r="T22" s="36">
        <f t="shared" ref="T22:T41" si="9">((Q22/Q10)-1)*100</f>
        <v>6.1579250443879241</v>
      </c>
    </row>
    <row r="23" spans="1:20" ht="11.25" customHeight="1" x14ac:dyDescent="0.2">
      <c r="A23" s="31"/>
      <c r="B23" s="27" t="s">
        <v>4</v>
      </c>
      <c r="C23" s="63">
        <v>965.54</v>
      </c>
      <c r="D23" s="36">
        <f t="shared" ref="D23:D25" si="10">((C23/C22)-1)*100</f>
        <v>0.6011857007407917</v>
      </c>
      <c r="E23" s="36">
        <f t="shared" si="4"/>
        <v>4.8952720319832999</v>
      </c>
      <c r="F23" s="36">
        <f t="shared" si="7"/>
        <v>0.17949595874706681</v>
      </c>
      <c r="G23" s="36"/>
      <c r="H23" s="31"/>
      <c r="I23" s="27" t="s">
        <v>4</v>
      </c>
      <c r="J23" s="63">
        <v>960.72</v>
      </c>
      <c r="K23" s="36">
        <f t="shared" ref="K23:K25" si="11">((J23/J22)-1)*100</f>
        <v>-0.39501104164721967</v>
      </c>
      <c r="L23" s="36">
        <f t="shared" si="5"/>
        <v>1.0337683643744322</v>
      </c>
      <c r="M23" s="36">
        <f t="shared" si="8"/>
        <v>-2.9722769277382155</v>
      </c>
      <c r="N23" s="36"/>
      <c r="O23" s="31"/>
      <c r="P23" s="27" t="s">
        <v>4</v>
      </c>
      <c r="Q23" s="63">
        <v>886</v>
      </c>
      <c r="R23" s="36">
        <f t="shared" si="3"/>
        <v>0.12543932014148496</v>
      </c>
      <c r="S23" s="36">
        <f t="shared" si="6"/>
        <v>1.6066698012591862</v>
      </c>
      <c r="T23" s="36">
        <f t="shared" si="9"/>
        <v>0.41822035339054153</v>
      </c>
    </row>
    <row r="24" spans="1:20" s="49" customFormat="1" ht="11.25" customHeight="1" x14ac:dyDescent="0.2">
      <c r="A24" s="31"/>
      <c r="B24" s="27" t="s">
        <v>5</v>
      </c>
      <c r="C24" s="63">
        <v>971.43</v>
      </c>
      <c r="D24" s="36">
        <f t="shared" si="10"/>
        <v>0.6100213352113748</v>
      </c>
      <c r="E24" s="36">
        <f t="shared" si="4"/>
        <v>5.5351555710064337</v>
      </c>
      <c r="F24" s="36">
        <f t="shared" si="7"/>
        <v>6.9173875718153477</v>
      </c>
      <c r="G24" s="36"/>
      <c r="H24" s="31"/>
      <c r="I24" s="27" t="s">
        <v>5</v>
      </c>
      <c r="J24" s="63">
        <v>1002.88</v>
      </c>
      <c r="K24" s="36">
        <f t="shared" si="11"/>
        <v>4.3883753851278184</v>
      </c>
      <c r="L24" s="36">
        <f t="shared" si="5"/>
        <v>5.4675093859436918</v>
      </c>
      <c r="M24" s="36">
        <f t="shared" si="8"/>
        <v>7.4794499994641495</v>
      </c>
      <c r="N24" s="36"/>
      <c r="O24" s="31"/>
      <c r="P24" s="27" t="s">
        <v>5</v>
      </c>
      <c r="Q24" s="63">
        <v>886.54</v>
      </c>
      <c r="R24" s="36">
        <f t="shared" si="3"/>
        <v>6.0948081264111664E-2</v>
      </c>
      <c r="S24" s="36">
        <f t="shared" si="6"/>
        <v>1.6685971169394076</v>
      </c>
      <c r="T24" s="36">
        <f t="shared" si="9"/>
        <v>6.7876028379045605</v>
      </c>
    </row>
    <row r="25" spans="1:20" s="49" customFormat="1" ht="11.25" customHeight="1" x14ac:dyDescent="0.2">
      <c r="A25" s="31"/>
      <c r="B25" s="27" t="s">
        <v>6</v>
      </c>
      <c r="C25" s="63">
        <v>972.97</v>
      </c>
      <c r="D25" s="36">
        <f t="shared" si="10"/>
        <v>0.15852917863357074</v>
      </c>
      <c r="E25" s="36">
        <f t="shared" si="4"/>
        <v>5.7024595863027994</v>
      </c>
      <c r="F25" s="36">
        <f t="shared" si="7"/>
        <v>7.5449591581832731</v>
      </c>
      <c r="G25" s="36"/>
      <c r="H25" s="31"/>
      <c r="I25" s="27" t="s">
        <v>6</v>
      </c>
      <c r="J25" s="63">
        <v>1004.24</v>
      </c>
      <c r="K25" s="36">
        <f t="shared" si="11"/>
        <v>0.13560944479897863</v>
      </c>
      <c r="L25" s="36">
        <f t="shared" si="5"/>
        <v>5.6105332898652938</v>
      </c>
      <c r="M25" s="36">
        <f t="shared" si="8"/>
        <v>7.6759770546292794</v>
      </c>
      <c r="N25" s="36"/>
      <c r="O25" s="31"/>
      <c r="P25" s="27" t="s">
        <v>6</v>
      </c>
      <c r="Q25" s="63">
        <v>910.42</v>
      </c>
      <c r="R25" s="36">
        <f t="shared" si="3"/>
        <v>2.693617885261812</v>
      </c>
      <c r="S25" s="36">
        <f t="shared" si="6"/>
        <v>4.407160632576046</v>
      </c>
      <c r="T25" s="36">
        <f t="shared" si="9"/>
        <v>5.9860302677531951</v>
      </c>
    </row>
    <row r="26" spans="1:20" s="49" customFormat="1" ht="11.25" customHeight="1" x14ac:dyDescent="0.2">
      <c r="A26" s="31"/>
      <c r="B26" s="27" t="s">
        <v>7</v>
      </c>
      <c r="C26" s="63">
        <v>973.22</v>
      </c>
      <c r="D26" s="36">
        <f>((C26/C25)-1)*100</f>
        <v>2.5694522955488353E-2</v>
      </c>
      <c r="E26" s="36">
        <f t="shared" si="4"/>
        <v>5.7296193290457209</v>
      </c>
      <c r="F26" s="36">
        <f t="shared" si="7"/>
        <v>6.8486232488691678</v>
      </c>
      <c r="G26" s="36"/>
      <c r="H26" s="31"/>
      <c r="I26" s="27" t="s">
        <v>7</v>
      </c>
      <c r="J26" s="63">
        <v>1004.62</v>
      </c>
      <c r="K26" s="36">
        <f>((J26/J25)-1)*100</f>
        <v>3.7839560264485428E-2</v>
      </c>
      <c r="L26" s="36">
        <f t="shared" si="5"/>
        <v>5.650495851255144</v>
      </c>
      <c r="M26" s="36">
        <f t="shared" si="8"/>
        <v>7.1594666666666695</v>
      </c>
      <c r="N26" s="36"/>
      <c r="O26" s="31"/>
      <c r="P26" s="27" t="s">
        <v>7</v>
      </c>
      <c r="Q26" s="63">
        <v>907.71</v>
      </c>
      <c r="R26" s="36">
        <f>((Q26/Q25)-1)*100</f>
        <v>-0.29766481404186473</v>
      </c>
      <c r="S26" s="36">
        <f t="shared" si="6"/>
        <v>4.0963772520327124</v>
      </c>
      <c r="T26" s="36">
        <f t="shared" si="9"/>
        <v>5.3626771598704659</v>
      </c>
    </row>
    <row r="27" spans="1:20" s="49" customFormat="1" ht="11.25" customHeight="1" x14ac:dyDescent="0.2">
      <c r="A27" s="31"/>
      <c r="B27" s="27" t="s">
        <v>8</v>
      </c>
      <c r="C27" s="63">
        <v>973.92</v>
      </c>
      <c r="D27" s="36">
        <f t="shared" ref="D27:D37" si="12">((C27/C26)-1)*100</f>
        <v>7.1926183185699877E-2</v>
      </c>
      <c r="E27" s="36">
        <f t="shared" si="4"/>
        <v>5.805666608725879</v>
      </c>
      <c r="F27" s="36">
        <f t="shared" si="7"/>
        <v>6.312698533986838</v>
      </c>
      <c r="G27" s="36"/>
      <c r="H27" s="31"/>
      <c r="I27" s="27" t="s">
        <v>8</v>
      </c>
      <c r="J27" s="63">
        <v>1012.34</v>
      </c>
      <c r="K27" s="36">
        <f t="shared" ref="K27:K29" si="13">((J27/J26)-1)*100</f>
        <v>0.76844976209911042</v>
      </c>
      <c r="L27" s="36">
        <f t="shared" si="5"/>
        <v>6.4623668352806307</v>
      </c>
      <c r="M27" s="36">
        <f t="shared" si="8"/>
        <v>7.2871404650374005</v>
      </c>
      <c r="N27" s="36"/>
      <c r="O27" s="31"/>
      <c r="P27" s="27" t="s">
        <v>8</v>
      </c>
      <c r="Q27" s="63">
        <v>908.37</v>
      </c>
      <c r="R27" s="36">
        <f t="shared" ref="R27:R36" si="14">((Q27/Q26)-1)*100</f>
        <v>7.2710447169255232E-2</v>
      </c>
      <c r="S27" s="36">
        <f t="shared" si="6"/>
        <v>4.1720661934196546</v>
      </c>
      <c r="T27" s="36">
        <f t="shared" si="9"/>
        <v>4.7812946984727489</v>
      </c>
    </row>
    <row r="28" spans="1:20" s="49" customFormat="1" ht="11.25" customHeight="1" x14ac:dyDescent="0.2">
      <c r="A28" s="69"/>
      <c r="B28" s="27" t="s">
        <v>9</v>
      </c>
      <c r="C28" s="63">
        <v>974.4</v>
      </c>
      <c r="D28" s="36">
        <f t="shared" si="12"/>
        <v>4.9285362247419862E-2</v>
      </c>
      <c r="E28" s="36">
        <f t="shared" si="4"/>
        <v>5.8578133147922706</v>
      </c>
      <c r="F28" s="36" t="s">
        <v>61</v>
      </c>
      <c r="G28" s="36"/>
      <c r="H28" s="69"/>
      <c r="I28" s="27" t="s">
        <v>9</v>
      </c>
      <c r="J28" s="63">
        <v>1016.1</v>
      </c>
      <c r="K28" s="36">
        <f t="shared" si="13"/>
        <v>0.37141671770353213</v>
      </c>
      <c r="L28" s="36">
        <f t="shared" si="5"/>
        <v>6.8577858637697275</v>
      </c>
      <c r="M28" s="36" t="s">
        <v>62</v>
      </c>
      <c r="N28" s="36"/>
      <c r="O28" s="69"/>
      <c r="P28" s="27" t="s">
        <v>9</v>
      </c>
      <c r="Q28" s="63">
        <v>909.94</v>
      </c>
      <c r="R28" s="36">
        <f t="shared" si="14"/>
        <v>0.17283705978841102</v>
      </c>
      <c r="S28" s="36">
        <f t="shared" si="6"/>
        <v>4.3521141297492072</v>
      </c>
      <c r="T28" s="36" t="s">
        <v>64</v>
      </c>
    </row>
    <row r="29" spans="1:20" s="49" customFormat="1" ht="11.25" customHeight="1" x14ac:dyDescent="0.2">
      <c r="A29" s="69"/>
      <c r="B29" s="27" t="s">
        <v>10</v>
      </c>
      <c r="C29" s="63">
        <v>974.13</v>
      </c>
      <c r="D29" s="36">
        <f t="shared" si="12"/>
        <v>-2.77093596059097E-2</v>
      </c>
      <c r="E29" s="36">
        <f t="shared" si="4"/>
        <v>5.8284807926299198</v>
      </c>
      <c r="F29" s="36">
        <f t="shared" si="7"/>
        <v>5.8284807926299198</v>
      </c>
      <c r="G29" s="36"/>
      <c r="H29" s="69"/>
      <c r="I29" s="27" t="s">
        <v>10</v>
      </c>
      <c r="J29" s="63">
        <v>1018.3</v>
      </c>
      <c r="K29" s="36">
        <f t="shared" si="13"/>
        <v>0.21651412262571057</v>
      </c>
      <c r="L29" s="36" t="s">
        <v>63</v>
      </c>
      <c r="M29" s="36" t="s">
        <v>63</v>
      </c>
      <c r="N29" s="36"/>
      <c r="O29" s="69"/>
      <c r="P29" s="27" t="s">
        <v>10</v>
      </c>
      <c r="Q29" s="63">
        <v>915.87</v>
      </c>
      <c r="R29" s="36">
        <f t="shared" si="14"/>
        <v>0.6516913203068242</v>
      </c>
      <c r="S29" s="36" t="s">
        <v>65</v>
      </c>
      <c r="T29" s="36" t="s">
        <v>65</v>
      </c>
    </row>
    <row r="30" spans="1:20" ht="11.4" x14ac:dyDescent="0.2">
      <c r="A30" s="22">
        <v>2015</v>
      </c>
      <c r="B30" s="23" t="s">
        <v>57</v>
      </c>
      <c r="C30" s="66">
        <v>977.99</v>
      </c>
      <c r="D30" s="67">
        <f t="shared" si="12"/>
        <v>0.39625101372506855</v>
      </c>
      <c r="E30" s="67">
        <f>((C30/C$29)-1)*100</f>
        <v>0.39625101372506855</v>
      </c>
      <c r="F30" s="67">
        <f t="shared" si="7"/>
        <v>6.3888344973130673</v>
      </c>
      <c r="H30" s="22">
        <v>2015</v>
      </c>
      <c r="I30" s="23" t="s">
        <v>57</v>
      </c>
      <c r="J30" s="66">
        <v>1018.64</v>
      </c>
      <c r="K30" s="67">
        <f>((J30/J29)-1)*100</f>
        <v>3.3388981636073289E-2</v>
      </c>
      <c r="L30" s="67">
        <f t="shared" ref="L30:L35" si="15">((J30/J$29)-1)*100</f>
        <v>3.3388981636073289E-2</v>
      </c>
      <c r="M30" s="67">
        <f>((J30/J18)-1)*100</f>
        <v>6.7454703595418497</v>
      </c>
      <c r="O30" s="22">
        <v>2015</v>
      </c>
      <c r="P30" s="23" t="s">
        <v>57</v>
      </c>
      <c r="Q30" s="66">
        <v>919.7</v>
      </c>
      <c r="R30" s="67">
        <f t="shared" si="14"/>
        <v>0.41818161966218348</v>
      </c>
      <c r="S30" s="67">
        <f t="shared" ref="S30:S41" si="16">((Q30/Q$29)-1)*100</f>
        <v>0.41818161966218348</v>
      </c>
      <c r="T30" s="67" t="s">
        <v>65</v>
      </c>
    </row>
    <row r="31" spans="1:20" ht="11.4" x14ac:dyDescent="0.2">
      <c r="A31" s="31"/>
      <c r="B31" s="27" t="s">
        <v>58</v>
      </c>
      <c r="C31" s="63">
        <v>977.38</v>
      </c>
      <c r="D31" s="36">
        <f t="shared" si="12"/>
        <v>-6.2372825898016071E-2</v>
      </c>
      <c r="E31" s="36" t="s">
        <v>116</v>
      </c>
      <c r="F31" s="36">
        <f t="shared" si="7"/>
        <v>3.177518790642675</v>
      </c>
      <c r="H31" s="31"/>
      <c r="I31" s="27" t="s">
        <v>58</v>
      </c>
      <c r="J31" s="63">
        <v>1016.88</v>
      </c>
      <c r="K31" s="36">
        <f>((J31/J30)-1)*100</f>
        <v>-0.17277939213068416</v>
      </c>
      <c r="L31" s="36">
        <f t="shared" si="15"/>
        <v>-0.13944809977413097</v>
      </c>
      <c r="M31" s="36" t="s">
        <v>117</v>
      </c>
      <c r="O31" s="31"/>
      <c r="P31" s="27" t="s">
        <v>58</v>
      </c>
      <c r="Q31" s="63">
        <v>919.43</v>
      </c>
      <c r="R31" s="36">
        <f t="shared" si="14"/>
        <v>-2.9357399151908048E-2</v>
      </c>
      <c r="S31" s="36">
        <f t="shared" si="16"/>
        <v>0.38870145326301841</v>
      </c>
      <c r="T31" s="36" t="s">
        <v>118</v>
      </c>
    </row>
    <row r="32" spans="1:20" ht="11.4" x14ac:dyDescent="0.2">
      <c r="A32" s="31"/>
      <c r="B32" s="27" t="s">
        <v>59</v>
      </c>
      <c r="C32" s="63">
        <v>976.19</v>
      </c>
      <c r="D32" s="36">
        <f t="shared" si="12"/>
        <v>-0.12175407722686549</v>
      </c>
      <c r="E32" s="36" t="s">
        <v>139</v>
      </c>
      <c r="F32" s="36" t="s">
        <v>140</v>
      </c>
      <c r="H32" s="31"/>
      <c r="I32" s="27" t="s">
        <v>59</v>
      </c>
      <c r="J32" s="63">
        <v>1021.02</v>
      </c>
      <c r="K32" s="36">
        <f>((J32/J31)-1)*100</f>
        <v>0.40712768468256222</v>
      </c>
      <c r="L32" s="36">
        <f t="shared" si="15"/>
        <v>0.26711185308847529</v>
      </c>
      <c r="M32" s="36" t="s">
        <v>141</v>
      </c>
      <c r="O32" s="31"/>
      <c r="P32" s="27" t="s">
        <v>59</v>
      </c>
      <c r="Q32" s="63">
        <v>926.1</v>
      </c>
      <c r="R32" s="36">
        <f t="shared" si="14"/>
        <v>0.72544946325441284</v>
      </c>
      <c r="S32" s="36">
        <f t="shared" si="16"/>
        <v>1.1169707491237801</v>
      </c>
      <c r="T32" s="36" t="s">
        <v>90</v>
      </c>
    </row>
    <row r="33" spans="1:20" ht="11.4" x14ac:dyDescent="0.2">
      <c r="A33" s="31"/>
      <c r="B33" s="27" t="s">
        <v>60</v>
      </c>
      <c r="C33" s="63">
        <v>982.48</v>
      </c>
      <c r="D33" s="36">
        <f t="shared" si="12"/>
        <v>0.64434177772769718</v>
      </c>
      <c r="E33" s="36">
        <f t="shared" ref="E33:E36" si="17">((C33/C$29)-1)*100</f>
        <v>0.85717512036380672</v>
      </c>
      <c r="F33" s="36">
        <f t="shared" si="7"/>
        <v>3.0555409870456796</v>
      </c>
      <c r="H33" s="31"/>
      <c r="I33" s="27" t="s">
        <v>60</v>
      </c>
      <c r="J33" s="63">
        <v>1021.03</v>
      </c>
      <c r="K33" s="36">
        <f>((J33/J32)-1)*100</f>
        <v>9.7941274412871593E-4</v>
      </c>
      <c r="L33" s="36">
        <f t="shared" si="15"/>
        <v>0.26809388196014083</v>
      </c>
      <c r="M33" s="36" t="s">
        <v>158</v>
      </c>
      <c r="O33" s="31"/>
      <c r="P33" s="27" t="s">
        <v>60</v>
      </c>
      <c r="Q33" s="63">
        <v>931.17</v>
      </c>
      <c r="R33" s="36">
        <f t="shared" si="14"/>
        <v>0.54745707806931332</v>
      </c>
      <c r="S33" s="36" t="s">
        <v>159</v>
      </c>
      <c r="T33" s="36">
        <f t="shared" si="9"/>
        <v>5.4134827644761296</v>
      </c>
    </row>
    <row r="34" spans="1:20" ht="11.4" x14ac:dyDescent="0.2">
      <c r="A34" s="31"/>
      <c r="B34" s="27" t="s">
        <v>3</v>
      </c>
      <c r="C34" s="63">
        <v>1017.86</v>
      </c>
      <c r="D34" s="36">
        <f t="shared" si="12"/>
        <v>3.6010911163586012</v>
      </c>
      <c r="E34" s="36">
        <f t="shared" si="17"/>
        <v>4.4891338938334746</v>
      </c>
      <c r="F34" s="36" t="s">
        <v>181</v>
      </c>
      <c r="H34" s="31"/>
      <c r="I34" s="27" t="s">
        <v>3</v>
      </c>
      <c r="J34" s="63">
        <v>1021.04</v>
      </c>
      <c r="K34" s="36">
        <f>((J34/J33)-1)*100</f>
        <v>9.7940315171296533E-4</v>
      </c>
      <c r="L34" s="36">
        <f t="shared" si="15"/>
        <v>0.26907591083178417</v>
      </c>
      <c r="M34" s="36" t="s">
        <v>182</v>
      </c>
      <c r="O34" s="31"/>
      <c r="P34" s="27" t="s">
        <v>3</v>
      </c>
      <c r="Q34" s="63">
        <v>935.94</v>
      </c>
      <c r="R34" s="36">
        <f t="shared" si="14"/>
        <v>0.51225877122331731</v>
      </c>
      <c r="S34" s="36" t="s">
        <v>183</v>
      </c>
      <c r="T34" s="36">
        <f t="shared" si="9"/>
        <v>5.7690786425431462</v>
      </c>
    </row>
    <row r="35" spans="1:20" ht="11.4" x14ac:dyDescent="0.2">
      <c r="A35" s="31"/>
      <c r="B35" s="27" t="s">
        <v>4</v>
      </c>
      <c r="C35" s="63">
        <v>1019.23</v>
      </c>
      <c r="D35" s="36">
        <f t="shared" si="12"/>
        <v>0.13459611341442024</v>
      </c>
      <c r="E35" s="36">
        <f t="shared" si="17"/>
        <v>4.6297722069949643</v>
      </c>
      <c r="F35" s="36">
        <f t="shared" si="7"/>
        <v>5.5606189282681351</v>
      </c>
      <c r="H35" s="31"/>
      <c r="I35" s="27" t="s">
        <v>4</v>
      </c>
      <c r="J35" s="63">
        <v>1059.74</v>
      </c>
      <c r="K35" s="36">
        <f t="shared" ref="K35:K37" si="18">((J35/J34)-1)*100</f>
        <v>3.7902530752957908</v>
      </c>
      <c r="L35" s="36">
        <f t="shared" si="15"/>
        <v>4.069527644112747</v>
      </c>
      <c r="M35" s="36" t="s">
        <v>208</v>
      </c>
      <c r="O35" s="31"/>
      <c r="P35" s="27" t="s">
        <v>4</v>
      </c>
      <c r="Q35" s="63">
        <v>938.85</v>
      </c>
      <c r="R35" s="36">
        <f t="shared" si="14"/>
        <v>0.31091736649784263</v>
      </c>
      <c r="S35" s="36">
        <f t="shared" si="16"/>
        <v>2.5090897179730787</v>
      </c>
      <c r="T35" s="36" t="s">
        <v>112</v>
      </c>
    </row>
    <row r="36" spans="1:20" ht="11.4" x14ac:dyDescent="0.2">
      <c r="A36" s="31"/>
      <c r="B36" s="27" t="s">
        <v>5</v>
      </c>
      <c r="C36" s="63">
        <v>1022.19</v>
      </c>
      <c r="D36" s="36">
        <f t="shared" si="12"/>
        <v>0.29041531352098637</v>
      </c>
      <c r="E36" s="36">
        <f t="shared" si="17"/>
        <v>4.9336330879862</v>
      </c>
      <c r="F36" s="36">
        <f t="shared" si="7"/>
        <v>5.2252864334023208</v>
      </c>
      <c r="H36" s="31"/>
      <c r="I36" s="27" t="s">
        <v>5</v>
      </c>
      <c r="J36" s="63">
        <v>1060.4100000000001</v>
      </c>
      <c r="K36" s="36">
        <f t="shared" si="18"/>
        <v>6.3223054711536442E-2</v>
      </c>
      <c r="L36" s="36" t="s">
        <v>229</v>
      </c>
      <c r="M36" s="36">
        <f t="shared" ref="M36:M40" si="19">((J36/J24)-1)*100</f>
        <v>5.7364789406509242</v>
      </c>
      <c r="O36" s="31"/>
      <c r="P36" s="27" t="s">
        <v>5</v>
      </c>
      <c r="Q36" s="63">
        <v>944.65</v>
      </c>
      <c r="R36" s="36">
        <f t="shared" si="14"/>
        <v>0.61777706768919582</v>
      </c>
      <c r="S36" s="36" t="s">
        <v>230</v>
      </c>
      <c r="T36" s="36">
        <f t="shared" si="9"/>
        <v>6.5546957836081887</v>
      </c>
    </row>
    <row r="37" spans="1:20" ht="11.4" x14ac:dyDescent="0.2">
      <c r="A37" s="31"/>
      <c r="B37" s="27" t="s">
        <v>6</v>
      </c>
      <c r="C37" s="63">
        <v>1020.28</v>
      </c>
      <c r="D37" s="36">
        <f t="shared" si="12"/>
        <v>-0.18685371604105772</v>
      </c>
      <c r="E37" s="36" t="s">
        <v>249</v>
      </c>
      <c r="F37" s="36">
        <f t="shared" si="7"/>
        <v>4.8624315240963112</v>
      </c>
      <c r="H37" s="31"/>
      <c r="I37" s="27" t="s">
        <v>6</v>
      </c>
      <c r="J37" s="63">
        <v>1062.05</v>
      </c>
      <c r="K37" s="36">
        <f t="shared" si="18"/>
        <v>0.15465716090945492</v>
      </c>
      <c r="L37" s="36" t="s">
        <v>250</v>
      </c>
      <c r="M37" s="36" t="s">
        <v>251</v>
      </c>
      <c r="O37" s="31"/>
      <c r="P37" s="27" t="s">
        <v>6</v>
      </c>
      <c r="Q37" s="63">
        <v>974.44</v>
      </c>
      <c r="R37" s="36" t="s">
        <v>252</v>
      </c>
      <c r="S37" s="36">
        <f t="shared" si="16"/>
        <v>6.3950123925884839</v>
      </c>
      <c r="T37" s="36" t="s">
        <v>253</v>
      </c>
    </row>
    <row r="38" spans="1:20" ht="11.4" x14ac:dyDescent="0.2">
      <c r="A38" s="31"/>
      <c r="B38" s="27" t="s">
        <v>7</v>
      </c>
      <c r="C38" s="63">
        <v>1024.8800000000001</v>
      </c>
      <c r="D38" s="36">
        <f>((C38/C37)-1)*100</f>
        <v>0.45085662759243306</v>
      </c>
      <c r="E38" s="36" t="s">
        <v>279</v>
      </c>
      <c r="F38" s="36" t="s">
        <v>278</v>
      </c>
      <c r="H38" s="31"/>
      <c r="I38" s="27" t="s">
        <v>7</v>
      </c>
      <c r="J38" s="63">
        <v>1071.1300000000001</v>
      </c>
      <c r="K38" s="36">
        <f>((J38/J37)-1)*100</f>
        <v>0.85495033190530201</v>
      </c>
      <c r="L38" s="36" t="s">
        <v>280</v>
      </c>
      <c r="M38" s="36" t="s">
        <v>281</v>
      </c>
      <c r="O38" s="31"/>
      <c r="P38" s="27" t="s">
        <v>7</v>
      </c>
      <c r="Q38" s="63">
        <v>980.12</v>
      </c>
      <c r="R38" s="36">
        <f>((Q38/Q37)-1)*100</f>
        <v>0.58289889577602949</v>
      </c>
      <c r="S38" s="36" t="s">
        <v>282</v>
      </c>
      <c r="T38" s="36" t="s">
        <v>283</v>
      </c>
    </row>
    <row r="39" spans="1:20" ht="11.4" x14ac:dyDescent="0.2">
      <c r="A39" s="31"/>
      <c r="B39" s="27" t="s">
        <v>8</v>
      </c>
      <c r="C39" s="63">
        <v>1026.67</v>
      </c>
      <c r="D39" s="36">
        <f t="shared" ref="D39:D41" si="20">((C39/C38)-1)*100</f>
        <v>0.1746545937085342</v>
      </c>
      <c r="E39" s="36" t="s">
        <v>305</v>
      </c>
      <c r="F39" s="36" t="s">
        <v>287</v>
      </c>
      <c r="H39" s="31"/>
      <c r="I39" s="27" t="s">
        <v>8</v>
      </c>
      <c r="J39" s="63">
        <v>1074.46</v>
      </c>
      <c r="K39" s="36">
        <f t="shared" ref="K39:K41" si="21">((J39/J38)-1)*100</f>
        <v>0.31088663374192471</v>
      </c>
      <c r="L39" s="36" t="s">
        <v>306</v>
      </c>
      <c r="M39" s="36" t="s">
        <v>223</v>
      </c>
      <c r="O39" s="31"/>
      <c r="P39" s="27" t="s">
        <v>8</v>
      </c>
      <c r="Q39" s="63">
        <v>989.12</v>
      </c>
      <c r="R39" s="36">
        <f t="shared" ref="R39:R41" si="22">((Q39/Q38)-1)*100</f>
        <v>0.91825490756234363</v>
      </c>
      <c r="S39" s="36">
        <f t="shared" si="16"/>
        <v>7.9978599582910315</v>
      </c>
      <c r="T39" s="36">
        <f t="shared" si="9"/>
        <v>8.88954941268425</v>
      </c>
    </row>
    <row r="40" spans="1:20" ht="11.4" x14ac:dyDescent="0.2">
      <c r="A40" s="69"/>
      <c r="B40" s="27" t="s">
        <v>9</v>
      </c>
      <c r="C40" s="63">
        <v>1031.1099999999999</v>
      </c>
      <c r="D40" s="36">
        <f t="shared" si="20"/>
        <v>0.43246612835670106</v>
      </c>
      <c r="E40" s="36" t="s">
        <v>333</v>
      </c>
      <c r="F40" s="36" t="s">
        <v>334</v>
      </c>
      <c r="H40" s="69"/>
      <c r="I40" s="27" t="s">
        <v>9</v>
      </c>
      <c r="J40" s="63">
        <v>1074.8399999999999</v>
      </c>
      <c r="K40" s="36">
        <f t="shared" si="21"/>
        <v>3.5366602758579724E-2</v>
      </c>
      <c r="L40" s="36" t="s">
        <v>335</v>
      </c>
      <c r="M40" s="36">
        <f t="shared" si="19"/>
        <v>5.7809270741068675</v>
      </c>
      <c r="O40" s="69"/>
      <c r="P40" s="27" t="s">
        <v>9</v>
      </c>
      <c r="Q40" s="63">
        <v>995.05</v>
      </c>
      <c r="R40" s="36">
        <f t="shared" si="22"/>
        <v>0.5995228081526971</v>
      </c>
      <c r="S40" s="36">
        <f t="shared" si="16"/>
        <v>8.6453317610577951</v>
      </c>
      <c r="T40" s="36">
        <f t="shared" si="9"/>
        <v>9.3533639580631665</v>
      </c>
    </row>
    <row r="41" spans="1:20" ht="11.4" x14ac:dyDescent="0.2">
      <c r="A41" s="69"/>
      <c r="B41" s="27" t="s">
        <v>10</v>
      </c>
      <c r="C41" s="63">
        <v>1032.3</v>
      </c>
      <c r="D41" s="36">
        <f t="shared" si="20"/>
        <v>0.11540960712241866</v>
      </c>
      <c r="E41" s="36" t="s">
        <v>112</v>
      </c>
      <c r="F41" s="36" t="s">
        <v>112</v>
      </c>
      <c r="H41" s="69"/>
      <c r="I41" s="27" t="s">
        <v>10</v>
      </c>
      <c r="J41" s="63">
        <v>1068.72</v>
      </c>
      <c r="K41" s="36">
        <f t="shared" si="21"/>
        <v>-0.56938707156413138</v>
      </c>
      <c r="L41" s="36" t="s">
        <v>365</v>
      </c>
      <c r="M41" s="36" t="s">
        <v>365</v>
      </c>
      <c r="O41" s="69"/>
      <c r="P41" s="27" t="s">
        <v>10</v>
      </c>
      <c r="Q41" s="63">
        <v>995.46</v>
      </c>
      <c r="R41" s="36">
        <f t="shared" si="22"/>
        <v>4.1203959600033535E-2</v>
      </c>
      <c r="S41" s="70">
        <f t="shared" si="16"/>
        <v>8.6900979396639322</v>
      </c>
      <c r="T41" s="36">
        <f t="shared" si="9"/>
        <v>8.6900979396639322</v>
      </c>
    </row>
    <row r="42" spans="1:20" ht="11.4" x14ac:dyDescent="0.2">
      <c r="A42" s="22">
        <v>2016</v>
      </c>
      <c r="B42" s="23" t="s">
        <v>57</v>
      </c>
      <c r="C42" s="66">
        <v>1033.8699999999999</v>
      </c>
      <c r="D42" s="67">
        <f t="shared" ref="D42:D53" si="23">((C42/C41)-1)*100</f>
        <v>0.15208757144240526</v>
      </c>
      <c r="E42" s="67">
        <f t="shared" ref="E42:E52" si="24">((C42/C$41)-1)*100</f>
        <v>0.15208757144240526</v>
      </c>
      <c r="F42" s="67" t="s">
        <v>377</v>
      </c>
      <c r="H42" s="22">
        <v>2016</v>
      </c>
      <c r="I42" s="23" t="s">
        <v>57</v>
      </c>
      <c r="J42" s="66">
        <v>1071.92</v>
      </c>
      <c r="K42" s="67">
        <f t="shared" ref="K42:K53" si="25">((J42/J41)-1)*100</f>
        <v>0.29942360955161895</v>
      </c>
      <c r="L42" s="67">
        <f t="shared" ref="L42:L53" si="26">((J42/J$41)-1)*100</f>
        <v>0.29942360955161895</v>
      </c>
      <c r="M42" s="67" t="s">
        <v>378</v>
      </c>
      <c r="O42" s="22">
        <v>2016</v>
      </c>
      <c r="P42" s="23" t="s">
        <v>57</v>
      </c>
      <c r="Q42" s="66">
        <v>993.49</v>
      </c>
      <c r="R42" s="67">
        <f t="shared" ref="R42:R53" si="27">((Q42/Q41)-1)*100</f>
        <v>-0.1978984590038757</v>
      </c>
      <c r="S42" s="67">
        <f t="shared" ref="S42:S52" si="28">((Q42/Q$41)-1)*100</f>
        <v>-0.1978984590038757</v>
      </c>
      <c r="T42" s="67">
        <f t="shared" ref="T42:T50" si="29">((Q42/Q30)-1)*100</f>
        <v>8.0232684571055692</v>
      </c>
    </row>
    <row r="43" spans="1:20" ht="11.4" x14ac:dyDescent="0.2">
      <c r="A43" s="31"/>
      <c r="B43" s="27" t="s">
        <v>58</v>
      </c>
      <c r="C43" s="63">
        <v>1037.95</v>
      </c>
      <c r="D43" s="36">
        <f t="shared" si="23"/>
        <v>0.39463375472739148</v>
      </c>
      <c r="E43" s="36" t="s">
        <v>391</v>
      </c>
      <c r="F43" s="36" t="s">
        <v>392</v>
      </c>
      <c r="H43" s="31"/>
      <c r="I43" s="27" t="s">
        <v>58</v>
      </c>
      <c r="J43" s="63">
        <v>1074.45</v>
      </c>
      <c r="K43" s="36">
        <f t="shared" si="25"/>
        <v>0.23602507649824744</v>
      </c>
      <c r="L43" s="36">
        <f t="shared" si="26"/>
        <v>0.53615540085336644</v>
      </c>
      <c r="M43" s="36">
        <f t="shared" ref="M43:M53" si="30">((J43/J31)-1)*100</f>
        <v>5.6614349775784722</v>
      </c>
      <c r="O43" s="31"/>
      <c r="P43" s="27" t="s">
        <v>58</v>
      </c>
      <c r="Q43" s="63">
        <v>998.13</v>
      </c>
      <c r="R43" s="36">
        <f t="shared" si="27"/>
        <v>0.46704043322025601</v>
      </c>
      <c r="S43" s="36">
        <f t="shared" si="28"/>
        <v>0.26821770839611236</v>
      </c>
      <c r="T43" s="36">
        <f t="shared" si="29"/>
        <v>8.5596510881742027</v>
      </c>
    </row>
    <row r="44" spans="1:20" ht="11.4" x14ac:dyDescent="0.2">
      <c r="A44" s="31"/>
      <c r="B44" s="27" t="s">
        <v>59</v>
      </c>
      <c r="C44" s="63">
        <v>1042.57</v>
      </c>
      <c r="D44" s="36">
        <f t="shared" si="23"/>
        <v>0.44510814586442571</v>
      </c>
      <c r="E44" s="36">
        <f t="shared" si="24"/>
        <v>0.99486583357550895</v>
      </c>
      <c r="F44" s="36" t="s">
        <v>416</v>
      </c>
      <c r="H44" s="31"/>
      <c r="I44" s="27" t="s">
        <v>59</v>
      </c>
      <c r="J44" s="63">
        <v>1076.82</v>
      </c>
      <c r="K44" s="36">
        <f t="shared" si="25"/>
        <v>0.22057797012424718</v>
      </c>
      <c r="L44" s="36">
        <f t="shared" si="26"/>
        <v>0.75791601167751743</v>
      </c>
      <c r="M44" s="36" t="s">
        <v>417</v>
      </c>
      <c r="O44" s="31"/>
      <c r="P44" s="27" t="s">
        <v>59</v>
      </c>
      <c r="Q44" s="63">
        <v>997.15</v>
      </c>
      <c r="R44" s="36">
        <f t="shared" si="27"/>
        <v>-9.8183603338242165E-2</v>
      </c>
      <c r="S44" s="36">
        <f t="shared" si="28"/>
        <v>0.16977075924697882</v>
      </c>
      <c r="T44" s="36">
        <f t="shared" si="29"/>
        <v>7.6719576719576743</v>
      </c>
    </row>
    <row r="45" spans="1:20" ht="11.4" x14ac:dyDescent="0.2">
      <c r="A45" s="31"/>
      <c r="B45" s="27" t="s">
        <v>60</v>
      </c>
      <c r="C45" s="63">
        <v>1044</v>
      </c>
      <c r="D45" s="36">
        <f t="shared" si="23"/>
        <v>0.13716105393404288</v>
      </c>
      <c r="E45" s="36">
        <f t="shared" si="24"/>
        <v>1.1333914559721103</v>
      </c>
      <c r="F45" s="36" t="s">
        <v>398</v>
      </c>
      <c r="H45" s="31"/>
      <c r="I45" s="27" t="s">
        <v>60</v>
      </c>
      <c r="J45" s="63">
        <v>1082.33</v>
      </c>
      <c r="K45" s="36">
        <f t="shared" si="25"/>
        <v>0.51169183336119417</v>
      </c>
      <c r="L45" s="36" t="s">
        <v>261</v>
      </c>
      <c r="M45" s="36" t="s">
        <v>317</v>
      </c>
      <c r="O45" s="31"/>
      <c r="P45" s="27" t="s">
        <v>60</v>
      </c>
      <c r="Q45" s="63">
        <v>994.32</v>
      </c>
      <c r="R45" s="36">
        <f t="shared" si="27"/>
        <v>-0.28380885523742183</v>
      </c>
      <c r="S45" s="36">
        <f t="shared" si="28"/>
        <v>-0.11451992043879367</v>
      </c>
      <c r="T45" s="36">
        <f t="shared" si="29"/>
        <v>6.7817906504719971</v>
      </c>
    </row>
    <row r="46" spans="1:20" ht="11.4" x14ac:dyDescent="0.2">
      <c r="A46" s="31"/>
      <c r="B46" s="27" t="s">
        <v>3</v>
      </c>
      <c r="C46" s="63">
        <v>1072.8399999999999</v>
      </c>
      <c r="D46" s="36">
        <f t="shared" si="23"/>
        <v>2.7624521072796782</v>
      </c>
      <c r="E46" s="36">
        <f t="shared" si="24"/>
        <v>3.9271529594110177</v>
      </c>
      <c r="F46" s="36" t="s">
        <v>453</v>
      </c>
      <c r="H46" s="31"/>
      <c r="I46" s="27" t="s">
        <v>3</v>
      </c>
      <c r="J46" s="63">
        <v>1081.7</v>
      </c>
      <c r="K46" s="36">
        <f t="shared" si="25"/>
        <v>-5.8207755490458091E-2</v>
      </c>
      <c r="L46" s="36" t="s">
        <v>454</v>
      </c>
      <c r="M46" s="36" t="s">
        <v>455</v>
      </c>
      <c r="O46" s="31"/>
      <c r="P46" s="27" t="s">
        <v>3</v>
      </c>
      <c r="Q46" s="63">
        <v>990.28</v>
      </c>
      <c r="R46" s="36">
        <f t="shared" si="27"/>
        <v>-0.40630782846569069</v>
      </c>
      <c r="S46" s="36">
        <f t="shared" si="28"/>
        <v>-0.52036244550258681</v>
      </c>
      <c r="T46" s="36" t="s">
        <v>456</v>
      </c>
    </row>
    <row r="47" spans="1:20" ht="10.199999999999999" x14ac:dyDescent="0.2">
      <c r="A47" s="31"/>
      <c r="B47" s="27" t="s">
        <v>4</v>
      </c>
      <c r="C47" s="63">
        <v>1073.77</v>
      </c>
      <c r="D47" s="36">
        <f t="shared" si="23"/>
        <v>8.6685805898367718E-2</v>
      </c>
      <c r="E47" s="36">
        <f t="shared" si="24"/>
        <v>4.0172430495011069</v>
      </c>
      <c r="F47" s="36">
        <f t="shared" ref="F47:F50" si="31">((C47/C35)-1)*100</f>
        <v>5.3510983781874577</v>
      </c>
      <c r="H47" s="31"/>
      <c r="I47" s="27" t="s">
        <v>4</v>
      </c>
      <c r="J47" s="63">
        <v>1119.8800000000001</v>
      </c>
      <c r="K47" s="36">
        <f t="shared" si="25"/>
        <v>3.5296292872330604</v>
      </c>
      <c r="L47" s="36">
        <f t="shared" si="26"/>
        <v>4.7870349577064264</v>
      </c>
      <c r="M47" s="36">
        <f t="shared" si="30"/>
        <v>5.674976881121796</v>
      </c>
      <c r="O47" s="31"/>
      <c r="P47" s="27" t="s">
        <v>4</v>
      </c>
      <c r="Q47" s="63">
        <v>992.76</v>
      </c>
      <c r="R47" s="36">
        <f t="shared" si="27"/>
        <v>0.25043422062447362</v>
      </c>
      <c r="S47" s="36">
        <f t="shared" si="28"/>
        <v>-0.27123139051293821</v>
      </c>
      <c r="T47" s="36">
        <f t="shared" si="29"/>
        <v>5.7421313308835265</v>
      </c>
    </row>
    <row r="48" spans="1:20" ht="11.4" x14ac:dyDescent="0.2">
      <c r="A48" s="31"/>
      <c r="B48" s="27" t="s">
        <v>5</v>
      </c>
      <c r="C48" s="63">
        <v>1072.1099999999999</v>
      </c>
      <c r="D48" s="36">
        <f t="shared" si="23"/>
        <v>-0.15459549065443001</v>
      </c>
      <c r="E48" s="36">
        <f t="shared" si="24"/>
        <v>3.8564370822435246</v>
      </c>
      <c r="F48" s="36">
        <f t="shared" si="31"/>
        <v>4.8836322014498057</v>
      </c>
      <c r="H48" s="31"/>
      <c r="I48" s="27" t="s">
        <v>5</v>
      </c>
      <c r="J48" s="63">
        <v>1122.8699999999999</v>
      </c>
      <c r="K48" s="36">
        <f t="shared" si="25"/>
        <v>0.26699289209555221</v>
      </c>
      <c r="L48" s="36">
        <f t="shared" si="26"/>
        <v>5.0668088928811805</v>
      </c>
      <c r="M48" s="36">
        <f t="shared" si="30"/>
        <v>5.890174555124883</v>
      </c>
      <c r="O48" s="31"/>
      <c r="P48" s="27" t="s">
        <v>5</v>
      </c>
      <c r="Q48" s="63">
        <v>990.08</v>
      </c>
      <c r="R48" s="36">
        <f t="shared" si="27"/>
        <v>-0.26995447036544107</v>
      </c>
      <c r="S48" s="36">
        <f t="shared" si="28"/>
        <v>-0.54045365961464809</v>
      </c>
      <c r="T48" s="36" t="s">
        <v>64</v>
      </c>
    </row>
    <row r="49" spans="1:20" ht="10.199999999999999" x14ac:dyDescent="0.2">
      <c r="A49" s="31"/>
      <c r="B49" s="27" t="s">
        <v>6</v>
      </c>
      <c r="C49" s="63">
        <v>1069.68</v>
      </c>
      <c r="D49" s="36">
        <f t="shared" si="23"/>
        <v>-0.22665584688136287</v>
      </c>
      <c r="E49" s="36">
        <f t="shared" si="24"/>
        <v>3.6210403952339654</v>
      </c>
      <c r="F49" s="36">
        <f t="shared" si="31"/>
        <v>4.8418081311012662</v>
      </c>
      <c r="H49" s="31"/>
      <c r="I49" s="27" t="s">
        <v>6</v>
      </c>
      <c r="J49" s="63">
        <v>1122.9000000000001</v>
      </c>
      <c r="K49" s="36">
        <f t="shared" si="25"/>
        <v>2.671725132930014E-3</v>
      </c>
      <c r="L49" s="36">
        <f t="shared" si="26"/>
        <v>5.0696159892207548</v>
      </c>
      <c r="M49" s="36">
        <f t="shared" si="30"/>
        <v>5.7294854291229269</v>
      </c>
      <c r="O49" s="31"/>
      <c r="P49" s="27" t="s">
        <v>6</v>
      </c>
      <c r="Q49" s="63">
        <v>988.25</v>
      </c>
      <c r="R49" s="36">
        <f t="shared" si="27"/>
        <v>-0.18483354880414193</v>
      </c>
      <c r="S49" s="36">
        <f t="shared" si="28"/>
        <v>-0.7242882687400809</v>
      </c>
      <c r="T49" s="36">
        <f t="shared" si="29"/>
        <v>1.4172242518780021</v>
      </c>
    </row>
    <row r="50" spans="1:20" ht="11.4" x14ac:dyDescent="0.2">
      <c r="A50" s="31"/>
      <c r="B50" s="27" t="s">
        <v>7</v>
      </c>
      <c r="C50" s="63">
        <v>1069.77</v>
      </c>
      <c r="D50" s="36">
        <f t="shared" si="23"/>
        <v>8.4137312093224281E-3</v>
      </c>
      <c r="E50" s="36">
        <f t="shared" si="24"/>
        <v>3.6297587910491202</v>
      </c>
      <c r="F50" s="36">
        <f t="shared" si="31"/>
        <v>4.3800249785340695</v>
      </c>
      <c r="H50" s="31"/>
      <c r="I50" s="27" t="s">
        <v>7</v>
      </c>
      <c r="J50" s="63">
        <v>1116.44</v>
      </c>
      <c r="K50" s="36">
        <f t="shared" si="25"/>
        <v>-0.57529610829103461</v>
      </c>
      <c r="L50" s="36" t="s">
        <v>534</v>
      </c>
      <c r="M50" s="36">
        <f t="shared" si="30"/>
        <v>4.230112124578711</v>
      </c>
      <c r="O50" s="31"/>
      <c r="P50" s="27" t="s">
        <v>7</v>
      </c>
      <c r="Q50" s="63">
        <v>988.64</v>
      </c>
      <c r="R50" s="36">
        <f t="shared" si="27"/>
        <v>3.9463698456865259E-2</v>
      </c>
      <c r="S50" s="71" t="s">
        <v>535</v>
      </c>
      <c r="T50" s="36">
        <f t="shared" si="29"/>
        <v>0.86928131249235374</v>
      </c>
    </row>
    <row r="51" spans="1:20" ht="11.4" x14ac:dyDescent="0.2">
      <c r="A51" s="31"/>
      <c r="B51" s="27" t="s">
        <v>8</v>
      </c>
      <c r="C51" s="63">
        <v>1069.98</v>
      </c>
      <c r="D51" s="36">
        <f t="shared" si="23"/>
        <v>1.9630387840385843E-2</v>
      </c>
      <c r="E51" s="36" t="s">
        <v>555</v>
      </c>
      <c r="F51" s="36" t="s">
        <v>556</v>
      </c>
      <c r="H51" s="31"/>
      <c r="I51" s="27" t="s">
        <v>8</v>
      </c>
      <c r="J51" s="63">
        <v>1118.56</v>
      </c>
      <c r="K51" s="36">
        <f t="shared" si="25"/>
        <v>0.18988929096055429</v>
      </c>
      <c r="L51" s="36">
        <f t="shared" si="26"/>
        <v>4.6635227187663775</v>
      </c>
      <c r="M51" s="36">
        <f t="shared" si="30"/>
        <v>4.1043873201421999</v>
      </c>
      <c r="O51" s="31"/>
      <c r="P51" s="27" t="s">
        <v>8</v>
      </c>
      <c r="Q51" s="63">
        <v>988.48</v>
      </c>
      <c r="R51" s="36">
        <f t="shared" si="27"/>
        <v>-1.6183848519180088E-2</v>
      </c>
      <c r="S51" s="36">
        <f t="shared" si="28"/>
        <v>-0.70118337251120488</v>
      </c>
      <c r="T51" s="71" t="s">
        <v>570</v>
      </c>
    </row>
    <row r="52" spans="1:20" ht="11.4" x14ac:dyDescent="0.2">
      <c r="A52" s="69"/>
      <c r="B52" s="27" t="s">
        <v>9</v>
      </c>
      <c r="C52" s="63">
        <v>1072.32</v>
      </c>
      <c r="D52" s="36">
        <f t="shared" si="23"/>
        <v>0.21869567655470323</v>
      </c>
      <c r="E52" s="36">
        <f t="shared" si="24"/>
        <v>3.8767800058122637</v>
      </c>
      <c r="F52" s="36" t="s">
        <v>571</v>
      </c>
      <c r="H52" s="69"/>
      <c r="I52" s="27" t="s">
        <v>9</v>
      </c>
      <c r="J52" s="63">
        <v>1126.07</v>
      </c>
      <c r="K52" s="36">
        <f t="shared" si="25"/>
        <v>0.67139894149621515</v>
      </c>
      <c r="L52" s="36" t="s">
        <v>572</v>
      </c>
      <c r="M52" s="36" t="s">
        <v>573</v>
      </c>
      <c r="O52" s="69"/>
      <c r="P52" s="27" t="s">
        <v>9</v>
      </c>
      <c r="Q52" s="63">
        <v>986.55</v>
      </c>
      <c r="R52" s="36">
        <f t="shared" si="27"/>
        <v>-0.19524927160894379</v>
      </c>
      <c r="S52" s="36">
        <f t="shared" si="28"/>
        <v>-0.89506358869266833</v>
      </c>
      <c r="T52" s="71" t="s">
        <v>574</v>
      </c>
    </row>
    <row r="53" spans="1:20" ht="11.4" x14ac:dyDescent="0.2">
      <c r="A53" s="69"/>
      <c r="B53" s="27" t="s">
        <v>10</v>
      </c>
      <c r="C53" s="63">
        <v>1065.77</v>
      </c>
      <c r="D53" s="36">
        <f t="shared" si="23"/>
        <v>-0.61082512682780754</v>
      </c>
      <c r="E53" s="36" t="s">
        <v>497</v>
      </c>
      <c r="F53" s="36" t="s">
        <v>497</v>
      </c>
      <c r="H53" s="69"/>
      <c r="I53" s="27" t="s">
        <v>10</v>
      </c>
      <c r="J53" s="63">
        <v>1127.23</v>
      </c>
      <c r="K53" s="36">
        <f t="shared" si="25"/>
        <v>0.10301313417462321</v>
      </c>
      <c r="L53" s="36">
        <f t="shared" si="26"/>
        <v>5.4747735608952741</v>
      </c>
      <c r="M53" s="36">
        <f t="shared" si="30"/>
        <v>5.4747735608952741</v>
      </c>
      <c r="O53" s="69"/>
      <c r="P53" s="27" t="s">
        <v>10</v>
      </c>
      <c r="Q53" s="63">
        <v>984.77</v>
      </c>
      <c r="R53" s="36">
        <f t="shared" si="27"/>
        <v>-0.18042673964826506</v>
      </c>
      <c r="S53" s="71" t="s">
        <v>588</v>
      </c>
      <c r="T53" s="71" t="s">
        <v>588</v>
      </c>
    </row>
    <row r="54" spans="1:20" ht="12" customHeight="1" x14ac:dyDescent="0.2">
      <c r="A54" s="22">
        <v>2017</v>
      </c>
      <c r="B54" s="23" t="s">
        <v>57</v>
      </c>
      <c r="C54" s="66">
        <v>1065.71</v>
      </c>
      <c r="D54" s="67">
        <f t="shared" ref="D54:D77" si="32">((C54/C53)-1)*100</f>
        <v>-5.6297324938725524E-3</v>
      </c>
      <c r="E54" s="67">
        <f t="shared" ref="E54:E60" si="33">((C54/C$53)-1)*100</f>
        <v>-5.6297324938725524E-3</v>
      </c>
      <c r="F54" s="67">
        <f t="shared" ref="F54:F64" si="34">((C54/C42)-1)*100</f>
        <v>3.0796908702254822</v>
      </c>
      <c r="G54" s="34"/>
      <c r="H54" s="22">
        <v>2017</v>
      </c>
      <c r="I54" s="23" t="s">
        <v>57</v>
      </c>
      <c r="J54" s="66">
        <v>1127.45</v>
      </c>
      <c r="K54" s="67">
        <f t="shared" ref="K54:K77" si="35">((J54/J53)-1)*100</f>
        <v>1.9516868784541508E-2</v>
      </c>
      <c r="L54" s="67">
        <f t="shared" ref="L54:L65" si="36">((J54/J$53)-1)*100</f>
        <v>1.9516868784541508E-2</v>
      </c>
      <c r="M54" s="67" t="s">
        <v>602</v>
      </c>
      <c r="N54" s="34"/>
      <c r="O54" s="22">
        <v>2017</v>
      </c>
      <c r="P54" s="23" t="s">
        <v>57</v>
      </c>
      <c r="Q54" s="66">
        <v>1020.57</v>
      </c>
      <c r="R54" s="67">
        <f t="shared" ref="R54:R77" si="37">((Q54/Q53)-1)*100</f>
        <v>3.6353666338332813</v>
      </c>
      <c r="S54" s="67">
        <f t="shared" ref="S54:S56" si="38">((Q54/Q$53)-1)*100</f>
        <v>3.6353666338332813</v>
      </c>
      <c r="T54" s="67">
        <f t="shared" ref="T54:T62" si="39">((Q54/Q42)-1)*100</f>
        <v>2.7257445973286165</v>
      </c>
    </row>
    <row r="55" spans="1:20" ht="12" customHeight="1" x14ac:dyDescent="0.2">
      <c r="A55" s="31"/>
      <c r="B55" s="27" t="s">
        <v>58</v>
      </c>
      <c r="C55" s="63">
        <v>1068.83</v>
      </c>
      <c r="D55" s="36">
        <f t="shared" si="32"/>
        <v>0.29276257143124873</v>
      </c>
      <c r="E55" s="36" t="s">
        <v>605</v>
      </c>
      <c r="F55" s="36">
        <f t="shared" si="34"/>
        <v>2.9750951394575731</v>
      </c>
      <c r="G55" s="34"/>
      <c r="H55" s="31"/>
      <c r="I55" s="27" t="s">
        <v>58</v>
      </c>
      <c r="J55" s="63">
        <v>1125.53</v>
      </c>
      <c r="K55" s="36">
        <f t="shared" si="35"/>
        <v>-0.17029580025722524</v>
      </c>
      <c r="L55" s="36">
        <f t="shared" si="36"/>
        <v>-0.15081216788056517</v>
      </c>
      <c r="M55" s="36" t="s">
        <v>608</v>
      </c>
      <c r="N55" s="34"/>
      <c r="O55" s="31"/>
      <c r="P55" s="27" t="s">
        <v>58</v>
      </c>
      <c r="Q55" s="63">
        <v>1021.41</v>
      </c>
      <c r="R55" s="36">
        <f t="shared" si="37"/>
        <v>8.2306946118326785E-2</v>
      </c>
      <c r="S55" s="36">
        <f t="shared" si="38"/>
        <v>3.7206657392081288</v>
      </c>
      <c r="T55" s="36">
        <f t="shared" si="39"/>
        <v>2.3323615160349753</v>
      </c>
    </row>
    <row r="56" spans="1:20" s="5" customFormat="1" ht="11.4" x14ac:dyDescent="0.2">
      <c r="A56" s="31"/>
      <c r="B56" s="27" t="s">
        <v>59</v>
      </c>
      <c r="C56" s="63">
        <v>1072.43</v>
      </c>
      <c r="D56" s="36">
        <f t="shared" si="32"/>
        <v>0.33681689323841191</v>
      </c>
      <c r="E56" s="36">
        <f t="shared" si="33"/>
        <v>0.62490030682043063</v>
      </c>
      <c r="F56" s="36" t="s">
        <v>606</v>
      </c>
      <c r="G56" s="36"/>
      <c r="H56" s="31"/>
      <c r="I56" s="27" t="s">
        <v>59</v>
      </c>
      <c r="J56" s="63">
        <v>1129.48</v>
      </c>
      <c r="K56" s="36">
        <f t="shared" si="35"/>
        <v>0.35094577665633064</v>
      </c>
      <c r="L56" s="36">
        <f t="shared" si="36"/>
        <v>0.19960433984191894</v>
      </c>
      <c r="M56" s="36" t="s">
        <v>607</v>
      </c>
      <c r="N56" s="36"/>
      <c r="O56" s="31"/>
      <c r="P56" s="27" t="s">
        <v>59</v>
      </c>
      <c r="Q56" s="63">
        <v>1026.1099999999999</v>
      </c>
      <c r="R56" s="36">
        <f t="shared" si="37"/>
        <v>0.46014822647124642</v>
      </c>
      <c r="S56" s="36">
        <f t="shared" si="38"/>
        <v>4.1979345430912751</v>
      </c>
      <c r="T56" s="36">
        <f t="shared" si="39"/>
        <v>2.9042771899914666</v>
      </c>
    </row>
    <row r="57" spans="1:20" ht="11.4" x14ac:dyDescent="0.2">
      <c r="A57" s="31"/>
      <c r="B57" s="27" t="s">
        <v>60</v>
      </c>
      <c r="C57" s="63">
        <v>1068.47</v>
      </c>
      <c r="D57" s="36">
        <f>((C57/C56)-1)*100</f>
        <v>-0.36925486978170996</v>
      </c>
      <c r="E57" s="36">
        <f>((C57/C$53)-1)*100</f>
        <v>0.25333796222450911</v>
      </c>
      <c r="F57" s="36" t="s">
        <v>641</v>
      </c>
      <c r="G57" s="34"/>
      <c r="H57" s="31"/>
      <c r="I57" s="27" t="s">
        <v>60</v>
      </c>
      <c r="J57" s="63">
        <v>1129</v>
      </c>
      <c r="K57" s="36">
        <f>((J57/J56)-1)*100</f>
        <v>-4.2497432446786387E-2</v>
      </c>
      <c r="L57" s="36">
        <f>((J57/J$53)-1)*100</f>
        <v>0.15702208067562839</v>
      </c>
      <c r="M57" s="36" t="s">
        <v>528</v>
      </c>
      <c r="N57" s="34"/>
      <c r="O57" s="31"/>
      <c r="P57" s="27" t="s">
        <v>60</v>
      </c>
      <c r="Q57" s="63">
        <v>1030.07</v>
      </c>
      <c r="R57" s="36">
        <f>((Q57/Q56)-1)*100</f>
        <v>0.38592353646296207</v>
      </c>
      <c r="S57" s="36" t="s">
        <v>265</v>
      </c>
      <c r="T57" s="36" t="s">
        <v>642</v>
      </c>
    </row>
    <row r="58" spans="1:20" ht="11.4" x14ac:dyDescent="0.2">
      <c r="A58" s="31"/>
      <c r="B58" s="27" t="s">
        <v>3</v>
      </c>
      <c r="C58" s="63">
        <v>1065.28</v>
      </c>
      <c r="D58" s="36">
        <f t="shared" si="32"/>
        <v>-0.29855775080255276</v>
      </c>
      <c r="E58" s="36">
        <f t="shared" si="33"/>
        <v>-4.5976148699999886E-2</v>
      </c>
      <c r="F58" s="36">
        <f t="shared" si="34"/>
        <v>-0.70467171246411109</v>
      </c>
      <c r="G58" s="34"/>
      <c r="H58" s="31"/>
      <c r="I58" s="27" t="s">
        <v>3</v>
      </c>
      <c r="J58" s="63">
        <v>1125.3399999999999</v>
      </c>
      <c r="K58" s="36">
        <f t="shared" si="35"/>
        <v>-0.32418069087688517</v>
      </c>
      <c r="L58" s="71" t="s">
        <v>654</v>
      </c>
      <c r="M58" s="36">
        <f t="shared" ref="M58:M65" si="40">((J58/J46)-1)*100</f>
        <v>4.0343903115466206</v>
      </c>
      <c r="N58" s="34"/>
      <c r="O58" s="31"/>
      <c r="P58" s="27" t="s">
        <v>3</v>
      </c>
      <c r="Q58" s="63">
        <v>1028.43</v>
      </c>
      <c r="R58" s="36">
        <f t="shared" si="37"/>
        <v>-0.15921248070518423</v>
      </c>
      <c r="S58" s="36" t="s">
        <v>188</v>
      </c>
      <c r="T58" s="36">
        <f t="shared" si="39"/>
        <v>3.8524457729127271</v>
      </c>
    </row>
    <row r="59" spans="1:20" ht="11.4" x14ac:dyDescent="0.2">
      <c r="A59" s="31"/>
      <c r="B59" s="27" t="s">
        <v>4</v>
      </c>
      <c r="C59" s="63">
        <v>1088.58</v>
      </c>
      <c r="D59" s="36">
        <f t="shared" si="32"/>
        <v>2.1872183838990589</v>
      </c>
      <c r="E59" s="36">
        <f t="shared" si="33"/>
        <v>2.1402366364224878</v>
      </c>
      <c r="F59" s="36">
        <f t="shared" si="34"/>
        <v>1.3792525401156608</v>
      </c>
      <c r="G59" s="34"/>
      <c r="H59" s="31"/>
      <c r="I59" s="27" t="s">
        <v>4</v>
      </c>
      <c r="J59" s="63">
        <v>1157.02</v>
      </c>
      <c r="K59" s="36">
        <f t="shared" si="35"/>
        <v>2.8151491993530842</v>
      </c>
      <c r="L59" s="81" t="s">
        <v>671</v>
      </c>
      <c r="M59" s="36">
        <f t="shared" si="40"/>
        <v>3.3164267600099828</v>
      </c>
      <c r="N59" s="34"/>
      <c r="O59" s="31"/>
      <c r="P59" s="27" t="s">
        <v>4</v>
      </c>
      <c r="Q59" s="63">
        <v>1030.03</v>
      </c>
      <c r="R59" s="36">
        <f t="shared" si="37"/>
        <v>0.15557694738581596</v>
      </c>
      <c r="S59" s="36" t="s">
        <v>265</v>
      </c>
      <c r="T59" s="36" t="s">
        <v>325</v>
      </c>
    </row>
    <row r="60" spans="1:20" ht="11.4" x14ac:dyDescent="0.2">
      <c r="A60" s="31"/>
      <c r="B60" s="27" t="s">
        <v>5</v>
      </c>
      <c r="C60" s="63">
        <v>1089.73</v>
      </c>
      <c r="D60" s="36">
        <f t="shared" si="32"/>
        <v>0.10564221279099062</v>
      </c>
      <c r="E60" s="36">
        <f t="shared" si="33"/>
        <v>2.2481398425551413</v>
      </c>
      <c r="F60" s="36" t="s">
        <v>166</v>
      </c>
      <c r="G60" s="34"/>
      <c r="H60" s="31"/>
      <c r="I60" s="27" t="s">
        <v>5</v>
      </c>
      <c r="J60" s="63">
        <v>1153.82</v>
      </c>
      <c r="K60" s="36">
        <f t="shared" si="35"/>
        <v>-0.27657257437210259</v>
      </c>
      <c r="L60" s="81" t="s">
        <v>689</v>
      </c>
      <c r="M60" s="81" t="s">
        <v>690</v>
      </c>
      <c r="N60" s="36"/>
      <c r="O60" s="31"/>
      <c r="P60" s="27" t="s">
        <v>5</v>
      </c>
      <c r="Q60" s="63">
        <v>1028.1500000000001</v>
      </c>
      <c r="R60" s="36">
        <f t="shared" si="37"/>
        <v>-0.18251895575855936</v>
      </c>
      <c r="S60" s="36" t="s">
        <v>691</v>
      </c>
      <c r="T60" s="36">
        <f t="shared" si="39"/>
        <v>3.8451438267614879</v>
      </c>
    </row>
    <row r="61" spans="1:20" ht="11.4" x14ac:dyDescent="0.2">
      <c r="A61" s="31"/>
      <c r="B61" s="27" t="s">
        <v>6</v>
      </c>
      <c r="C61" s="63">
        <v>1093.07</v>
      </c>
      <c r="D61" s="36">
        <f t="shared" si="32"/>
        <v>0.30649793985666474</v>
      </c>
      <c r="E61" s="36" t="s">
        <v>161</v>
      </c>
      <c r="F61" s="36" t="s">
        <v>183</v>
      </c>
      <c r="G61" s="34"/>
      <c r="H61" s="31"/>
      <c r="I61" s="27" t="s">
        <v>6</v>
      </c>
      <c r="J61" s="63">
        <v>1158.94</v>
      </c>
      <c r="K61" s="36">
        <f t="shared" si="35"/>
        <v>0.44374339151689313</v>
      </c>
      <c r="L61" s="81" t="s">
        <v>714</v>
      </c>
      <c r="M61" s="81" t="s">
        <v>715</v>
      </c>
      <c r="N61" s="36"/>
      <c r="O61" s="31"/>
      <c r="P61" s="27" t="s">
        <v>6</v>
      </c>
      <c r="Q61" s="63">
        <v>1026.8900000000001</v>
      </c>
      <c r="R61" s="36">
        <f t="shared" si="37"/>
        <v>-0.12255021154500279</v>
      </c>
      <c r="S61" s="36" t="s">
        <v>250</v>
      </c>
      <c r="T61" s="36" t="s">
        <v>716</v>
      </c>
    </row>
    <row r="62" spans="1:20" s="5" customFormat="1" ht="11.4" x14ac:dyDescent="0.2">
      <c r="A62" s="31"/>
      <c r="B62" s="27" t="s">
        <v>7</v>
      </c>
      <c r="C62" s="63">
        <v>1097.44</v>
      </c>
      <c r="D62" s="36">
        <f t="shared" si="32"/>
        <v>0.39979141317574296</v>
      </c>
      <c r="E62" s="36" t="s">
        <v>734</v>
      </c>
      <c r="F62" s="36" t="s">
        <v>396</v>
      </c>
      <c r="G62" s="36"/>
      <c r="H62" s="31"/>
      <c r="I62" s="27" t="s">
        <v>7</v>
      </c>
      <c r="J62" s="63">
        <v>1164.4000000000001</v>
      </c>
      <c r="K62" s="36">
        <f t="shared" si="35"/>
        <v>0.47112016152690561</v>
      </c>
      <c r="L62" s="36">
        <f t="shared" si="36"/>
        <v>3.2974636941884183</v>
      </c>
      <c r="M62" s="81" t="s">
        <v>513</v>
      </c>
      <c r="N62" s="36"/>
      <c r="O62" s="31"/>
      <c r="P62" s="27" t="s">
        <v>7</v>
      </c>
      <c r="Q62" s="63">
        <v>1026.56</v>
      </c>
      <c r="R62" s="36">
        <f t="shared" si="37"/>
        <v>-3.213586654852163E-2</v>
      </c>
      <c r="S62" s="36" t="s">
        <v>735</v>
      </c>
      <c r="T62" s="36">
        <f t="shared" si="39"/>
        <v>3.8355720990451481</v>
      </c>
    </row>
    <row r="63" spans="1:20" s="5" customFormat="1" ht="11.4" x14ac:dyDescent="0.2">
      <c r="A63" s="31"/>
      <c r="B63" s="27" t="s">
        <v>8</v>
      </c>
      <c r="C63" s="63">
        <v>1102.6600000000001</v>
      </c>
      <c r="D63" s="36">
        <f t="shared" si="32"/>
        <v>0.47565242746756553</v>
      </c>
      <c r="E63" s="36" t="s">
        <v>747</v>
      </c>
      <c r="F63" s="36" t="s">
        <v>615</v>
      </c>
      <c r="G63" s="36"/>
      <c r="H63" s="31"/>
      <c r="I63" s="27" t="s">
        <v>8</v>
      </c>
      <c r="J63" s="63">
        <v>1170.03</v>
      </c>
      <c r="K63" s="36">
        <f t="shared" si="35"/>
        <v>0.48351082102369158</v>
      </c>
      <c r="L63" s="36">
        <f t="shared" si="36"/>
        <v>3.7969181089928306</v>
      </c>
      <c r="M63" s="36">
        <f t="shared" si="40"/>
        <v>4.6014518666857462</v>
      </c>
      <c r="N63" s="36"/>
      <c r="O63" s="31"/>
      <c r="P63" s="27" t="s">
        <v>8</v>
      </c>
      <c r="Q63" s="63">
        <v>1030.32</v>
      </c>
      <c r="R63" s="36">
        <f t="shared" si="37"/>
        <v>0.3662718204488824</v>
      </c>
      <c r="S63" s="36" t="s">
        <v>144</v>
      </c>
      <c r="T63" s="36" t="s">
        <v>748</v>
      </c>
    </row>
    <row r="64" spans="1:20" s="5" customFormat="1" ht="11.4" x14ac:dyDescent="0.2">
      <c r="A64" s="31"/>
      <c r="B64" s="27" t="s">
        <v>9</v>
      </c>
      <c r="C64" s="63">
        <v>1108.42</v>
      </c>
      <c r="D64" s="36">
        <f t="shared" si="32"/>
        <v>0.52237317033354547</v>
      </c>
      <c r="E64" s="36" t="s">
        <v>571</v>
      </c>
      <c r="F64" s="36">
        <f t="shared" si="34"/>
        <v>3.3665323783945267</v>
      </c>
      <c r="G64" s="36"/>
      <c r="H64" s="31"/>
      <c r="I64" s="27" t="s">
        <v>9</v>
      </c>
      <c r="J64" s="63">
        <v>1171.82</v>
      </c>
      <c r="K64" s="36">
        <f t="shared" si="35"/>
        <v>0.15298753023427203</v>
      </c>
      <c r="L64" s="81" t="s">
        <v>346</v>
      </c>
      <c r="M64" s="36">
        <f t="shared" si="40"/>
        <v>4.0628024900761117</v>
      </c>
      <c r="N64" s="36"/>
      <c r="O64" s="31"/>
      <c r="P64" s="27" t="s">
        <v>9</v>
      </c>
      <c r="Q64" s="63">
        <v>1032.67</v>
      </c>
      <c r="R64" s="36">
        <f t="shared" si="37"/>
        <v>0.22808447860860337</v>
      </c>
      <c r="S64" s="36" t="s">
        <v>84</v>
      </c>
      <c r="T64" s="36" t="s">
        <v>242</v>
      </c>
    </row>
    <row r="65" spans="1:20" s="5" customFormat="1" ht="11.4" x14ac:dyDescent="0.2">
      <c r="A65" s="31"/>
      <c r="B65" s="27" t="s">
        <v>10</v>
      </c>
      <c r="C65" s="63">
        <v>1110.8800000000001</v>
      </c>
      <c r="D65" s="36">
        <f t="shared" si="32"/>
        <v>0.22193753270420835</v>
      </c>
      <c r="E65" s="36" t="s">
        <v>771</v>
      </c>
      <c r="F65" s="36" t="s">
        <v>771</v>
      </c>
      <c r="G65" s="36"/>
      <c r="H65" s="31"/>
      <c r="I65" s="27" t="s">
        <v>10</v>
      </c>
      <c r="J65" s="63">
        <v>1175.3</v>
      </c>
      <c r="K65" s="36">
        <f t="shared" si="35"/>
        <v>0.29697393797682992</v>
      </c>
      <c r="L65" s="36">
        <f t="shared" si="36"/>
        <v>4.2644358294225526</v>
      </c>
      <c r="M65" s="36">
        <f t="shared" si="40"/>
        <v>4.2644358294225526</v>
      </c>
      <c r="N65" s="36"/>
      <c r="O65" s="31"/>
      <c r="P65" s="27" t="s">
        <v>10</v>
      </c>
      <c r="Q65" s="63">
        <v>1031.1199999999999</v>
      </c>
      <c r="R65" s="36">
        <f t="shared" si="37"/>
        <v>-0.15009635217447803</v>
      </c>
      <c r="S65" s="36" t="s">
        <v>651</v>
      </c>
      <c r="T65" s="36" t="s">
        <v>651</v>
      </c>
    </row>
    <row r="66" spans="1:20" s="5" customFormat="1" ht="11.4" x14ac:dyDescent="0.2">
      <c r="A66" s="22">
        <v>2018</v>
      </c>
      <c r="B66" s="23" t="s">
        <v>57</v>
      </c>
      <c r="C66" s="66">
        <v>1110.92</v>
      </c>
      <c r="D66" s="67">
        <f t="shared" si="32"/>
        <v>3.6007489557787764E-3</v>
      </c>
      <c r="E66" s="67">
        <f t="shared" ref="E66:E77" si="41">((C66/C$65)-1)*100</f>
        <v>3.6007489557787764E-3</v>
      </c>
      <c r="F66" s="67" t="s">
        <v>748</v>
      </c>
      <c r="G66" s="36"/>
      <c r="H66" s="22">
        <v>2018</v>
      </c>
      <c r="I66" s="23" t="s">
        <v>57</v>
      </c>
      <c r="J66" s="66">
        <v>1175.49</v>
      </c>
      <c r="K66" s="67">
        <f t="shared" si="35"/>
        <v>1.6166085254831764E-2</v>
      </c>
      <c r="L66" s="67">
        <f t="shared" ref="L66:L77" si="42">((J66/J$65)-1)*100</f>
        <v>1.6166085254831764E-2</v>
      </c>
      <c r="M66" s="67">
        <f t="shared" ref="M66:M77" si="43">((J66/J54)-1)*100</f>
        <v>4.2609428356024548</v>
      </c>
      <c r="N66" s="36"/>
      <c r="O66" s="22">
        <v>2018</v>
      </c>
      <c r="P66" s="23" t="s">
        <v>57</v>
      </c>
      <c r="Q66" s="66">
        <v>1033.8699999999999</v>
      </c>
      <c r="R66" s="67">
        <f t="shared" si="37"/>
        <v>0.2667002870665014</v>
      </c>
      <c r="S66" s="67">
        <f t="shared" ref="S66:S72" si="44">((Q66/Q$65)-1)*100</f>
        <v>0.2667002870665014</v>
      </c>
      <c r="T66" s="67" t="s">
        <v>499</v>
      </c>
    </row>
    <row r="67" spans="1:20" s="5" customFormat="1" ht="11.4" x14ac:dyDescent="0.2">
      <c r="A67" s="31"/>
      <c r="B67" s="27" t="s">
        <v>58</v>
      </c>
      <c r="C67" s="63">
        <v>1112.3399999999999</v>
      </c>
      <c r="D67" s="36">
        <f t="shared" si="32"/>
        <v>0.12782198538148215</v>
      </c>
      <c r="E67" s="36">
        <f t="shared" si="41"/>
        <v>0.13142733688604746</v>
      </c>
      <c r="F67" s="36" t="s">
        <v>345</v>
      </c>
      <c r="G67" s="36"/>
      <c r="H67" s="31"/>
      <c r="I67" s="27" t="s">
        <v>58</v>
      </c>
      <c r="J67" s="63">
        <v>1173.8699999999999</v>
      </c>
      <c r="K67" s="36">
        <f t="shared" si="35"/>
        <v>-0.1378148686930647</v>
      </c>
      <c r="L67" s="36">
        <f t="shared" si="42"/>
        <v>-0.12167106270739581</v>
      </c>
      <c r="M67" s="36" t="s">
        <v>528</v>
      </c>
      <c r="N67" s="36"/>
      <c r="O67" s="31"/>
      <c r="P67" s="27" t="s">
        <v>58</v>
      </c>
      <c r="Q67" s="63">
        <v>1033.8499999999999</v>
      </c>
      <c r="R67" s="36">
        <v>0</v>
      </c>
      <c r="S67" s="36" t="s">
        <v>785</v>
      </c>
      <c r="T67" s="36" t="s">
        <v>786</v>
      </c>
    </row>
    <row r="68" spans="1:20" s="5" customFormat="1" ht="11.4" x14ac:dyDescent="0.2">
      <c r="A68" s="31"/>
      <c r="B68" s="27" t="s">
        <v>59</v>
      </c>
      <c r="C68" s="63">
        <v>1114.03</v>
      </c>
      <c r="D68" s="36">
        <f t="shared" si="32"/>
        <v>0.15193196324865266</v>
      </c>
      <c r="E68" s="36">
        <f t="shared" si="41"/>
        <v>0.28355898026788395</v>
      </c>
      <c r="F68" s="36">
        <f t="shared" ref="F68:F77" si="45">((C68/C56)-1)*100</f>
        <v>3.8790410562927091</v>
      </c>
      <c r="G68" s="36"/>
      <c r="H68" s="31"/>
      <c r="I68" s="27" t="s">
        <v>59</v>
      </c>
      <c r="J68" s="63">
        <v>1175.53</v>
      </c>
      <c r="K68" s="36">
        <f t="shared" si="35"/>
        <v>0.14141259253581673</v>
      </c>
      <c r="L68" s="36">
        <f t="shared" si="42"/>
        <v>1.956947162427003E-2</v>
      </c>
      <c r="M68" s="36">
        <f t="shared" si="43"/>
        <v>4.0770974253638848</v>
      </c>
      <c r="N68" s="36"/>
      <c r="O68" s="31"/>
      <c r="P68" s="27" t="s">
        <v>59</v>
      </c>
      <c r="Q68" s="63">
        <v>1031.96</v>
      </c>
      <c r="R68" s="36">
        <f t="shared" si="37"/>
        <v>-0.18281181989648898</v>
      </c>
      <c r="S68" s="36" t="s">
        <v>796</v>
      </c>
      <c r="T68" s="36" t="s">
        <v>797</v>
      </c>
    </row>
    <row r="69" spans="1:20" s="5" customFormat="1" ht="11.4" x14ac:dyDescent="0.2">
      <c r="A69" s="75"/>
      <c r="B69" s="27" t="s">
        <v>60</v>
      </c>
      <c r="C69" s="63">
        <v>1117.69</v>
      </c>
      <c r="D69" s="36">
        <f t="shared" si="32"/>
        <v>0.32853693347576485</v>
      </c>
      <c r="E69" s="36">
        <f t="shared" si="41"/>
        <v>0.61302750972200837</v>
      </c>
      <c r="F69" s="36">
        <f t="shared" si="45"/>
        <v>4.6065869888719302</v>
      </c>
      <c r="G69" s="36"/>
      <c r="H69" s="75"/>
      <c r="I69" s="27" t="s">
        <v>60</v>
      </c>
      <c r="J69" s="63">
        <v>1177.75</v>
      </c>
      <c r="K69" s="36">
        <f t="shared" si="35"/>
        <v>0.18885098636360897</v>
      </c>
      <c r="L69" s="36">
        <f t="shared" si="42"/>
        <v>0.20845741512804938</v>
      </c>
      <c r="M69" s="36">
        <f t="shared" si="43"/>
        <v>4.3179805137289584</v>
      </c>
      <c r="N69" s="36"/>
      <c r="O69" s="75"/>
      <c r="P69" s="27" t="s">
        <v>60</v>
      </c>
      <c r="Q69" s="63">
        <v>1034.07</v>
      </c>
      <c r="R69" s="36">
        <f t="shared" si="37"/>
        <v>0.2044652893522958</v>
      </c>
      <c r="S69" s="36">
        <f t="shared" si="44"/>
        <v>0.28609667158041585</v>
      </c>
      <c r="T69" s="36" t="s">
        <v>652</v>
      </c>
    </row>
    <row r="70" spans="1:20" s="5" customFormat="1" ht="12" customHeight="1" x14ac:dyDescent="0.2">
      <c r="A70" s="75"/>
      <c r="B70" s="27" t="s">
        <v>3</v>
      </c>
      <c r="C70" s="63">
        <v>1116.3499999999999</v>
      </c>
      <c r="D70" s="36">
        <f t="shared" si="32"/>
        <v>-0.11989013053710362</v>
      </c>
      <c r="E70" s="36">
        <f t="shared" si="41"/>
        <v>0.49240241970327503</v>
      </c>
      <c r="F70" s="36" t="s">
        <v>231</v>
      </c>
      <c r="G70" s="36"/>
      <c r="H70" s="75"/>
      <c r="I70" s="27" t="s">
        <v>3</v>
      </c>
      <c r="J70" s="63">
        <v>1175.47</v>
      </c>
      <c r="K70" s="36">
        <f t="shared" si="35"/>
        <v>-0.19358947144979544</v>
      </c>
      <c r="L70" s="36" t="s">
        <v>817</v>
      </c>
      <c r="M70" s="36">
        <f t="shared" si="43"/>
        <v>4.4546537046581625</v>
      </c>
      <c r="N70" s="36"/>
      <c r="O70" s="75"/>
      <c r="P70" s="27" t="s">
        <v>3</v>
      </c>
      <c r="Q70" s="63">
        <v>1037.3599999999999</v>
      </c>
      <c r="R70" s="36">
        <f t="shared" si="37"/>
        <v>0.31816027928477375</v>
      </c>
      <c r="S70" s="36">
        <f t="shared" si="44"/>
        <v>0.6051671968345218</v>
      </c>
      <c r="T70" s="36" t="s">
        <v>77</v>
      </c>
    </row>
    <row r="71" spans="1:20" s="5" customFormat="1" ht="11.4" x14ac:dyDescent="0.2">
      <c r="A71" s="75"/>
      <c r="B71" s="27" t="s">
        <v>4</v>
      </c>
      <c r="C71" s="63">
        <v>1123.49</v>
      </c>
      <c r="D71" s="36">
        <f t="shared" si="32"/>
        <v>0.63958435974382777</v>
      </c>
      <c r="E71" s="36" t="s">
        <v>832</v>
      </c>
      <c r="F71" s="36">
        <f t="shared" si="45"/>
        <v>3.2069301291590913</v>
      </c>
      <c r="G71" s="36"/>
      <c r="H71" s="75"/>
      <c r="I71" s="27" t="s">
        <v>4</v>
      </c>
      <c r="J71" s="63">
        <v>1174.7</v>
      </c>
      <c r="K71" s="36">
        <f t="shared" si="35"/>
        <v>-6.5505712608571187E-2</v>
      </c>
      <c r="L71" s="36">
        <f t="shared" si="42"/>
        <v>-5.1050795541551786E-2</v>
      </c>
      <c r="M71" s="36" t="s">
        <v>512</v>
      </c>
      <c r="N71" s="36"/>
      <c r="O71" s="75"/>
      <c r="P71" s="27" t="s">
        <v>4</v>
      </c>
      <c r="Q71" s="63">
        <v>1036.17</v>
      </c>
      <c r="R71" s="36">
        <f t="shared" si="37"/>
        <v>-0.11471427469729178</v>
      </c>
      <c r="S71" s="36" t="s">
        <v>791</v>
      </c>
      <c r="T71" s="36" t="s">
        <v>833</v>
      </c>
    </row>
    <row r="72" spans="1:20" s="5" customFormat="1" ht="11.4" x14ac:dyDescent="0.2">
      <c r="A72" s="75"/>
      <c r="B72" s="27" t="s">
        <v>5</v>
      </c>
      <c r="C72" s="63">
        <v>1122</v>
      </c>
      <c r="D72" s="36">
        <f t="shared" si="32"/>
        <v>-0.13262245324836552</v>
      </c>
      <c r="E72" s="36">
        <f t="shared" si="41"/>
        <v>1.0010082097076101</v>
      </c>
      <c r="F72" s="36" t="s">
        <v>725</v>
      </c>
      <c r="G72" s="36"/>
      <c r="H72" s="75"/>
      <c r="I72" s="27" t="s">
        <v>5</v>
      </c>
      <c r="J72" s="63">
        <v>1195.8699999999999</v>
      </c>
      <c r="K72" s="36">
        <f t="shared" si="35"/>
        <v>1.8021622541925408</v>
      </c>
      <c r="L72" s="36">
        <f t="shared" si="42"/>
        <v>1.750191440483273</v>
      </c>
      <c r="M72" s="36" t="s">
        <v>850</v>
      </c>
      <c r="N72" s="36"/>
      <c r="O72" s="75"/>
      <c r="P72" s="27" t="s">
        <v>5</v>
      </c>
      <c r="Q72" s="63">
        <v>1040.46</v>
      </c>
      <c r="R72" s="36">
        <f t="shared" si="37"/>
        <v>0.41402472567242388</v>
      </c>
      <c r="S72" s="36">
        <f t="shared" si="44"/>
        <v>0.9058111568003957</v>
      </c>
      <c r="T72" s="36" t="s">
        <v>824</v>
      </c>
    </row>
    <row r="73" spans="1:20" s="5" customFormat="1" ht="11.4" x14ac:dyDescent="0.2">
      <c r="A73" s="75"/>
      <c r="B73" s="27" t="s">
        <v>6</v>
      </c>
      <c r="C73" s="63">
        <v>1131.54</v>
      </c>
      <c r="D73" s="36">
        <f t="shared" si="32"/>
        <v>0.85026737967914823</v>
      </c>
      <c r="E73" s="36">
        <f t="shared" si="41"/>
        <v>1.8597868356618141</v>
      </c>
      <c r="F73" s="36">
        <f t="shared" si="45"/>
        <v>3.5194452322358183</v>
      </c>
      <c r="G73" s="36"/>
      <c r="H73" s="75"/>
      <c r="I73" s="27" t="s">
        <v>6</v>
      </c>
      <c r="J73" s="63">
        <v>1196.27</v>
      </c>
      <c r="K73" s="36">
        <f t="shared" si="35"/>
        <v>3.3448451754791719E-2</v>
      </c>
      <c r="L73" s="36">
        <f t="shared" si="42"/>
        <v>1.7842253041776557</v>
      </c>
      <c r="M73" s="36" t="s">
        <v>517</v>
      </c>
      <c r="N73" s="36"/>
      <c r="O73" s="75"/>
      <c r="P73" s="27" t="s">
        <v>6</v>
      </c>
      <c r="Q73" s="63">
        <v>1044.6400000000001</v>
      </c>
      <c r="R73" s="36">
        <f t="shared" si="37"/>
        <v>0.40174538185033803</v>
      </c>
      <c r="S73" s="36" t="s">
        <v>499</v>
      </c>
      <c r="T73" s="36" t="s">
        <v>209</v>
      </c>
    </row>
    <row r="74" spans="1:20" s="5" customFormat="1" ht="11.4" x14ac:dyDescent="0.2">
      <c r="A74" s="75"/>
      <c r="B74" s="27" t="s">
        <v>7</v>
      </c>
      <c r="C74" s="63">
        <v>1135.1300000000001</v>
      </c>
      <c r="D74" s="36">
        <f t="shared" si="32"/>
        <v>0.31726673383178916</v>
      </c>
      <c r="E74" s="36" t="s">
        <v>723</v>
      </c>
      <c r="F74" s="36" t="s">
        <v>708</v>
      </c>
      <c r="G74" s="36"/>
      <c r="H74" s="75"/>
      <c r="I74" s="27" t="s">
        <v>7</v>
      </c>
      <c r="J74" s="63">
        <v>1203.04</v>
      </c>
      <c r="K74" s="36">
        <f t="shared" si="35"/>
        <v>0.56592575254750255</v>
      </c>
      <c r="L74" s="36">
        <f t="shared" si="42"/>
        <v>2.3602484472049712</v>
      </c>
      <c r="M74" s="36" t="s">
        <v>863</v>
      </c>
      <c r="N74" s="36"/>
      <c r="O74" s="75"/>
      <c r="P74" s="27" t="s">
        <v>7</v>
      </c>
      <c r="Q74" s="63">
        <v>1072</v>
      </c>
      <c r="R74" s="36">
        <f t="shared" si="37"/>
        <v>2.6190840863838272</v>
      </c>
      <c r="S74" s="36" t="s">
        <v>168</v>
      </c>
      <c r="T74" s="36" t="s">
        <v>188</v>
      </c>
    </row>
    <row r="75" spans="1:20" s="5" customFormat="1" ht="11.4" x14ac:dyDescent="0.2">
      <c r="A75" s="31"/>
      <c r="B75" s="27" t="s">
        <v>8</v>
      </c>
      <c r="C75" s="63">
        <v>1138.77</v>
      </c>
      <c r="D75" s="36">
        <f t="shared" si="32"/>
        <v>0.32066811730813161</v>
      </c>
      <c r="E75" s="36">
        <f t="shared" si="41"/>
        <v>2.5106222094195552</v>
      </c>
      <c r="F75" s="36">
        <f t="shared" si="45"/>
        <v>3.2748081911015081</v>
      </c>
      <c r="G75" s="36"/>
      <c r="H75" s="31"/>
      <c r="I75" s="27" t="s">
        <v>8</v>
      </c>
      <c r="J75" s="63">
        <v>1215.05</v>
      </c>
      <c r="K75" s="36">
        <f t="shared" si="35"/>
        <v>0.9983042957840027</v>
      </c>
      <c r="L75" s="36">
        <f t="shared" si="42"/>
        <v>3.3821152046286107</v>
      </c>
      <c r="M75" s="36">
        <f t="shared" si="43"/>
        <v>3.8477645872327937</v>
      </c>
      <c r="N75" s="36"/>
      <c r="O75" s="31"/>
      <c r="P75" s="27" t="s">
        <v>8</v>
      </c>
      <c r="Q75" s="63">
        <v>1076.69</v>
      </c>
      <c r="R75" s="36">
        <f t="shared" si="37"/>
        <v>0.43750000000000178</v>
      </c>
      <c r="S75" s="36" t="s">
        <v>149</v>
      </c>
      <c r="T75" s="36" t="s">
        <v>201</v>
      </c>
    </row>
    <row r="76" spans="1:20" s="5" customFormat="1" ht="11.4" x14ac:dyDescent="0.2">
      <c r="A76" s="75"/>
      <c r="B76" s="27" t="s">
        <v>9</v>
      </c>
      <c r="C76" s="63">
        <v>1151.19</v>
      </c>
      <c r="D76" s="36">
        <f t="shared" si="32"/>
        <v>1.0906504386311688</v>
      </c>
      <c r="E76" s="36">
        <f t="shared" si="41"/>
        <v>3.6286547601901198</v>
      </c>
      <c r="F76" s="36">
        <f t="shared" si="45"/>
        <v>3.8586456397394553</v>
      </c>
      <c r="G76" s="36"/>
      <c r="H76" s="27"/>
      <c r="I76" s="27" t="s">
        <v>9</v>
      </c>
      <c r="J76" s="63">
        <v>1225.26</v>
      </c>
      <c r="K76" s="36">
        <f t="shared" si="35"/>
        <v>0.84029463808072968</v>
      </c>
      <c r="L76" s="36">
        <f t="shared" si="42"/>
        <v>4.2508295754275505</v>
      </c>
      <c r="M76" s="36">
        <f t="shared" si="43"/>
        <v>4.5604273693912178</v>
      </c>
      <c r="N76" s="36"/>
      <c r="O76" s="75"/>
      <c r="P76" s="27" t="s">
        <v>9</v>
      </c>
      <c r="Q76" s="63">
        <v>1081.48</v>
      </c>
      <c r="R76" s="36">
        <f t="shared" si="37"/>
        <v>0.44488199946131068</v>
      </c>
      <c r="S76" s="36" t="s">
        <v>84</v>
      </c>
      <c r="T76" s="36">
        <f t="shared" ref="T76" si="46">((Q76/Q64)-1)*100</f>
        <v>4.7265825481518808</v>
      </c>
    </row>
    <row r="77" spans="1:20" s="5" customFormat="1" ht="11.4" x14ac:dyDescent="0.2">
      <c r="A77" s="75"/>
      <c r="B77" s="27" t="s">
        <v>10</v>
      </c>
      <c r="C77" s="63">
        <v>1154.81</v>
      </c>
      <c r="D77" s="36">
        <f t="shared" si="32"/>
        <v>0.3144572138395807</v>
      </c>
      <c r="E77" s="36">
        <f t="shared" si="41"/>
        <v>3.9545225406884432</v>
      </c>
      <c r="F77" s="36">
        <f t="shared" si="45"/>
        <v>3.9545225406884432</v>
      </c>
      <c r="G77" s="36"/>
      <c r="H77" s="75"/>
      <c r="I77" s="27" t="s">
        <v>10</v>
      </c>
      <c r="J77" s="63">
        <v>1233.68</v>
      </c>
      <c r="K77" s="36">
        <f t="shared" si="35"/>
        <v>0.68720108385160739</v>
      </c>
      <c r="L77" s="36">
        <f t="shared" si="42"/>
        <v>4.9672424061941722</v>
      </c>
      <c r="M77" s="36">
        <f t="shared" si="43"/>
        <v>4.9672424061941722</v>
      </c>
      <c r="N77" s="36"/>
      <c r="O77" s="75"/>
      <c r="P77" s="27" t="s">
        <v>10</v>
      </c>
      <c r="Q77" s="63">
        <v>1084.24</v>
      </c>
      <c r="R77" s="36">
        <f t="shared" si="37"/>
        <v>0.25520582904907663</v>
      </c>
      <c r="S77" s="36" t="s">
        <v>89</v>
      </c>
      <c r="T77" s="36" t="s">
        <v>89</v>
      </c>
    </row>
    <row r="78" spans="1:20" s="5" customFormat="1" ht="11.4" x14ac:dyDescent="0.2">
      <c r="A78" s="22">
        <v>2019</v>
      </c>
      <c r="B78" s="23" t="s">
        <v>57</v>
      </c>
      <c r="C78" s="66">
        <v>1164.47</v>
      </c>
      <c r="D78" s="67">
        <f t="shared" ref="D78:D89" si="47">((C78/C77)-1)*100</f>
        <v>0.83650124262866221</v>
      </c>
      <c r="E78" s="67">
        <f>((C78/C$77)-1)*100</f>
        <v>0.83650124262866221</v>
      </c>
      <c r="F78" s="67" t="s">
        <v>883</v>
      </c>
      <c r="G78" s="36"/>
      <c r="H78" s="22">
        <v>2019</v>
      </c>
      <c r="I78" s="23" t="s">
        <v>57</v>
      </c>
      <c r="J78" s="66">
        <v>1232.02</v>
      </c>
      <c r="K78" s="67">
        <f t="shared" ref="K78:K89" si="48">((J78/J77)-1)*100</f>
        <v>-0.1345567732313091</v>
      </c>
      <c r="L78" s="67">
        <f>((J78/J$77)-1)*100</f>
        <v>-0.1345567732313091</v>
      </c>
      <c r="M78" s="67">
        <f t="shared" ref="M78" si="49">((J78/J66)-1)*100</f>
        <v>4.8090583501348316</v>
      </c>
      <c r="N78" s="36"/>
      <c r="O78" s="22">
        <v>2019</v>
      </c>
      <c r="P78" s="23" t="s">
        <v>57</v>
      </c>
      <c r="Q78" s="66">
        <v>1084.81</v>
      </c>
      <c r="R78" s="67">
        <f t="shared" ref="R78:R89" si="50">((Q78/Q77)-1)*100</f>
        <v>5.2571386408906129E-2</v>
      </c>
      <c r="S78" s="67">
        <f t="shared" ref="S78:S89" si="51">((Q78/Q$77)-1)*100</f>
        <v>5.2571386408906129E-2</v>
      </c>
      <c r="T78" s="67">
        <f t="shared" ref="T78:T89" si="52">((Q78/Q66)-1)*100</f>
        <v>4.9271184965227866</v>
      </c>
    </row>
    <row r="79" spans="1:20" s="5" customFormat="1" ht="11.4" x14ac:dyDescent="0.2">
      <c r="A79" s="31"/>
      <c r="B79" s="27" t="s">
        <v>58</v>
      </c>
      <c r="C79" s="63">
        <v>1163.3699999999999</v>
      </c>
      <c r="D79" s="36">
        <f t="shared" si="47"/>
        <v>-9.446357570398467E-2</v>
      </c>
      <c r="E79" s="36" t="s">
        <v>792</v>
      </c>
      <c r="F79" s="36" t="s">
        <v>788</v>
      </c>
      <c r="G79" s="36"/>
      <c r="H79" s="31"/>
      <c r="I79" s="27" t="s">
        <v>58</v>
      </c>
      <c r="J79" s="63">
        <v>1236.4000000000001</v>
      </c>
      <c r="K79" s="36">
        <f t="shared" si="48"/>
        <v>0.35551370919304492</v>
      </c>
      <c r="L79" s="36" t="s">
        <v>793</v>
      </c>
      <c r="M79" s="36" t="s">
        <v>302</v>
      </c>
      <c r="N79" s="36"/>
      <c r="O79" s="31"/>
      <c r="P79" s="27" t="s">
        <v>58</v>
      </c>
      <c r="Q79" s="63">
        <v>1085.95</v>
      </c>
      <c r="R79" s="36">
        <f t="shared" si="50"/>
        <v>0.10508752684803557</v>
      </c>
      <c r="S79" s="36">
        <f t="shared" si="51"/>
        <v>0.15771415922674059</v>
      </c>
      <c r="T79" s="36">
        <f t="shared" si="52"/>
        <v>5.0394157759829916</v>
      </c>
    </row>
    <row r="80" spans="1:20" s="5" customFormat="1" ht="11.4" x14ac:dyDescent="0.2">
      <c r="A80" s="31"/>
      <c r="B80" s="27" t="s">
        <v>59</v>
      </c>
      <c r="C80" s="63">
        <v>1164.28</v>
      </c>
      <c r="D80" s="36">
        <f t="shared" si="47"/>
        <v>7.8221030282721316E-2</v>
      </c>
      <c r="E80" s="36" t="s">
        <v>794</v>
      </c>
      <c r="F80" s="36" t="s">
        <v>766</v>
      </c>
      <c r="G80" s="36"/>
      <c r="H80" s="31"/>
      <c r="I80" s="27" t="s">
        <v>59</v>
      </c>
      <c r="J80" s="63">
        <v>1240.6400000000001</v>
      </c>
      <c r="K80" s="36">
        <f t="shared" si="48"/>
        <v>0.34293109026204416</v>
      </c>
      <c r="L80" s="36" t="s">
        <v>891</v>
      </c>
      <c r="M80" s="36" t="s">
        <v>542</v>
      </c>
      <c r="N80" s="36"/>
      <c r="O80" s="31"/>
      <c r="P80" s="27" t="s">
        <v>59</v>
      </c>
      <c r="Q80" s="63">
        <v>1090.43</v>
      </c>
      <c r="R80" s="36">
        <f t="shared" si="50"/>
        <v>0.41254201390488188</v>
      </c>
      <c r="S80" s="36">
        <f t="shared" si="51"/>
        <v>0.57090681030029788</v>
      </c>
      <c r="T80" s="36">
        <f t="shared" si="52"/>
        <v>5.6659172836156513</v>
      </c>
    </row>
    <row r="81" spans="1:20" s="5" customFormat="1" ht="11.4" x14ac:dyDescent="0.2">
      <c r="A81" s="75"/>
      <c r="B81" s="27" t="s">
        <v>60</v>
      </c>
      <c r="C81" s="63">
        <v>1166.6099999999999</v>
      </c>
      <c r="D81" s="36">
        <f t="shared" si="47"/>
        <v>0.20012368158861538</v>
      </c>
      <c r="E81" s="36" t="s">
        <v>408</v>
      </c>
      <c r="F81" s="36" t="s">
        <v>468</v>
      </c>
      <c r="G81" s="36"/>
      <c r="H81" s="75"/>
      <c r="I81" s="27" t="s">
        <v>60</v>
      </c>
      <c r="J81" s="63">
        <v>1240.93</v>
      </c>
      <c r="K81" s="36">
        <f t="shared" si="48"/>
        <v>2.3375032241412796E-2</v>
      </c>
      <c r="L81" s="36">
        <f t="shared" ref="L81:L86" si="53">((J81/J$77)-1)*100</f>
        <v>0.58767265417287717</v>
      </c>
      <c r="M81" s="36" t="s">
        <v>245</v>
      </c>
      <c r="N81" s="36"/>
      <c r="O81" s="75"/>
      <c r="P81" s="27" t="s">
        <v>60</v>
      </c>
      <c r="Q81" s="63">
        <v>1096.74</v>
      </c>
      <c r="R81" s="36">
        <f t="shared" si="50"/>
        <v>0.57867079959281753</v>
      </c>
      <c r="S81" s="36">
        <f t="shared" si="51"/>
        <v>1.1528812808972111</v>
      </c>
      <c r="T81" s="36" t="s">
        <v>172</v>
      </c>
    </row>
    <row r="82" spans="1:20" s="5" customFormat="1" ht="11.4" x14ac:dyDescent="0.2">
      <c r="A82" s="75"/>
      <c r="B82" s="27" t="s">
        <v>3</v>
      </c>
      <c r="C82" s="63">
        <v>1162.29</v>
      </c>
      <c r="D82" s="36">
        <f t="shared" si="47"/>
        <v>-0.37030370046544636</v>
      </c>
      <c r="E82" s="36" t="s">
        <v>631</v>
      </c>
      <c r="F82" s="36" t="s">
        <v>229</v>
      </c>
      <c r="G82" s="36"/>
      <c r="H82" s="75"/>
      <c r="I82" s="27" t="s">
        <v>3</v>
      </c>
      <c r="J82" s="63">
        <v>1247.92</v>
      </c>
      <c r="K82" s="36">
        <f t="shared" si="48"/>
        <v>0.56328721201035492</v>
      </c>
      <c r="L82" s="36">
        <f t="shared" si="53"/>
        <v>1.1542701510926623</v>
      </c>
      <c r="M82" s="36">
        <f t="shared" ref="M82:M86" si="54">((J82/J70)-1)*100</f>
        <v>6.1634920499885171</v>
      </c>
      <c r="N82" s="36"/>
      <c r="O82" s="75"/>
      <c r="P82" s="27" t="s">
        <v>3</v>
      </c>
      <c r="Q82" s="63">
        <v>1100.53</v>
      </c>
      <c r="R82" s="36">
        <f t="shared" si="50"/>
        <v>0.34556959716978142</v>
      </c>
      <c r="S82" s="36" t="s">
        <v>826</v>
      </c>
      <c r="T82" s="36" t="s">
        <v>820</v>
      </c>
    </row>
    <row r="83" spans="1:20" s="5" customFormat="1" ht="11.4" x14ac:dyDescent="0.2">
      <c r="A83" s="75"/>
      <c r="B83" s="27" t="s">
        <v>4</v>
      </c>
      <c r="C83" s="63">
        <v>1178.6400000000001</v>
      </c>
      <c r="D83" s="36">
        <f t="shared" si="47"/>
        <v>1.4067057274862682</v>
      </c>
      <c r="E83" s="36" t="s">
        <v>267</v>
      </c>
      <c r="F83" s="36" t="s">
        <v>544</v>
      </c>
      <c r="G83" s="36"/>
      <c r="H83" s="75"/>
      <c r="I83" s="27" t="s">
        <v>4</v>
      </c>
      <c r="J83" s="63">
        <v>1267.6199999999999</v>
      </c>
      <c r="K83" s="36">
        <f t="shared" si="48"/>
        <v>1.5786268350535204</v>
      </c>
      <c r="L83" s="36">
        <f t="shared" si="53"/>
        <v>2.7511186045003466</v>
      </c>
      <c r="M83" s="36">
        <f t="shared" si="54"/>
        <v>7.9101047075849085</v>
      </c>
      <c r="N83" s="36"/>
      <c r="O83" s="75"/>
      <c r="P83" s="27" t="s">
        <v>4</v>
      </c>
      <c r="Q83" s="63">
        <v>1105.74</v>
      </c>
      <c r="R83" s="36">
        <f t="shared" si="50"/>
        <v>0.4734082669259454</v>
      </c>
      <c r="S83" s="36" t="s">
        <v>914</v>
      </c>
      <c r="T83" s="36">
        <f t="shared" si="52"/>
        <v>6.7141492226179045</v>
      </c>
    </row>
    <row r="84" spans="1:20" s="5" customFormat="1" ht="11.4" x14ac:dyDescent="0.2">
      <c r="A84" s="75"/>
      <c r="B84" s="27" t="s">
        <v>5</v>
      </c>
      <c r="C84" s="63">
        <v>1209.73</v>
      </c>
      <c r="D84" s="36">
        <f t="shared" si="47"/>
        <v>2.6377859227584288</v>
      </c>
      <c r="E84" s="36" t="s">
        <v>882</v>
      </c>
      <c r="F84" s="36" t="s">
        <v>919</v>
      </c>
      <c r="G84" s="36"/>
      <c r="H84" s="75"/>
      <c r="I84" s="27" t="s">
        <v>5</v>
      </c>
      <c r="J84" s="63">
        <v>1265.27</v>
      </c>
      <c r="K84" s="36">
        <f t="shared" si="48"/>
        <v>-0.18538678783861506</v>
      </c>
      <c r="L84" s="36">
        <f t="shared" si="53"/>
        <v>2.560631606251218</v>
      </c>
      <c r="M84" s="36">
        <f t="shared" si="54"/>
        <v>5.8033063794559636</v>
      </c>
      <c r="N84" s="36"/>
      <c r="O84" s="75"/>
      <c r="P84" s="27" t="s">
        <v>5</v>
      </c>
      <c r="Q84" s="63">
        <v>1099.82</v>
      </c>
      <c r="R84" s="36">
        <f t="shared" si="50"/>
        <v>-0.53538806591061361</v>
      </c>
      <c r="S84" s="36" t="s">
        <v>809</v>
      </c>
      <c r="T84" s="36" t="s">
        <v>377</v>
      </c>
    </row>
    <row r="85" spans="1:20" s="5" customFormat="1" ht="11.4" x14ac:dyDescent="0.2">
      <c r="A85" s="75"/>
      <c r="B85" s="27" t="s">
        <v>6</v>
      </c>
      <c r="C85" s="63">
        <v>1217.21</v>
      </c>
      <c r="D85" s="36">
        <f t="shared" si="47"/>
        <v>0.61831979036643947</v>
      </c>
      <c r="E85" s="36" t="s">
        <v>526</v>
      </c>
      <c r="F85" s="36" t="s">
        <v>547</v>
      </c>
      <c r="G85" s="36"/>
      <c r="H85" s="75"/>
      <c r="I85" s="27" t="s">
        <v>6</v>
      </c>
      <c r="J85" s="63">
        <v>1271.6199999999999</v>
      </c>
      <c r="K85" s="36">
        <f t="shared" si="48"/>
        <v>0.50186916626488998</v>
      </c>
      <c r="L85" s="36" t="s">
        <v>615</v>
      </c>
      <c r="M85" s="36">
        <f t="shared" si="54"/>
        <v>6.2987452665368204</v>
      </c>
      <c r="N85" s="36"/>
      <c r="O85" s="75"/>
      <c r="P85" s="27" t="s">
        <v>6</v>
      </c>
      <c r="Q85" s="63">
        <v>1102.3800000000001</v>
      </c>
      <c r="R85" s="36">
        <f t="shared" si="50"/>
        <v>0.23276536160463657</v>
      </c>
      <c r="S85" s="36">
        <f t="shared" si="51"/>
        <v>1.6730613148380424</v>
      </c>
      <c r="T85" s="36">
        <f t="shared" si="52"/>
        <v>5.5272629805483309</v>
      </c>
    </row>
    <row r="86" spans="1:20" s="5" customFormat="1" ht="11.4" x14ac:dyDescent="0.2">
      <c r="A86" s="75"/>
      <c r="B86" s="27" t="s">
        <v>7</v>
      </c>
      <c r="C86" s="63">
        <v>1219.01</v>
      </c>
      <c r="D86" s="36">
        <f t="shared" si="47"/>
        <v>0.14787916629011022</v>
      </c>
      <c r="E86" s="36" t="s">
        <v>754</v>
      </c>
      <c r="F86" s="36" t="s">
        <v>931</v>
      </c>
      <c r="G86" s="36"/>
      <c r="H86" s="75"/>
      <c r="I86" s="27" t="s">
        <v>7</v>
      </c>
      <c r="J86" s="63">
        <v>1274.8</v>
      </c>
      <c r="K86" s="36">
        <f t="shared" si="48"/>
        <v>0.25007470785298747</v>
      </c>
      <c r="L86" s="36">
        <f t="shared" si="53"/>
        <v>3.3331171778743229</v>
      </c>
      <c r="M86" s="36">
        <f t="shared" si="54"/>
        <v>5.9648889479984035</v>
      </c>
      <c r="N86" s="36"/>
      <c r="O86" s="75"/>
      <c r="P86" s="27" t="s">
        <v>7</v>
      </c>
      <c r="Q86" s="63">
        <v>1141.3499999999999</v>
      </c>
      <c r="R86" s="36">
        <f t="shared" si="50"/>
        <v>3.5350786480160989</v>
      </c>
      <c r="S86" s="36">
        <f t="shared" si="51"/>
        <v>5.2672839961632079</v>
      </c>
      <c r="T86" s="36">
        <f t="shared" si="52"/>
        <v>6.4692164179104283</v>
      </c>
    </row>
    <row r="87" spans="1:20" s="5" customFormat="1" ht="11.4" x14ac:dyDescent="0.2">
      <c r="A87" s="31"/>
      <c r="B87" s="27" t="s">
        <v>8</v>
      </c>
      <c r="C87" s="63">
        <v>1220.6300000000001</v>
      </c>
      <c r="D87" s="36">
        <f t="shared" si="47"/>
        <v>0.13289472604820496</v>
      </c>
      <c r="E87" s="36" t="s">
        <v>160</v>
      </c>
      <c r="F87" s="36" t="s">
        <v>596</v>
      </c>
      <c r="G87" s="36"/>
      <c r="H87" s="31"/>
      <c r="I87" s="27" t="s">
        <v>8</v>
      </c>
      <c r="J87" s="63">
        <v>1276.24</v>
      </c>
      <c r="K87" s="36">
        <f t="shared" si="48"/>
        <v>0.11295889551301563</v>
      </c>
      <c r="L87" s="36" t="s">
        <v>708</v>
      </c>
      <c r="M87" s="36" t="s">
        <v>174</v>
      </c>
      <c r="N87" s="36"/>
      <c r="O87" s="31"/>
      <c r="P87" s="27" t="s">
        <v>8</v>
      </c>
      <c r="Q87" s="63">
        <v>1144.23</v>
      </c>
      <c r="R87" s="36">
        <f t="shared" si="50"/>
        <v>0.25233276383231917</v>
      </c>
      <c r="S87" s="36">
        <f t="shared" si="51"/>
        <v>5.5329078432819312</v>
      </c>
      <c r="T87" s="36">
        <f t="shared" si="52"/>
        <v>6.2729290696486473</v>
      </c>
    </row>
    <row r="88" spans="1:20" s="5" customFormat="1" ht="11.4" x14ac:dyDescent="0.2">
      <c r="A88" s="75"/>
      <c r="B88" s="27" t="s">
        <v>9</v>
      </c>
      <c r="C88" s="63">
        <v>1220.3</v>
      </c>
      <c r="D88" s="36">
        <f t="shared" si="47"/>
        <v>-2.7035219517801412E-2</v>
      </c>
      <c r="E88" s="36" t="s">
        <v>167</v>
      </c>
      <c r="F88" s="36" t="s">
        <v>561</v>
      </c>
      <c r="G88" s="36"/>
      <c r="H88" s="27"/>
      <c r="I88" s="27" t="s">
        <v>9</v>
      </c>
      <c r="J88" s="63">
        <v>1280.3699999999999</v>
      </c>
      <c r="K88" s="36">
        <f t="shared" si="48"/>
        <v>0.3236068451075047</v>
      </c>
      <c r="L88" s="36" t="s">
        <v>941</v>
      </c>
      <c r="M88" s="36" t="s">
        <v>706</v>
      </c>
      <c r="N88" s="36"/>
      <c r="O88" s="75"/>
      <c r="P88" s="27" t="s">
        <v>9</v>
      </c>
      <c r="Q88" s="63">
        <v>1141.69</v>
      </c>
      <c r="R88" s="36">
        <f t="shared" si="50"/>
        <v>-0.22198334250980167</v>
      </c>
      <c r="S88" s="36">
        <f t="shared" si="51"/>
        <v>5.2986423670036142</v>
      </c>
      <c r="T88" s="36">
        <f t="shared" si="52"/>
        <v>5.5673706402337597</v>
      </c>
    </row>
    <row r="89" spans="1:20" s="5" customFormat="1" ht="11.4" x14ac:dyDescent="0.2">
      <c r="A89" s="75"/>
      <c r="B89" s="27" t="s">
        <v>10</v>
      </c>
      <c r="C89" s="63">
        <v>1221.6500000000001</v>
      </c>
      <c r="D89" s="36">
        <f t="shared" si="47"/>
        <v>0.11062853396706096</v>
      </c>
      <c r="E89" s="36" t="s">
        <v>456</v>
      </c>
      <c r="F89" s="36" t="s">
        <v>456</v>
      </c>
      <c r="G89" s="36"/>
      <c r="H89" s="75"/>
      <c r="I89" s="27" t="s">
        <v>10</v>
      </c>
      <c r="J89" s="63">
        <v>1287.76</v>
      </c>
      <c r="K89" s="36">
        <f t="shared" si="48"/>
        <v>0.57717690979952607</v>
      </c>
      <c r="L89" s="36" t="s">
        <v>948</v>
      </c>
      <c r="M89" s="36" t="s">
        <v>948</v>
      </c>
      <c r="N89" s="36"/>
      <c r="O89" s="75"/>
      <c r="P89" s="27" t="s">
        <v>10</v>
      </c>
      <c r="Q89" s="63">
        <v>1145.08</v>
      </c>
      <c r="R89" s="70">
        <f t="shared" si="50"/>
        <v>0.29692823796301226</v>
      </c>
      <c r="S89" s="70">
        <f t="shared" si="51"/>
        <v>5.6113037703829249</v>
      </c>
      <c r="T89" s="36">
        <f t="shared" si="52"/>
        <v>5.6113037703829249</v>
      </c>
    </row>
    <row r="90" spans="1:20" s="5" customFormat="1" ht="11.4" x14ac:dyDescent="0.2">
      <c r="A90" s="22">
        <v>2020</v>
      </c>
      <c r="B90" s="23" t="s">
        <v>57</v>
      </c>
      <c r="C90" s="66">
        <v>1226.48</v>
      </c>
      <c r="D90" s="67">
        <f t="shared" ref="D90:D101" si="55">((C90/C89)-1)*100</f>
        <v>0.3953669217861</v>
      </c>
      <c r="E90" s="67">
        <f>((C90/C$89)-1)*100</f>
        <v>0.3953669217861</v>
      </c>
      <c r="F90" s="67" t="s">
        <v>954</v>
      </c>
      <c r="G90" s="36"/>
      <c r="H90" s="22">
        <v>2020</v>
      </c>
      <c r="I90" s="23" t="s">
        <v>57</v>
      </c>
      <c r="J90" s="66">
        <v>1292.42</v>
      </c>
      <c r="K90" s="67">
        <f t="shared" ref="K90:K101" si="56">((J90/J89)-1)*100</f>
        <v>0.36186867118097599</v>
      </c>
      <c r="L90" s="67">
        <f>((J90/J$89)-1)*100</f>
        <v>0.36186867118097599</v>
      </c>
      <c r="M90" s="67" t="s">
        <v>84</v>
      </c>
      <c r="N90" s="36"/>
      <c r="O90" s="22">
        <v>2020</v>
      </c>
      <c r="P90" s="23" t="s">
        <v>57</v>
      </c>
      <c r="Q90" s="66">
        <v>1145.69</v>
      </c>
      <c r="R90" s="67">
        <f t="shared" ref="R90:R101" si="57">((Q90/Q89)-1)*100</f>
        <v>5.327138715200963E-2</v>
      </c>
      <c r="S90" s="67">
        <f>((Q90/Q$89)-1)*100</f>
        <v>5.327138715200963E-2</v>
      </c>
      <c r="T90" s="67">
        <f t="shared" ref="T90:T96" si="58">((Q90/Q78)-1)*100</f>
        <v>5.6120426618486263</v>
      </c>
    </row>
    <row r="91" spans="1:20" s="5" customFormat="1" ht="11.4" x14ac:dyDescent="0.2">
      <c r="A91" s="31"/>
      <c r="B91" s="27" t="s">
        <v>58</v>
      </c>
      <c r="C91" s="63">
        <v>1228.27</v>
      </c>
      <c r="D91" s="36">
        <f t="shared" si="55"/>
        <v>0.1459461222359959</v>
      </c>
      <c r="E91" s="36" t="s">
        <v>957</v>
      </c>
      <c r="F91" s="36" t="s">
        <v>958</v>
      </c>
      <c r="G91" s="36"/>
      <c r="H91" s="31"/>
      <c r="I91" s="27" t="s">
        <v>58</v>
      </c>
      <c r="J91" s="63">
        <v>1295.8</v>
      </c>
      <c r="K91" s="36">
        <f t="shared" si="56"/>
        <v>0.26152489128921097</v>
      </c>
      <c r="L91" s="36">
        <f>((J91/J$89)-1)*100</f>
        <v>0.62433993911907848</v>
      </c>
      <c r="M91" s="36" t="s">
        <v>935</v>
      </c>
      <c r="N91" s="36"/>
      <c r="O91" s="31"/>
      <c r="P91" s="27" t="s">
        <v>58</v>
      </c>
      <c r="Q91" s="63">
        <v>1144.8900000000001</v>
      </c>
      <c r="R91" s="36">
        <f t="shared" si="57"/>
        <v>-6.9826916530646432E-2</v>
      </c>
      <c r="S91" s="36">
        <f>((Q91/Q$89)-1)*100</f>
        <v>-1.6592727145681163E-2</v>
      </c>
      <c r="T91" s="36" t="s">
        <v>526</v>
      </c>
    </row>
    <row r="92" spans="1:20" s="5" customFormat="1" ht="11.4" x14ac:dyDescent="0.2">
      <c r="A92" s="31"/>
      <c r="B92" s="27" t="s">
        <v>59</v>
      </c>
      <c r="C92" s="63">
        <v>1235.32</v>
      </c>
      <c r="D92" s="36">
        <f t="shared" si="55"/>
        <v>0.57397803414558357</v>
      </c>
      <c r="E92" s="36">
        <f t="shared" ref="E92:E97" si="59">((C92/C$89)-1)*100</f>
        <v>1.1189784308107686</v>
      </c>
      <c r="F92" s="36" t="s">
        <v>964</v>
      </c>
      <c r="G92" s="36"/>
      <c r="H92" s="31"/>
      <c r="I92" s="27" t="s">
        <v>59</v>
      </c>
      <c r="J92" s="63">
        <v>1297.3</v>
      </c>
      <c r="K92" s="36">
        <f t="shared" si="56"/>
        <v>0.11575860472294863</v>
      </c>
      <c r="L92" s="36">
        <f t="shared" ref="L92:L95" si="60">((J92/J$89)-1)*100</f>
        <v>0.74082127104428963</v>
      </c>
      <c r="M92" s="36" t="s">
        <v>143</v>
      </c>
      <c r="N92" s="36"/>
      <c r="O92" s="31"/>
      <c r="P92" s="27" t="s">
        <v>59</v>
      </c>
      <c r="Q92" s="63">
        <v>1147.06</v>
      </c>
      <c r="R92" s="36">
        <f t="shared" si="57"/>
        <v>0.18953785953235158</v>
      </c>
      <c r="S92" s="36">
        <f t="shared" ref="S92:S99" si="61">((Q92/Q$89)-1)*100</f>
        <v>0.17291368288678832</v>
      </c>
      <c r="T92" s="36">
        <f t="shared" si="58"/>
        <v>5.1933640857276364</v>
      </c>
    </row>
    <row r="93" spans="1:20" s="5" customFormat="1" ht="11.4" x14ac:dyDescent="0.2">
      <c r="A93" s="75"/>
      <c r="B93" s="27" t="s">
        <v>60</v>
      </c>
      <c r="C93" s="63">
        <v>1237.33</v>
      </c>
      <c r="D93" s="36">
        <f t="shared" si="55"/>
        <v>0.16271087653401128</v>
      </c>
      <c r="E93" s="36" t="s">
        <v>968</v>
      </c>
      <c r="F93" s="36" t="s">
        <v>390</v>
      </c>
      <c r="G93" s="36"/>
      <c r="H93" s="75"/>
      <c r="I93" s="27" t="s">
        <v>60</v>
      </c>
      <c r="J93" s="63">
        <v>1296.8800000000001</v>
      </c>
      <c r="K93" s="36">
        <f t="shared" si="56"/>
        <v>-3.2374932552214908E-2</v>
      </c>
      <c r="L93" s="36">
        <f t="shared" si="60"/>
        <v>0.70820649810525715</v>
      </c>
      <c r="M93" s="36" t="s">
        <v>969</v>
      </c>
      <c r="N93" s="36"/>
      <c r="O93" s="75"/>
      <c r="P93" s="27" t="s">
        <v>60</v>
      </c>
      <c r="Q93" s="63">
        <v>1147.42</v>
      </c>
      <c r="R93" s="36">
        <f t="shared" si="57"/>
        <v>3.138458319531523E-2</v>
      </c>
      <c r="S93" s="36">
        <f t="shared" si="61"/>
        <v>0.20435253432076195</v>
      </c>
      <c r="T93" s="36">
        <f t="shared" si="58"/>
        <v>4.6209675948720719</v>
      </c>
    </row>
    <row r="94" spans="1:20" s="5" customFormat="1" ht="11.4" x14ac:dyDescent="0.2">
      <c r="A94" s="75"/>
      <c r="B94" s="27" t="s">
        <v>3</v>
      </c>
      <c r="C94" s="63">
        <v>1242.04</v>
      </c>
      <c r="D94" s="36">
        <f t="shared" si="55"/>
        <v>0.38065835306668738</v>
      </c>
      <c r="E94" s="36">
        <f t="shared" si="59"/>
        <v>1.6690541480784082</v>
      </c>
      <c r="F94" s="36" t="s">
        <v>975</v>
      </c>
      <c r="G94" s="36"/>
      <c r="H94" s="75"/>
      <c r="I94" s="27" t="s">
        <v>3</v>
      </c>
      <c r="J94" s="63">
        <v>1302.4100000000001</v>
      </c>
      <c r="K94" s="36">
        <f t="shared" si="56"/>
        <v>0.42640799457158707</v>
      </c>
      <c r="L94" s="36">
        <f t="shared" si="60"/>
        <v>1.137634341802829</v>
      </c>
      <c r="M94" s="36" t="s">
        <v>742</v>
      </c>
      <c r="N94" s="36"/>
      <c r="O94" s="75"/>
      <c r="P94" s="27" t="s">
        <v>3</v>
      </c>
      <c r="Q94" s="63">
        <v>1147.97</v>
      </c>
      <c r="R94" s="36">
        <f t="shared" si="57"/>
        <v>4.7933625002172242E-2</v>
      </c>
      <c r="S94" s="36">
        <f t="shared" si="61"/>
        <v>0.25238411290042784</v>
      </c>
      <c r="T94" s="36" t="s">
        <v>528</v>
      </c>
    </row>
    <row r="95" spans="1:20" s="5" customFormat="1" ht="11.4" x14ac:dyDescent="0.2">
      <c r="A95" s="75"/>
      <c r="B95" s="27" t="s">
        <v>4</v>
      </c>
      <c r="C95" s="63">
        <v>1242.6400000000001</v>
      </c>
      <c r="D95" s="36">
        <f t="shared" si="55"/>
        <v>4.8307622942922457E-2</v>
      </c>
      <c r="E95" s="36">
        <f t="shared" si="59"/>
        <v>1.7181680514058773</v>
      </c>
      <c r="F95" s="36">
        <f t="shared" ref="F95:F100" si="62">((C95/C83)-1)*100</f>
        <v>5.4299871037806202</v>
      </c>
      <c r="G95" s="36"/>
      <c r="H95" s="75"/>
      <c r="I95" s="27" t="s">
        <v>4</v>
      </c>
      <c r="J95" s="63">
        <v>1302.93</v>
      </c>
      <c r="K95" s="36">
        <f t="shared" si="56"/>
        <v>3.9925983369282214E-2</v>
      </c>
      <c r="L95" s="36">
        <f t="shared" si="60"/>
        <v>1.1780145368702311</v>
      </c>
      <c r="M95" s="36" t="s">
        <v>140</v>
      </c>
      <c r="N95" s="36"/>
      <c r="O95" s="75"/>
      <c r="P95" s="27" t="s">
        <v>4</v>
      </c>
      <c r="Q95" s="63">
        <v>1152.52</v>
      </c>
      <c r="R95" s="36">
        <f t="shared" si="57"/>
        <v>0.39635182104060807</v>
      </c>
      <c r="S95" s="36">
        <f t="shared" si="61"/>
        <v>0.64973626296853659</v>
      </c>
      <c r="T95" s="36">
        <f t="shared" si="58"/>
        <v>4.2306509667733749</v>
      </c>
    </row>
    <row r="96" spans="1:20" s="5" customFormat="1" ht="11.4" x14ac:dyDescent="0.2">
      <c r="A96" s="75"/>
      <c r="B96" s="27" t="s">
        <v>5</v>
      </c>
      <c r="C96" s="63">
        <v>1247.17</v>
      </c>
      <c r="D96" s="36">
        <f t="shared" si="55"/>
        <v>0.36454644949461823</v>
      </c>
      <c r="E96" s="36">
        <f t="shared" si="59"/>
        <v>2.0889780215282538</v>
      </c>
      <c r="F96" s="36">
        <f t="shared" si="62"/>
        <v>3.0949054747753779</v>
      </c>
      <c r="G96" s="36"/>
      <c r="H96" s="75"/>
      <c r="I96" s="27" t="s">
        <v>5</v>
      </c>
      <c r="J96" s="63">
        <v>1314.18</v>
      </c>
      <c r="K96" s="36">
        <f t="shared" si="56"/>
        <v>0.86343855771222611</v>
      </c>
      <c r="L96" s="36" t="s">
        <v>787</v>
      </c>
      <c r="M96" s="36" t="s">
        <v>880</v>
      </c>
      <c r="N96" s="36"/>
      <c r="O96" s="75"/>
      <c r="P96" s="27" t="s">
        <v>5</v>
      </c>
      <c r="Q96" s="63">
        <v>1158.2</v>
      </c>
      <c r="R96" s="36">
        <f t="shared" si="57"/>
        <v>0.4928330961718741</v>
      </c>
      <c r="S96" s="36" t="s">
        <v>541</v>
      </c>
      <c r="T96" s="36">
        <f t="shared" si="58"/>
        <v>5.3081413322180193</v>
      </c>
    </row>
    <row r="97" spans="1:20" s="5" customFormat="1" ht="11.4" x14ac:dyDescent="0.2">
      <c r="A97" s="75"/>
      <c r="B97" s="27" t="s">
        <v>6</v>
      </c>
      <c r="C97" s="63">
        <v>1249.9000000000001</v>
      </c>
      <c r="D97" s="36">
        <f t="shared" si="55"/>
        <v>0.21889557959220429</v>
      </c>
      <c r="E97" s="36">
        <f t="shared" si="59"/>
        <v>2.3124462816682456</v>
      </c>
      <c r="F97" s="36" t="s">
        <v>980</v>
      </c>
      <c r="G97" s="36"/>
      <c r="H97" s="75"/>
      <c r="I97" s="27" t="s">
        <v>6</v>
      </c>
      <c r="J97" s="63">
        <v>1321.75</v>
      </c>
      <c r="K97" s="36">
        <f t="shared" si="56"/>
        <v>0.57602459328249811</v>
      </c>
      <c r="L97" s="36" t="s">
        <v>677</v>
      </c>
      <c r="M97" s="36" t="s">
        <v>191</v>
      </c>
      <c r="N97" s="36"/>
      <c r="O97" s="75"/>
      <c r="P97" s="27" t="s">
        <v>6</v>
      </c>
      <c r="Q97" s="63">
        <v>1177.75</v>
      </c>
      <c r="R97" s="36">
        <f t="shared" si="57"/>
        <v>1.6879640821965136</v>
      </c>
      <c r="S97" s="36">
        <f t="shared" si="61"/>
        <v>2.8530757676319629</v>
      </c>
      <c r="T97" s="36" t="s">
        <v>981</v>
      </c>
    </row>
    <row r="98" spans="1:20" s="5" customFormat="1" ht="11.4" x14ac:dyDescent="0.2">
      <c r="A98" s="75"/>
      <c r="B98" s="27" t="s">
        <v>7</v>
      </c>
      <c r="C98" s="63">
        <v>1261.08</v>
      </c>
      <c r="D98" s="36">
        <f t="shared" si="55"/>
        <v>0.89447155772459652</v>
      </c>
      <c r="E98" s="36" t="s">
        <v>989</v>
      </c>
      <c r="F98" s="36" t="s">
        <v>990</v>
      </c>
      <c r="G98" s="36"/>
      <c r="H98" s="75"/>
      <c r="I98" s="27" t="s">
        <v>7</v>
      </c>
      <c r="J98" s="63">
        <v>1348.26</v>
      </c>
      <c r="K98" s="36">
        <f t="shared" si="56"/>
        <v>2.0056742954416507</v>
      </c>
      <c r="L98" s="36" t="s">
        <v>567</v>
      </c>
      <c r="M98" s="36" t="s">
        <v>268</v>
      </c>
      <c r="N98" s="36"/>
      <c r="O98" s="75"/>
      <c r="P98" s="27" t="s">
        <v>7</v>
      </c>
      <c r="Q98" s="63">
        <v>1191.99</v>
      </c>
      <c r="R98" s="36">
        <f t="shared" si="57"/>
        <v>1.209085119932074</v>
      </c>
      <c r="S98" s="36">
        <f t="shared" si="61"/>
        <v>4.0966570021308657</v>
      </c>
      <c r="T98" s="36">
        <f t="shared" ref="T98:T100" si="63">((Q98/Q86)-1)*100</f>
        <v>4.4368510973846753</v>
      </c>
    </row>
    <row r="99" spans="1:20" s="5" customFormat="1" ht="11.4" x14ac:dyDescent="0.2">
      <c r="A99" s="31"/>
      <c r="B99" s="27" t="s">
        <v>8</v>
      </c>
      <c r="C99" s="63">
        <v>1284.04</v>
      </c>
      <c r="D99" s="36">
        <f t="shared" si="55"/>
        <v>1.8206616550892951</v>
      </c>
      <c r="E99" s="36" t="s">
        <v>993</v>
      </c>
      <c r="F99" s="36">
        <f t="shared" si="62"/>
        <v>5.1948583927971415</v>
      </c>
      <c r="G99" s="36"/>
      <c r="H99" s="31"/>
      <c r="I99" s="27" t="s">
        <v>8</v>
      </c>
      <c r="J99" s="63">
        <v>1362.14</v>
      </c>
      <c r="K99" s="36">
        <f t="shared" si="56"/>
        <v>1.0294750270719355</v>
      </c>
      <c r="L99" s="36" t="s">
        <v>156</v>
      </c>
      <c r="M99" s="36" t="s">
        <v>994</v>
      </c>
      <c r="N99" s="36"/>
      <c r="O99" s="31"/>
      <c r="P99" s="27" t="s">
        <v>8</v>
      </c>
      <c r="Q99" s="63">
        <v>1224.58</v>
      </c>
      <c r="R99" s="36">
        <f t="shared" si="57"/>
        <v>2.7340833396253261</v>
      </c>
      <c r="S99" s="36">
        <f t="shared" si="61"/>
        <v>6.9427463583330518</v>
      </c>
      <c r="T99" s="36">
        <f t="shared" si="63"/>
        <v>7.0221895947492952</v>
      </c>
    </row>
    <row r="100" spans="1:20" s="5" customFormat="1" ht="11.4" x14ac:dyDescent="0.2">
      <c r="A100" s="75"/>
      <c r="B100" s="27" t="s">
        <v>9</v>
      </c>
      <c r="C100" s="63">
        <v>1311.02</v>
      </c>
      <c r="D100" s="36">
        <f t="shared" si="55"/>
        <v>2.1011806485779383</v>
      </c>
      <c r="E100" s="36" t="s">
        <v>1001</v>
      </c>
      <c r="F100" s="36">
        <f t="shared" si="62"/>
        <v>7.4342374825862478</v>
      </c>
      <c r="G100" s="36"/>
      <c r="H100" s="27"/>
      <c r="I100" s="27" t="s">
        <v>9</v>
      </c>
      <c r="J100" s="63">
        <v>1383.16</v>
      </c>
      <c r="K100" s="36">
        <f t="shared" si="56"/>
        <v>1.5431600276036184</v>
      </c>
      <c r="L100" s="36" t="s">
        <v>401</v>
      </c>
      <c r="M100" s="36" t="s">
        <v>1002</v>
      </c>
      <c r="N100" s="36"/>
      <c r="O100" s="75"/>
      <c r="P100" s="27" t="s">
        <v>9</v>
      </c>
      <c r="Q100" s="63">
        <v>1253.6199999999999</v>
      </c>
      <c r="R100" s="36">
        <f t="shared" si="57"/>
        <v>2.3714253050025391</v>
      </c>
      <c r="S100" s="36" t="s">
        <v>1003</v>
      </c>
      <c r="T100" s="36">
        <f t="shared" si="63"/>
        <v>9.8038872198232383</v>
      </c>
    </row>
    <row r="101" spans="1:20" s="5" customFormat="1" ht="11.4" x14ac:dyDescent="0.2">
      <c r="A101" s="75"/>
      <c r="B101" s="27" t="s">
        <v>10</v>
      </c>
      <c r="C101" s="63">
        <v>1332.15</v>
      </c>
      <c r="D101" s="36">
        <f t="shared" si="55"/>
        <v>1.6117221705237217</v>
      </c>
      <c r="E101" s="36" t="s">
        <v>1018</v>
      </c>
      <c r="F101" s="36" t="s">
        <v>1018</v>
      </c>
      <c r="G101" s="36"/>
      <c r="H101" s="75"/>
      <c r="I101" s="27" t="s">
        <v>10</v>
      </c>
      <c r="J101" s="63">
        <v>1398.14</v>
      </c>
      <c r="K101" s="36">
        <f t="shared" si="56"/>
        <v>1.0830272708869604</v>
      </c>
      <c r="L101" s="36" t="s">
        <v>1012</v>
      </c>
      <c r="M101" s="36" t="s">
        <v>1012</v>
      </c>
      <c r="N101" s="36"/>
      <c r="O101" s="75"/>
      <c r="P101" s="27" t="s">
        <v>10</v>
      </c>
      <c r="Q101" s="63">
        <v>1269.0899999999999</v>
      </c>
      <c r="R101" s="70">
        <f t="shared" si="57"/>
        <v>1.2340262599511931</v>
      </c>
      <c r="S101" s="70" t="s">
        <v>1019</v>
      </c>
      <c r="T101" s="36" t="s">
        <v>1019</v>
      </c>
    </row>
    <row r="102" spans="1:20" s="5" customFormat="1" ht="11.4" x14ac:dyDescent="0.2">
      <c r="A102" s="22">
        <v>2021</v>
      </c>
      <c r="B102" s="23" t="s">
        <v>57</v>
      </c>
      <c r="C102" s="66">
        <v>1336.08</v>
      </c>
      <c r="D102" s="67">
        <f t="shared" ref="D102:D113" si="64">((C102/C101)-1)*100</f>
        <v>0.29501182299289663</v>
      </c>
      <c r="E102" s="67">
        <f t="shared" ref="E102:E104" si="65">((C102/C$101)-1)*100</f>
        <v>0.29501182299289663</v>
      </c>
      <c r="F102" s="67" t="s">
        <v>1033</v>
      </c>
      <c r="G102" s="36"/>
      <c r="H102" s="22">
        <v>2021</v>
      </c>
      <c r="I102" s="23" t="s">
        <v>57</v>
      </c>
      <c r="J102" s="66">
        <v>1413.47</v>
      </c>
      <c r="K102" s="67">
        <f t="shared" ref="K102:K113" si="66">((J102/J101)-1)*100</f>
        <v>1.0964567210722809</v>
      </c>
      <c r="L102" s="67">
        <f t="shared" ref="L102:L109" si="67">((J102/J$101)-1)*100</f>
        <v>1.0964567210722809</v>
      </c>
      <c r="M102" s="67" t="s">
        <v>357</v>
      </c>
      <c r="N102" s="36"/>
      <c r="O102" s="22">
        <v>2021</v>
      </c>
      <c r="P102" s="23" t="s">
        <v>57</v>
      </c>
      <c r="Q102" s="66">
        <v>1279.97</v>
      </c>
      <c r="R102" s="67">
        <f t="shared" ref="R102:R113" si="68">((Q102/Q101)-1)*100</f>
        <v>0.85730720437480201</v>
      </c>
      <c r="S102" s="67">
        <f t="shared" ref="S102:S103" si="69">((Q102/Q$101)-1)*100</f>
        <v>0.85730720437480201</v>
      </c>
      <c r="T102" s="67">
        <f t="shared" ref="T102:T103" si="70">((Q102/Q90)-1)*100</f>
        <v>11.720447939669532</v>
      </c>
    </row>
    <row r="103" spans="1:20" s="5" customFormat="1" ht="11.4" x14ac:dyDescent="0.2">
      <c r="A103" s="31"/>
      <c r="B103" s="27" t="s">
        <v>58</v>
      </c>
      <c r="C103" s="63">
        <v>1342.76</v>
      </c>
      <c r="D103" s="36">
        <f t="shared" si="64"/>
        <v>0.49997006167294966</v>
      </c>
      <c r="E103" s="36">
        <f t="shared" si="65"/>
        <v>0.79645685545921552</v>
      </c>
      <c r="F103" s="36" t="s">
        <v>1051</v>
      </c>
      <c r="G103" s="36"/>
      <c r="H103" s="31"/>
      <c r="I103" s="27" t="s">
        <v>58</v>
      </c>
      <c r="J103" s="63">
        <v>1418.91</v>
      </c>
      <c r="K103" s="36">
        <f t="shared" si="66"/>
        <v>0.38486844432497058</v>
      </c>
      <c r="L103" s="36" t="s">
        <v>1052</v>
      </c>
      <c r="M103" s="36" t="s">
        <v>1053</v>
      </c>
      <c r="N103" s="36"/>
      <c r="O103" s="31"/>
      <c r="P103" s="27" t="s">
        <v>58</v>
      </c>
      <c r="Q103" s="63">
        <v>1291.26</v>
      </c>
      <c r="R103" s="36">
        <f t="shared" si="68"/>
        <v>0.88205192309194214</v>
      </c>
      <c r="S103" s="36">
        <f t="shared" si="69"/>
        <v>1.7469210221497278</v>
      </c>
      <c r="T103" s="36">
        <f t="shared" si="70"/>
        <v>12.78463433168251</v>
      </c>
    </row>
    <row r="104" spans="1:20" s="5" customFormat="1" ht="11.4" x14ac:dyDescent="0.2">
      <c r="A104" s="31"/>
      <c r="B104" s="27" t="s">
        <v>59</v>
      </c>
      <c r="C104" s="63">
        <v>1348.49</v>
      </c>
      <c r="D104" s="36">
        <f t="shared" si="64"/>
        <v>0.42673299770621398</v>
      </c>
      <c r="E104" s="36">
        <f t="shared" si="65"/>
        <v>1.2265885973801627</v>
      </c>
      <c r="F104" s="36">
        <f t="shared" ref="F104:F105" si="71">((C104/C92)-1)*100</f>
        <v>9.1611890036589863</v>
      </c>
      <c r="G104" s="36"/>
      <c r="H104" s="31"/>
      <c r="I104" s="27" t="s">
        <v>59</v>
      </c>
      <c r="J104" s="63">
        <v>1424.74</v>
      </c>
      <c r="K104" s="36">
        <f t="shared" si="66"/>
        <v>0.41087877314276433</v>
      </c>
      <c r="L104" s="36">
        <f t="shared" si="67"/>
        <v>1.9025276438697114</v>
      </c>
      <c r="M104" s="36" t="s">
        <v>1066</v>
      </c>
      <c r="N104" s="36"/>
      <c r="O104" s="31"/>
      <c r="P104" s="27" t="s">
        <v>59</v>
      </c>
      <c r="Q104" s="63">
        <v>1302.28</v>
      </c>
      <c r="R104" s="36">
        <f t="shared" si="68"/>
        <v>0.85342998311725982</v>
      </c>
      <c r="S104" s="36" t="s">
        <v>702</v>
      </c>
      <c r="T104" s="36" t="s">
        <v>1067</v>
      </c>
    </row>
    <row r="105" spans="1:20" s="5" customFormat="1" ht="11.4" x14ac:dyDescent="0.2">
      <c r="A105" s="75"/>
      <c r="B105" s="27" t="s">
        <v>60</v>
      </c>
      <c r="C105" s="63">
        <v>1360.44</v>
      </c>
      <c r="D105" s="36">
        <f t="shared" si="64"/>
        <v>0.88617638988794933</v>
      </c>
      <c r="E105" s="36" t="s">
        <v>1088</v>
      </c>
      <c r="F105" s="36">
        <f t="shared" si="71"/>
        <v>9.9496496488406638</v>
      </c>
      <c r="G105" s="36"/>
      <c r="H105" s="75"/>
      <c r="I105" s="27" t="s">
        <v>60</v>
      </c>
      <c r="J105" s="63">
        <v>1433.58</v>
      </c>
      <c r="K105" s="36">
        <f t="shared" si="66"/>
        <v>0.62046408467508751</v>
      </c>
      <c r="L105" s="36">
        <f t="shared" si="67"/>
        <v>2.5347962292760151</v>
      </c>
      <c r="M105" s="36">
        <f t="shared" ref="M105:M108" si="72">((J105/J93)-1)*100</f>
        <v>10.540682252791299</v>
      </c>
      <c r="N105" s="36"/>
      <c r="O105" s="75"/>
      <c r="P105" s="27" t="s">
        <v>60</v>
      </c>
      <c r="Q105" s="63">
        <v>1317.45</v>
      </c>
      <c r="R105" s="36">
        <f t="shared" si="68"/>
        <v>1.1648800565162709</v>
      </c>
      <c r="S105" s="36" t="s">
        <v>215</v>
      </c>
      <c r="T105" s="36" t="s">
        <v>1089</v>
      </c>
    </row>
    <row r="106" spans="1:20" s="5" customFormat="1" ht="11.4" x14ac:dyDescent="0.2">
      <c r="A106" s="75"/>
      <c r="B106" s="27" t="s">
        <v>3</v>
      </c>
      <c r="C106" s="63">
        <v>1378.06</v>
      </c>
      <c r="D106" s="36">
        <f t="shared" si="64"/>
        <v>1.2951692099614664</v>
      </c>
      <c r="E106" s="36" t="s">
        <v>1109</v>
      </c>
      <c r="F106" s="36" t="s">
        <v>1110</v>
      </c>
      <c r="G106" s="36"/>
      <c r="H106" s="75"/>
      <c r="I106" s="27" t="s">
        <v>3</v>
      </c>
      <c r="J106" s="63">
        <v>1445.84</v>
      </c>
      <c r="K106" s="36">
        <f t="shared" si="66"/>
        <v>0.85520166296961797</v>
      </c>
      <c r="L106" s="36">
        <f t="shared" si="67"/>
        <v>3.411675511751322</v>
      </c>
      <c r="M106" s="36">
        <f t="shared" si="72"/>
        <v>11.012661143572288</v>
      </c>
      <c r="N106" s="36"/>
      <c r="O106" s="75"/>
      <c r="P106" s="27" t="s">
        <v>3</v>
      </c>
      <c r="Q106" s="63">
        <v>1328.71</v>
      </c>
      <c r="R106" s="36">
        <f t="shared" si="68"/>
        <v>0.85468139208320082</v>
      </c>
      <c r="S106" s="36" t="s">
        <v>682</v>
      </c>
      <c r="T106" s="36" t="s">
        <v>1111</v>
      </c>
    </row>
    <row r="107" spans="1:20" s="5" customFormat="1" ht="11.4" x14ac:dyDescent="0.2">
      <c r="A107" s="75"/>
      <c r="B107" s="27" t="s">
        <v>4</v>
      </c>
      <c r="C107" s="63">
        <v>1428.86</v>
      </c>
      <c r="D107" s="36">
        <f t="shared" si="64"/>
        <v>3.6863416687227035</v>
      </c>
      <c r="E107" s="36" t="s">
        <v>1134</v>
      </c>
      <c r="F107" s="36" t="s">
        <v>1135</v>
      </c>
      <c r="G107" s="36"/>
      <c r="H107" s="75"/>
      <c r="I107" s="27" t="s">
        <v>4</v>
      </c>
      <c r="J107" s="63">
        <v>1467.12</v>
      </c>
      <c r="K107" s="36">
        <f t="shared" si="66"/>
        <v>1.4718087755214881</v>
      </c>
      <c r="L107" s="36">
        <f t="shared" si="67"/>
        <v>4.9336976268470778</v>
      </c>
      <c r="M107" s="36">
        <f t="shared" si="72"/>
        <v>12.601597936957454</v>
      </c>
      <c r="N107" s="36"/>
      <c r="O107" s="75"/>
      <c r="P107" s="27" t="s">
        <v>4</v>
      </c>
      <c r="Q107" s="63">
        <v>1349.11</v>
      </c>
      <c r="R107" s="36">
        <f t="shared" si="68"/>
        <v>1.535323735051275</v>
      </c>
      <c r="S107" s="36" t="s">
        <v>1136</v>
      </c>
      <c r="T107" s="36" t="s">
        <v>1137</v>
      </c>
    </row>
    <row r="108" spans="1:20" s="5" customFormat="1" ht="11.4" x14ac:dyDescent="0.2">
      <c r="A108" s="75"/>
      <c r="B108" s="27" t="s">
        <v>5</v>
      </c>
      <c r="C108" s="63">
        <v>1446.54</v>
      </c>
      <c r="D108" s="36">
        <f t="shared" si="64"/>
        <v>1.2373500552888439</v>
      </c>
      <c r="E108" s="36" t="s">
        <v>1164</v>
      </c>
      <c r="F108" s="36" t="s">
        <v>1165</v>
      </c>
      <c r="G108" s="36"/>
      <c r="H108" s="75"/>
      <c r="I108" s="27" t="s">
        <v>5</v>
      </c>
      <c r="J108" s="63">
        <v>1503.67</v>
      </c>
      <c r="K108" s="36">
        <f t="shared" si="66"/>
        <v>2.4912754239598822</v>
      </c>
      <c r="L108" s="36">
        <f t="shared" si="67"/>
        <v>7.5478850472771031</v>
      </c>
      <c r="M108" s="36">
        <f t="shared" si="72"/>
        <v>14.418877170555033</v>
      </c>
      <c r="N108" s="36"/>
      <c r="O108" s="75"/>
      <c r="P108" s="27" t="s">
        <v>5</v>
      </c>
      <c r="Q108" s="63">
        <v>1360.47</v>
      </c>
      <c r="R108" s="36">
        <f t="shared" si="68"/>
        <v>0.84203660190793617</v>
      </c>
      <c r="S108" s="36" t="s">
        <v>264</v>
      </c>
      <c r="T108" s="36" t="s">
        <v>1166</v>
      </c>
    </row>
    <row r="109" spans="1:20" s="5" customFormat="1" ht="11.4" x14ac:dyDescent="0.2">
      <c r="A109" s="75"/>
      <c r="B109" s="27" t="s">
        <v>6</v>
      </c>
      <c r="C109" s="63">
        <v>1464.91</v>
      </c>
      <c r="D109" s="36">
        <f t="shared" si="64"/>
        <v>1.2699268599554836</v>
      </c>
      <c r="E109" s="36" t="s">
        <v>1196</v>
      </c>
      <c r="F109" s="36" t="s">
        <v>1197</v>
      </c>
      <c r="G109" s="36"/>
      <c r="H109" s="75"/>
      <c r="I109" s="27" t="s">
        <v>6</v>
      </c>
      <c r="J109" s="63">
        <v>1517.87</v>
      </c>
      <c r="K109" s="36">
        <f t="shared" si="66"/>
        <v>0.9443561419726354</v>
      </c>
      <c r="L109" s="36">
        <f t="shared" si="67"/>
        <v>8.5635201052827181</v>
      </c>
      <c r="M109" s="36" t="s">
        <v>1198</v>
      </c>
      <c r="N109" s="36"/>
      <c r="O109" s="75"/>
      <c r="P109" s="27" t="s">
        <v>6</v>
      </c>
      <c r="Q109" s="63">
        <v>1375.15</v>
      </c>
      <c r="R109" s="36">
        <f t="shared" si="68"/>
        <v>1.0790388615699031</v>
      </c>
      <c r="S109" s="36" t="s">
        <v>1199</v>
      </c>
      <c r="T109" s="36" t="s">
        <v>1200</v>
      </c>
    </row>
    <row r="110" spans="1:20" s="5" customFormat="1" ht="11.4" x14ac:dyDescent="0.2">
      <c r="A110" s="75"/>
      <c r="B110" s="27" t="s">
        <v>7</v>
      </c>
      <c r="C110" s="63">
        <v>1467.3</v>
      </c>
      <c r="D110" s="36">
        <f t="shared" si="64"/>
        <v>0.16314995460471327</v>
      </c>
      <c r="E110" s="36" t="s">
        <v>1230</v>
      </c>
      <c r="F110" s="36" t="s">
        <v>1231</v>
      </c>
      <c r="G110" s="36"/>
      <c r="H110" s="75"/>
      <c r="I110" s="27" t="s">
        <v>7</v>
      </c>
      <c r="J110" s="63">
        <v>1544.75</v>
      </c>
      <c r="K110" s="36">
        <f t="shared" si="66"/>
        <v>1.7709026464717059</v>
      </c>
      <c r="L110" s="36" t="s">
        <v>1232</v>
      </c>
      <c r="M110" s="36" t="s">
        <v>1233</v>
      </c>
      <c r="N110" s="36"/>
      <c r="O110" s="75"/>
      <c r="P110" s="27" t="s">
        <v>7</v>
      </c>
      <c r="Q110" s="63">
        <v>1417.92</v>
      </c>
      <c r="R110" s="36">
        <f t="shared" si="68"/>
        <v>3.1102061593280661</v>
      </c>
      <c r="S110" s="36" t="s">
        <v>1080</v>
      </c>
      <c r="T110" s="36" t="s">
        <v>1234</v>
      </c>
    </row>
    <row r="111" spans="1:20" s="5" customFormat="1" ht="11.4" x14ac:dyDescent="0.2">
      <c r="A111" s="31"/>
      <c r="B111" s="27" t="s">
        <v>8</v>
      </c>
      <c r="C111" s="63">
        <v>1480.16</v>
      </c>
      <c r="D111" s="36">
        <f t="shared" si="64"/>
        <v>0.87643971921216313</v>
      </c>
      <c r="E111" s="36" t="s">
        <v>1267</v>
      </c>
      <c r="F111" s="36" t="s">
        <v>1268</v>
      </c>
      <c r="G111" s="36"/>
      <c r="H111" s="31"/>
      <c r="I111" s="27" t="s">
        <v>8</v>
      </c>
      <c r="J111" s="63">
        <v>1570.6</v>
      </c>
      <c r="K111" s="36">
        <f t="shared" si="66"/>
        <v>1.6734099368829858</v>
      </c>
      <c r="L111" s="36" t="s">
        <v>1054</v>
      </c>
      <c r="M111" s="36" t="s">
        <v>1269</v>
      </c>
      <c r="N111" s="36"/>
      <c r="O111" s="31"/>
      <c r="P111" s="27" t="s">
        <v>8</v>
      </c>
      <c r="Q111" s="63">
        <v>1428.45</v>
      </c>
      <c r="R111" s="36">
        <f t="shared" si="68"/>
        <v>0.74263710223425594</v>
      </c>
      <c r="S111" s="36" t="s">
        <v>1270</v>
      </c>
      <c r="T111" s="36" t="s">
        <v>1271</v>
      </c>
    </row>
    <row r="112" spans="1:20" s="5" customFormat="1" ht="11.4" x14ac:dyDescent="0.2">
      <c r="A112" s="75"/>
      <c r="B112" s="27" t="s">
        <v>9</v>
      </c>
      <c r="C112" s="63">
        <v>1495.31</v>
      </c>
      <c r="D112" s="36">
        <f t="shared" si="64"/>
        <v>1.0235379958923208</v>
      </c>
      <c r="E112" s="36" t="s">
        <v>1303</v>
      </c>
      <c r="F112" s="36" t="s">
        <v>1304</v>
      </c>
      <c r="G112" s="36"/>
      <c r="H112" s="27"/>
      <c r="I112" s="27" t="s">
        <v>9</v>
      </c>
      <c r="J112" s="63">
        <v>1595.92</v>
      </c>
      <c r="K112" s="36">
        <f t="shared" si="66"/>
        <v>1.6121227556348039</v>
      </c>
      <c r="L112" s="36" t="s">
        <v>1305</v>
      </c>
      <c r="M112" s="36" t="s">
        <v>1306</v>
      </c>
      <c r="N112" s="36"/>
      <c r="O112" s="75"/>
      <c r="P112" s="27" t="s">
        <v>9</v>
      </c>
      <c r="Q112" s="63">
        <v>1441.68</v>
      </c>
      <c r="R112" s="36">
        <f t="shared" si="68"/>
        <v>0.9261787251916509</v>
      </c>
      <c r="S112" s="36" t="s">
        <v>1307</v>
      </c>
      <c r="T112" s="36" t="s">
        <v>1308</v>
      </c>
    </row>
    <row r="113" spans="1:20" s="5" customFormat="1" ht="11.4" x14ac:dyDescent="0.2">
      <c r="A113" s="75"/>
      <c r="B113" s="27" t="s">
        <v>10</v>
      </c>
      <c r="C113" s="63">
        <v>1498.19</v>
      </c>
      <c r="D113" s="36">
        <f t="shared" si="64"/>
        <v>0.19260220288770391</v>
      </c>
      <c r="E113" s="36" t="s">
        <v>1069</v>
      </c>
      <c r="F113" s="36" t="s">
        <v>1069</v>
      </c>
      <c r="G113" s="36"/>
      <c r="H113" s="75"/>
      <c r="I113" s="27" t="s">
        <v>10</v>
      </c>
      <c r="J113" s="63">
        <v>1613.45</v>
      </c>
      <c r="K113" s="36">
        <f t="shared" si="66"/>
        <v>1.0984259862649726</v>
      </c>
      <c r="L113" s="36" t="s">
        <v>1282</v>
      </c>
      <c r="M113" s="36" t="s">
        <v>1282</v>
      </c>
      <c r="N113" s="36"/>
      <c r="O113" s="75"/>
      <c r="P113" s="27" t="s">
        <v>10</v>
      </c>
      <c r="Q113" s="63">
        <v>1457.51</v>
      </c>
      <c r="R113" s="70">
        <f t="shared" si="68"/>
        <v>1.0980245269407884</v>
      </c>
      <c r="S113" s="70" t="s">
        <v>1112</v>
      </c>
      <c r="T113" s="70" t="s">
        <v>1112</v>
      </c>
    </row>
    <row r="114" spans="1:20" s="5" customFormat="1" ht="11.4" x14ac:dyDescent="0.2">
      <c r="A114" s="22">
        <v>2022</v>
      </c>
      <c r="B114" s="23" t="s">
        <v>57</v>
      </c>
      <c r="C114" s="66">
        <v>1514.02</v>
      </c>
      <c r="D114" s="67">
        <f t="shared" ref="D114:D125" si="73">((C114/C113)-1)*100</f>
        <v>1.0566083073575427</v>
      </c>
      <c r="E114" s="67">
        <f t="shared" ref="E114:E124" si="74">((C114/C$113)-1)*100</f>
        <v>1.0566083073575427</v>
      </c>
      <c r="F114" s="67" t="s">
        <v>1350</v>
      </c>
      <c r="G114" s="36"/>
      <c r="H114" s="22">
        <v>2022</v>
      </c>
      <c r="I114" s="23" t="s">
        <v>57</v>
      </c>
      <c r="J114" s="66">
        <v>1629.39</v>
      </c>
      <c r="K114" s="67">
        <f t="shared" ref="K114:K125" si="75">((J114/J113)-1)*100</f>
        <v>0.98794508661563807</v>
      </c>
      <c r="L114" s="67">
        <f t="shared" ref="L114:L115" si="76">((J114/J$113)-1)*100</f>
        <v>0.98794508661563807</v>
      </c>
      <c r="M114" s="67" t="s">
        <v>1351</v>
      </c>
      <c r="N114" s="36"/>
      <c r="O114" s="22">
        <v>2022</v>
      </c>
      <c r="P114" s="23" t="s">
        <v>57</v>
      </c>
      <c r="Q114" s="66">
        <v>1475.32</v>
      </c>
      <c r="R114" s="67">
        <f t="shared" ref="R114:R125" si="77">((Q114/Q113)-1)*100</f>
        <v>1.2219470192314175</v>
      </c>
      <c r="S114" s="67">
        <f t="shared" ref="S114" si="78">((Q114/Q$113)-1)*100</f>
        <v>1.2219470192314175</v>
      </c>
      <c r="T114" s="36" t="s">
        <v>1352</v>
      </c>
    </row>
    <row r="115" spans="1:20" s="5" customFormat="1" ht="11.4" x14ac:dyDescent="0.2">
      <c r="A115" s="31"/>
      <c r="B115" s="27" t="s">
        <v>58</v>
      </c>
      <c r="C115" s="63">
        <v>1523.02</v>
      </c>
      <c r="D115" s="36">
        <f t="shared" si="73"/>
        <v>0.59444393072747292</v>
      </c>
      <c r="E115" s="36">
        <f t="shared" si="74"/>
        <v>1.6573331820396664</v>
      </c>
      <c r="F115" s="36" t="s">
        <v>1365</v>
      </c>
      <c r="G115" s="36"/>
      <c r="H115" s="31"/>
      <c r="I115" s="27" t="s">
        <v>58</v>
      </c>
      <c r="J115" s="63">
        <v>1632.71</v>
      </c>
      <c r="K115" s="36">
        <f t="shared" si="75"/>
        <v>0.20375723430239301</v>
      </c>
      <c r="L115" s="36">
        <f t="shared" si="76"/>
        <v>1.1937153305029646</v>
      </c>
      <c r="M115" s="36" t="s">
        <v>1366</v>
      </c>
      <c r="N115" s="36"/>
      <c r="O115" s="31"/>
      <c r="P115" s="27" t="s">
        <v>58</v>
      </c>
      <c r="Q115" s="63">
        <v>1479.37</v>
      </c>
      <c r="R115" s="36">
        <f t="shared" si="77"/>
        <v>0.27451671501774744</v>
      </c>
      <c r="S115" s="36" t="s">
        <v>859</v>
      </c>
      <c r="T115" s="36" t="s">
        <v>1367</v>
      </c>
    </row>
    <row r="116" spans="1:20" s="5" customFormat="1" ht="11.4" x14ac:dyDescent="0.2">
      <c r="A116" s="31"/>
      <c r="B116" s="27" t="s">
        <v>59</v>
      </c>
      <c r="C116" s="63">
        <v>1528.04</v>
      </c>
      <c r="D116" s="36">
        <f t="shared" si="73"/>
        <v>0.32960827828918404</v>
      </c>
      <c r="E116" s="36">
        <f t="shared" si="74"/>
        <v>1.9924041676956827</v>
      </c>
      <c r="F116" s="36" t="s">
        <v>1383</v>
      </c>
      <c r="G116" s="36"/>
      <c r="H116" s="31"/>
      <c r="I116" s="27" t="s">
        <v>59</v>
      </c>
      <c r="J116" s="63">
        <v>1648.13</v>
      </c>
      <c r="K116" s="36">
        <f t="shared" si="75"/>
        <v>0.94444206258306185</v>
      </c>
      <c r="L116" s="36" t="s">
        <v>808</v>
      </c>
      <c r="M116" s="36" t="s">
        <v>1384</v>
      </c>
      <c r="N116" s="36"/>
      <c r="O116" s="31"/>
      <c r="P116" s="27" t="s">
        <v>59</v>
      </c>
      <c r="Q116" s="63">
        <v>1507.93</v>
      </c>
      <c r="R116" s="36">
        <f t="shared" si="77"/>
        <v>1.9305515185518374</v>
      </c>
      <c r="S116" s="36" t="s">
        <v>744</v>
      </c>
      <c r="T116" s="36" t="s">
        <v>1385</v>
      </c>
    </row>
    <row r="117" spans="1:20" s="5" customFormat="1" ht="12" customHeight="1" x14ac:dyDescent="0.2">
      <c r="A117" s="75"/>
      <c r="B117" s="27" t="s">
        <v>60</v>
      </c>
      <c r="C117" s="63">
        <v>1559.93</v>
      </c>
      <c r="D117" s="36">
        <f t="shared" si="73"/>
        <v>2.0869872516426247</v>
      </c>
      <c r="E117" s="36">
        <f t="shared" si="74"/>
        <v>4.1209726403193203</v>
      </c>
      <c r="F117" s="36" t="s">
        <v>1401</v>
      </c>
      <c r="G117" s="36"/>
      <c r="H117" s="75"/>
      <c r="I117" s="27" t="s">
        <v>60</v>
      </c>
      <c r="J117" s="63">
        <v>1673.57</v>
      </c>
      <c r="K117" s="36">
        <f t="shared" si="75"/>
        <v>1.54356755838434</v>
      </c>
      <c r="L117" s="36" t="s">
        <v>815</v>
      </c>
      <c r="M117" s="36" t="s">
        <v>1402</v>
      </c>
      <c r="N117" s="36"/>
      <c r="O117" s="75"/>
      <c r="P117" s="27" t="s">
        <v>60</v>
      </c>
      <c r="Q117" s="63">
        <v>1528.16</v>
      </c>
      <c r="R117" s="36">
        <f t="shared" si="77"/>
        <v>1.3415742110044926</v>
      </c>
      <c r="S117" s="36" t="s">
        <v>563</v>
      </c>
      <c r="T117" s="36">
        <f t="shared" ref="T117:T123" si="79">((Q117/Q105)-1)*100</f>
        <v>15.993775854871162</v>
      </c>
    </row>
    <row r="118" spans="1:20" s="5" customFormat="1" ht="11.4" x14ac:dyDescent="0.2">
      <c r="A118" s="75"/>
      <c r="B118" s="27" t="s">
        <v>3</v>
      </c>
      <c r="C118" s="63">
        <v>1589.76</v>
      </c>
      <c r="D118" s="36">
        <f t="shared" si="73"/>
        <v>1.9122652939554952</v>
      </c>
      <c r="E118" s="36">
        <f t="shared" si="74"/>
        <v>6.1120418638490381</v>
      </c>
      <c r="F118" s="36">
        <f t="shared" ref="F118:F122" si="80">((C118/C106)-1)*100</f>
        <v>15.362175812373913</v>
      </c>
      <c r="G118" s="36"/>
      <c r="H118" s="75"/>
      <c r="I118" s="27" t="s">
        <v>3</v>
      </c>
      <c r="J118" s="63">
        <v>1736.81</v>
      </c>
      <c r="K118" s="36">
        <f t="shared" si="75"/>
        <v>3.7787484240276781</v>
      </c>
      <c r="L118" s="36" t="s">
        <v>1419</v>
      </c>
      <c r="M118" s="36" t="s">
        <v>1420</v>
      </c>
      <c r="N118" s="36"/>
      <c r="O118" s="75"/>
      <c r="P118" s="27" t="s">
        <v>3</v>
      </c>
      <c r="Q118" s="63">
        <v>1545.58</v>
      </c>
      <c r="R118" s="36">
        <f t="shared" si="77"/>
        <v>1.1399329913098111</v>
      </c>
      <c r="S118" s="36" t="s">
        <v>610</v>
      </c>
      <c r="T118" s="36">
        <f t="shared" si="79"/>
        <v>16.321846001008478</v>
      </c>
    </row>
    <row r="119" spans="1:20" s="5" customFormat="1" ht="11.4" x14ac:dyDescent="0.2">
      <c r="A119" s="75"/>
      <c r="B119" s="27" t="s">
        <v>4</v>
      </c>
      <c r="C119" s="63">
        <v>1612.13</v>
      </c>
      <c r="D119" s="36">
        <f t="shared" si="73"/>
        <v>1.4071306360708524</v>
      </c>
      <c r="E119" s="36">
        <f t="shared" si="74"/>
        <v>7.6051769134755975</v>
      </c>
      <c r="F119" s="36">
        <f t="shared" si="80"/>
        <v>12.826309085564723</v>
      </c>
      <c r="G119" s="36"/>
      <c r="H119" s="75"/>
      <c r="I119" s="27" t="s">
        <v>4</v>
      </c>
      <c r="J119" s="63">
        <v>1764.31</v>
      </c>
      <c r="K119" s="36">
        <f t="shared" si="75"/>
        <v>1.5833626015511193</v>
      </c>
      <c r="L119" s="36" t="s">
        <v>1437</v>
      </c>
      <c r="M119" s="36" t="s">
        <v>1438</v>
      </c>
      <c r="N119" s="36"/>
      <c r="O119" s="75"/>
      <c r="P119" s="27" t="s">
        <v>4</v>
      </c>
      <c r="Q119" s="63">
        <v>1561.8</v>
      </c>
      <c r="R119" s="36">
        <f t="shared" si="77"/>
        <v>1.0494442215867261</v>
      </c>
      <c r="S119" s="36" t="s">
        <v>514</v>
      </c>
      <c r="T119" s="36" t="s">
        <v>1439</v>
      </c>
    </row>
    <row r="120" spans="1:20" s="5" customFormat="1" ht="11.4" x14ac:dyDescent="0.2">
      <c r="A120" s="75"/>
      <c r="B120" s="27" t="s">
        <v>5</v>
      </c>
      <c r="C120" s="63">
        <v>1634.39</v>
      </c>
      <c r="D120" s="36">
        <f t="shared" si="73"/>
        <v>1.3807819468653282</v>
      </c>
      <c r="E120" s="36">
        <f t="shared" si="74"/>
        <v>9.0909697701893712</v>
      </c>
      <c r="F120" s="36" t="s">
        <v>1457</v>
      </c>
      <c r="G120" s="36"/>
      <c r="H120" s="75"/>
      <c r="I120" s="27" t="s">
        <v>5</v>
      </c>
      <c r="J120" s="63">
        <v>1766.3</v>
      </c>
      <c r="K120" s="36">
        <f t="shared" si="75"/>
        <v>0.11279196966520466</v>
      </c>
      <c r="L120" s="36" t="s">
        <v>1458</v>
      </c>
      <c r="M120" s="36" t="s">
        <v>1459</v>
      </c>
      <c r="N120" s="36"/>
      <c r="O120" s="75"/>
      <c r="P120" s="27" t="s">
        <v>5</v>
      </c>
      <c r="Q120" s="63">
        <v>1578.03</v>
      </c>
      <c r="R120" s="36">
        <f t="shared" si="77"/>
        <v>1.0391855551286966</v>
      </c>
      <c r="S120" s="36" t="s">
        <v>1460</v>
      </c>
      <c r="T120" s="36">
        <f t="shared" si="79"/>
        <v>15.991532338089032</v>
      </c>
    </row>
    <row r="121" spans="1:20" s="5" customFormat="1" ht="11.4" x14ac:dyDescent="0.2">
      <c r="A121" s="75"/>
      <c r="B121" s="27" t="s">
        <v>6</v>
      </c>
      <c r="C121" s="63">
        <v>1727.07</v>
      </c>
      <c r="D121" s="36">
        <f t="shared" si="73"/>
        <v>5.6706171721559562</v>
      </c>
      <c r="E121" s="36">
        <f t="shared" si="74"/>
        <v>15.277101035249196</v>
      </c>
      <c r="F121" s="36" t="s">
        <v>1332</v>
      </c>
      <c r="G121" s="36"/>
      <c r="H121" s="75"/>
      <c r="I121" s="27" t="s">
        <v>6</v>
      </c>
      <c r="J121" s="63">
        <v>1777.3</v>
      </c>
      <c r="K121" s="36">
        <f t="shared" si="75"/>
        <v>0.62277076374341878</v>
      </c>
      <c r="L121" s="36" t="s">
        <v>1480</v>
      </c>
      <c r="M121" s="36" t="s">
        <v>1101</v>
      </c>
      <c r="N121" s="36"/>
      <c r="O121" s="75"/>
      <c r="P121" s="27" t="s">
        <v>6</v>
      </c>
      <c r="Q121" s="63">
        <v>1628.37</v>
      </c>
      <c r="R121" s="36">
        <f t="shared" si="77"/>
        <v>3.1900534210376197</v>
      </c>
      <c r="S121" s="36" t="s">
        <v>1102</v>
      </c>
      <c r="T121" s="36">
        <f t="shared" si="79"/>
        <v>18.413991200959877</v>
      </c>
    </row>
    <row r="122" spans="1:20" s="5" customFormat="1" ht="11.4" x14ac:dyDescent="0.2">
      <c r="A122" s="75"/>
      <c r="B122" s="27" t="s">
        <v>7</v>
      </c>
      <c r="C122" s="63">
        <v>1738.73</v>
      </c>
      <c r="D122" s="36">
        <f t="shared" si="73"/>
        <v>0.67513187074061953</v>
      </c>
      <c r="E122" s="36">
        <f t="shared" si="74"/>
        <v>16.055373484004033</v>
      </c>
      <c r="F122" s="36">
        <f t="shared" si="80"/>
        <v>18.498602876030802</v>
      </c>
      <c r="G122" s="36"/>
      <c r="H122" s="75"/>
      <c r="I122" s="27" t="s">
        <v>7</v>
      </c>
      <c r="J122" s="63">
        <v>1796.91</v>
      </c>
      <c r="K122" s="36">
        <f t="shared" si="75"/>
        <v>1.103359027738704</v>
      </c>
      <c r="L122" s="36" t="s">
        <v>1499</v>
      </c>
      <c r="M122" s="36" t="s">
        <v>1129</v>
      </c>
      <c r="N122" s="36"/>
      <c r="O122" s="75"/>
      <c r="P122" s="27" t="s">
        <v>7</v>
      </c>
      <c r="Q122" s="63">
        <v>1639.92</v>
      </c>
      <c r="R122" s="36">
        <f t="shared" si="77"/>
        <v>0.70929825531054203</v>
      </c>
      <c r="S122" s="36" t="s">
        <v>1500</v>
      </c>
      <c r="T122" s="36" t="s">
        <v>1501</v>
      </c>
    </row>
    <row r="123" spans="1:20" s="5" customFormat="1" ht="11.4" x14ac:dyDescent="0.2">
      <c r="A123" s="31"/>
      <c r="B123" s="27" t="s">
        <v>8</v>
      </c>
      <c r="C123" s="63">
        <v>1743.26</v>
      </c>
      <c r="D123" s="36">
        <f t="shared" si="73"/>
        <v>0.26053498818103815</v>
      </c>
      <c r="E123" s="36">
        <f t="shared" si="74"/>
        <v>16.357738337594018</v>
      </c>
      <c r="F123" s="36" t="s">
        <v>1527</v>
      </c>
      <c r="G123" s="36"/>
      <c r="H123" s="31"/>
      <c r="I123" s="27" t="s">
        <v>8</v>
      </c>
      <c r="J123" s="63">
        <v>1800.13</v>
      </c>
      <c r="K123" s="36">
        <f t="shared" si="75"/>
        <v>0.17919650956363942</v>
      </c>
      <c r="L123" s="36" t="s">
        <v>1528</v>
      </c>
      <c r="M123" s="36" t="s">
        <v>1529</v>
      </c>
      <c r="N123" s="36"/>
      <c r="O123" s="31"/>
      <c r="P123" s="27" t="s">
        <v>8</v>
      </c>
      <c r="Q123" s="63">
        <v>1650.43</v>
      </c>
      <c r="R123" s="36">
        <f t="shared" si="77"/>
        <v>0.64088492121567864</v>
      </c>
      <c r="S123" s="36" t="s">
        <v>1431</v>
      </c>
      <c r="T123" s="36">
        <f t="shared" si="79"/>
        <v>15.539920893275937</v>
      </c>
    </row>
    <row r="124" spans="1:20" s="5" customFormat="1" ht="11.4" x14ac:dyDescent="0.2">
      <c r="A124" s="75"/>
      <c r="B124" s="27" t="s">
        <v>9</v>
      </c>
      <c r="C124" s="63">
        <v>1745.38</v>
      </c>
      <c r="D124" s="36">
        <f t="shared" si="73"/>
        <v>0.12161123412457453</v>
      </c>
      <c r="E124" s="36">
        <f t="shared" si="74"/>
        <v>16.499242419185812</v>
      </c>
      <c r="F124" s="36" t="s">
        <v>1189</v>
      </c>
      <c r="G124" s="36"/>
      <c r="H124" s="27"/>
      <c r="I124" s="27" t="s">
        <v>9</v>
      </c>
      <c r="J124" s="63">
        <v>1803.24</v>
      </c>
      <c r="K124" s="36">
        <f t="shared" si="75"/>
        <v>0.17276530028387249</v>
      </c>
      <c r="L124" s="36" t="s">
        <v>1553</v>
      </c>
      <c r="M124" s="36" t="s">
        <v>1554</v>
      </c>
      <c r="N124" s="36"/>
      <c r="O124" s="75"/>
      <c r="P124" s="27" t="s">
        <v>9</v>
      </c>
      <c r="Q124" s="63">
        <v>1660.85</v>
      </c>
      <c r="R124" s="36">
        <f t="shared" si="77"/>
        <v>0.63135061771779633</v>
      </c>
      <c r="S124" s="36" t="s">
        <v>1447</v>
      </c>
      <c r="T124" s="36" t="s">
        <v>1555</v>
      </c>
    </row>
    <row r="125" spans="1:20" s="5" customFormat="1" ht="11.4" x14ac:dyDescent="0.2">
      <c r="A125" s="75"/>
      <c r="B125" s="27" t="s">
        <v>10</v>
      </c>
      <c r="C125" s="63">
        <v>1752.13</v>
      </c>
      <c r="D125" s="36">
        <f t="shared" si="73"/>
        <v>0.38673526681869408</v>
      </c>
      <c r="E125" s="36" t="s">
        <v>1583</v>
      </c>
      <c r="F125" s="36" t="s">
        <v>1583</v>
      </c>
      <c r="G125" s="36"/>
      <c r="H125" s="75"/>
      <c r="I125" s="27" t="s">
        <v>10</v>
      </c>
      <c r="J125" s="63">
        <v>1800.14</v>
      </c>
      <c r="K125" s="36">
        <f t="shared" si="75"/>
        <v>-0.17191277921961845</v>
      </c>
      <c r="L125" s="36" t="s">
        <v>1528</v>
      </c>
      <c r="M125" s="36" t="s">
        <v>1528</v>
      </c>
      <c r="N125" s="36"/>
      <c r="O125" s="75"/>
      <c r="P125" s="27" t="s">
        <v>10</v>
      </c>
      <c r="Q125" s="63">
        <v>1678.77</v>
      </c>
      <c r="R125" s="70">
        <f t="shared" si="77"/>
        <v>1.0789655899087869</v>
      </c>
      <c r="S125" s="36" t="s">
        <v>1584</v>
      </c>
      <c r="T125" s="36" t="s">
        <v>1584</v>
      </c>
    </row>
    <row r="126" spans="1:20" s="5" customFormat="1" ht="11.4" x14ac:dyDescent="0.2">
      <c r="A126" s="22">
        <v>2023</v>
      </c>
      <c r="B126" s="23" t="s">
        <v>57</v>
      </c>
      <c r="C126" s="66">
        <v>1754.44</v>
      </c>
      <c r="D126" s="67">
        <f t="shared" ref="D126:D146" si="81">((C126/C125)-1)*100</f>
        <v>0.13183953245476943</v>
      </c>
      <c r="E126" s="67">
        <f t="shared" ref="E126:E135" si="82">((C126/C$125)-1)*100</f>
        <v>0.13183953245476943</v>
      </c>
      <c r="F126" s="67">
        <f t="shared" ref="F126:F135" si="83">((C126/C114)-1)*100</f>
        <v>15.879578869499756</v>
      </c>
      <c r="G126" s="36"/>
      <c r="H126" s="22">
        <v>2023</v>
      </c>
      <c r="I126" s="23" t="s">
        <v>57</v>
      </c>
      <c r="J126" s="66">
        <v>1802.17</v>
      </c>
      <c r="K126" s="67">
        <f t="shared" ref="K126:K147" si="84">((J126/J125)-1)*100</f>
        <v>0.11276900685501801</v>
      </c>
      <c r="L126" s="67">
        <f t="shared" ref="L126:L137" si="85">((J126/J$125)-1)*100</f>
        <v>0.11276900685501801</v>
      </c>
      <c r="M126" s="67" t="s">
        <v>1598</v>
      </c>
      <c r="N126" s="36"/>
      <c r="O126" s="22">
        <v>2023</v>
      </c>
      <c r="P126" s="23" t="s">
        <v>57</v>
      </c>
      <c r="Q126" s="66">
        <v>1696.73</v>
      </c>
      <c r="R126" s="67">
        <f t="shared" ref="R126:R145" si="86">((Q126/Q125)-1)*100</f>
        <v>1.0698308880906948</v>
      </c>
      <c r="S126" s="67">
        <f t="shared" ref="S126:S134" si="87">((Q126/Q$125)-1)*100</f>
        <v>1.0698308880906948</v>
      </c>
      <c r="T126" s="67" t="s">
        <v>1135</v>
      </c>
    </row>
    <row r="127" spans="1:20" s="5" customFormat="1" ht="11.4" x14ac:dyDescent="0.2">
      <c r="A127" s="31"/>
      <c r="B127" s="27" t="s">
        <v>58</v>
      </c>
      <c r="C127" s="63">
        <v>1760.74</v>
      </c>
      <c r="D127" s="36">
        <f t="shared" si="81"/>
        <v>0.35908894006064784</v>
      </c>
      <c r="E127" s="36">
        <f t="shared" si="82"/>
        <v>0.49140189369509812</v>
      </c>
      <c r="F127" s="36" t="s">
        <v>1280</v>
      </c>
      <c r="G127" s="36"/>
      <c r="H127" s="31"/>
      <c r="I127" s="27" t="s">
        <v>58</v>
      </c>
      <c r="J127" s="63">
        <v>1816.23</v>
      </c>
      <c r="K127" s="36">
        <f t="shared" si="84"/>
        <v>0.78017057214359031</v>
      </c>
      <c r="L127" s="36">
        <f t="shared" si="85"/>
        <v>0.89381936960457598</v>
      </c>
      <c r="M127" s="36" t="s">
        <v>1612</v>
      </c>
      <c r="N127" s="36"/>
      <c r="O127" s="31"/>
      <c r="P127" s="27" t="s">
        <v>58</v>
      </c>
      <c r="Q127" s="63">
        <v>1721.54</v>
      </c>
      <c r="R127" s="36">
        <f t="shared" si="86"/>
        <v>1.4622243963388293</v>
      </c>
      <c r="S127" s="36">
        <f t="shared" si="87"/>
        <v>2.5476986126747647</v>
      </c>
      <c r="T127" s="36">
        <f t="shared" ref="T127:T134" si="88">((Q127/Q115)-1)*100</f>
        <v>16.369806066095705</v>
      </c>
    </row>
    <row r="128" spans="1:20" s="5" customFormat="1" ht="11.4" x14ac:dyDescent="0.2">
      <c r="A128" s="31"/>
      <c r="B128" s="27" t="s">
        <v>59</v>
      </c>
      <c r="C128" s="63">
        <v>1771.99</v>
      </c>
      <c r="D128" s="36">
        <f t="shared" si="81"/>
        <v>0.63893590195032157</v>
      </c>
      <c r="E128" s="36">
        <f t="shared" si="82"/>
        <v>1.1334775387670915</v>
      </c>
      <c r="F128" s="36" t="s">
        <v>1627</v>
      </c>
      <c r="G128" s="36"/>
      <c r="H128" s="31"/>
      <c r="I128" s="27" t="s">
        <v>59</v>
      </c>
      <c r="J128" s="63">
        <v>1814.78</v>
      </c>
      <c r="K128" s="36">
        <f t="shared" si="84"/>
        <v>-7.9835703627850751E-2</v>
      </c>
      <c r="L128" s="36">
        <f t="shared" si="85"/>
        <v>0.81327007899385517</v>
      </c>
      <c r="M128" s="36" t="s">
        <v>1628</v>
      </c>
      <c r="N128" s="36"/>
      <c r="O128" s="31"/>
      <c r="P128" s="27" t="s">
        <v>59</v>
      </c>
      <c r="Q128" s="63">
        <v>1726.21</v>
      </c>
      <c r="R128" s="36">
        <f t="shared" si="86"/>
        <v>0.27126874774912046</v>
      </c>
      <c r="S128" s="36" t="s">
        <v>590</v>
      </c>
      <c r="T128" s="36" t="s">
        <v>1240</v>
      </c>
    </row>
    <row r="129" spans="1:20" s="5" customFormat="1" ht="12" customHeight="1" x14ac:dyDescent="0.2">
      <c r="A129" s="75"/>
      <c r="B129" s="27" t="s">
        <v>60</v>
      </c>
      <c r="C129" s="63">
        <v>1770.63</v>
      </c>
      <c r="D129" s="36">
        <f t="shared" si="81"/>
        <v>-7.6749868791581299E-2</v>
      </c>
      <c r="E129" s="36" t="s">
        <v>1648</v>
      </c>
      <c r="F129" s="36">
        <f t="shared" si="83"/>
        <v>13.507016340476818</v>
      </c>
      <c r="G129" s="36"/>
      <c r="H129" s="75"/>
      <c r="I129" s="27" t="s">
        <v>60</v>
      </c>
      <c r="J129" s="63">
        <v>1817.24</v>
      </c>
      <c r="K129" s="36">
        <f t="shared" si="84"/>
        <v>0.1355536208245578</v>
      </c>
      <c r="L129" s="36">
        <f t="shared" si="85"/>
        <v>0.94992611685758011</v>
      </c>
      <c r="M129" s="36" t="s">
        <v>1649</v>
      </c>
      <c r="N129" s="36"/>
      <c r="O129" s="75"/>
      <c r="P129" s="27" t="s">
        <v>60</v>
      </c>
      <c r="Q129" s="63">
        <v>1728.42</v>
      </c>
      <c r="R129" s="36">
        <f t="shared" si="86"/>
        <v>0.12802613818712061</v>
      </c>
      <c r="S129" s="36">
        <f t="shared" si="87"/>
        <v>2.9575224718097148</v>
      </c>
      <c r="T129" s="36">
        <f t="shared" si="88"/>
        <v>13.104648727881907</v>
      </c>
    </row>
    <row r="130" spans="1:20" s="5" customFormat="1" ht="11.4" x14ac:dyDescent="0.2">
      <c r="A130" s="75"/>
      <c r="B130" s="27" t="s">
        <v>3</v>
      </c>
      <c r="C130" s="63">
        <v>1783.76</v>
      </c>
      <c r="D130" s="36">
        <f t="shared" si="81"/>
        <v>0.74154397022527796</v>
      </c>
      <c r="E130" s="36" t="s">
        <v>800</v>
      </c>
      <c r="F130" s="36" t="s">
        <v>1665</v>
      </c>
      <c r="G130" s="36"/>
      <c r="H130" s="75"/>
      <c r="I130" s="27" t="s">
        <v>3</v>
      </c>
      <c r="J130" s="63">
        <v>1829.92</v>
      </c>
      <c r="K130" s="36">
        <f t="shared" si="84"/>
        <v>0.69776144042614785</v>
      </c>
      <c r="L130" s="36" t="s">
        <v>213</v>
      </c>
      <c r="M130" s="36" t="s">
        <v>511</v>
      </c>
      <c r="N130" s="36"/>
      <c r="O130" s="75"/>
      <c r="P130" s="27" t="s">
        <v>3</v>
      </c>
      <c r="Q130" s="63">
        <v>1739.91</v>
      </c>
      <c r="R130" s="36">
        <f t="shared" si="86"/>
        <v>0.664768979761865</v>
      </c>
      <c r="S130" s="36">
        <f t="shared" si="87"/>
        <v>3.6419521435336666</v>
      </c>
      <c r="T130" s="36">
        <f t="shared" si="88"/>
        <v>12.573273463683554</v>
      </c>
    </row>
    <row r="131" spans="1:20" s="5" customFormat="1" ht="11.4" x14ac:dyDescent="0.2">
      <c r="A131" s="75"/>
      <c r="B131" s="27" t="s">
        <v>4</v>
      </c>
      <c r="C131" s="63">
        <v>1812.38</v>
      </c>
      <c r="D131" s="36">
        <f t="shared" si="81"/>
        <v>1.6044759384670648</v>
      </c>
      <c r="E131" s="36" t="s">
        <v>220</v>
      </c>
      <c r="F131" s="36">
        <f t="shared" si="83"/>
        <v>12.421454845452917</v>
      </c>
      <c r="G131" s="36"/>
      <c r="H131" s="75"/>
      <c r="I131" s="27" t="s">
        <v>4</v>
      </c>
      <c r="J131" s="63">
        <v>1861.64</v>
      </c>
      <c r="K131" s="36">
        <f t="shared" si="84"/>
        <v>1.7334091107807925</v>
      </c>
      <c r="L131" s="36">
        <f t="shared" si="85"/>
        <v>3.4164009465930345</v>
      </c>
      <c r="M131" s="36" t="s">
        <v>490</v>
      </c>
      <c r="N131" s="36"/>
      <c r="O131" s="75"/>
      <c r="P131" s="27" t="s">
        <v>4</v>
      </c>
      <c r="Q131" s="63">
        <v>1750.62</v>
      </c>
      <c r="R131" s="36">
        <f t="shared" si="86"/>
        <v>0.61554908012482201</v>
      </c>
      <c r="S131" s="36">
        <f t="shared" si="87"/>
        <v>4.2799192265766006</v>
      </c>
      <c r="T131" s="36">
        <f t="shared" si="88"/>
        <v>12.089896273530542</v>
      </c>
    </row>
    <row r="132" spans="1:20" s="5" customFormat="1" ht="11.4" x14ac:dyDescent="0.2">
      <c r="A132" s="75"/>
      <c r="B132" s="27" t="s">
        <v>5</v>
      </c>
      <c r="C132" s="63">
        <v>1808.67</v>
      </c>
      <c r="D132" s="36">
        <f t="shared" si="81"/>
        <v>-0.20470320793652963</v>
      </c>
      <c r="E132" s="36" t="s">
        <v>185</v>
      </c>
      <c r="F132" s="36">
        <f t="shared" si="83"/>
        <v>10.663305575780569</v>
      </c>
      <c r="G132" s="36"/>
      <c r="H132" s="75"/>
      <c r="I132" s="27" t="s">
        <v>5</v>
      </c>
      <c r="J132" s="63">
        <v>1866.25</v>
      </c>
      <c r="K132" s="36">
        <f t="shared" si="84"/>
        <v>0.2476311209471227</v>
      </c>
      <c r="L132" s="36" t="s">
        <v>861</v>
      </c>
      <c r="M132" s="36" t="s">
        <v>884</v>
      </c>
      <c r="N132" s="36"/>
      <c r="O132" s="75"/>
      <c r="P132" s="27" t="s">
        <v>5</v>
      </c>
      <c r="Q132" s="63">
        <v>1754.01</v>
      </c>
      <c r="R132" s="36">
        <f t="shared" si="86"/>
        <v>0.1936456798163011</v>
      </c>
      <c r="S132" s="36">
        <f t="shared" si="87"/>
        <v>4.4818527850747802</v>
      </c>
      <c r="T132" s="36">
        <f t="shared" si="88"/>
        <v>11.151879241839513</v>
      </c>
    </row>
    <row r="133" spans="1:20" s="5" customFormat="1" ht="11.4" x14ac:dyDescent="0.2">
      <c r="A133" s="75"/>
      <c r="B133" s="27" t="s">
        <v>6</v>
      </c>
      <c r="C133" s="63">
        <v>1804.89</v>
      </c>
      <c r="D133" s="36">
        <f t="shared" si="81"/>
        <v>-0.20899334870374542</v>
      </c>
      <c r="E133" s="36">
        <f t="shared" si="82"/>
        <v>3.0111920919109858</v>
      </c>
      <c r="F133" s="36">
        <f t="shared" si="83"/>
        <v>4.5058972711007783</v>
      </c>
      <c r="G133" s="36"/>
      <c r="H133" s="75"/>
      <c r="I133" s="27" t="s">
        <v>6</v>
      </c>
      <c r="J133" s="63">
        <v>1866.94</v>
      </c>
      <c r="K133" s="36">
        <f t="shared" si="84"/>
        <v>3.6972538513069253E-2</v>
      </c>
      <c r="L133" s="36" t="s">
        <v>815</v>
      </c>
      <c r="M133" s="36" t="s">
        <v>90</v>
      </c>
      <c r="N133" s="36"/>
      <c r="O133" s="75"/>
      <c r="P133" s="27" t="s">
        <v>6</v>
      </c>
      <c r="Q133" s="63">
        <v>1750.57</v>
      </c>
      <c r="R133" s="36">
        <f t="shared" si="86"/>
        <v>-0.19612202895080699</v>
      </c>
      <c r="S133" s="36" t="s">
        <v>762</v>
      </c>
      <c r="T133" s="36" t="s">
        <v>895</v>
      </c>
    </row>
    <row r="134" spans="1:20" s="5" customFormat="1" ht="11.4" x14ac:dyDescent="0.2">
      <c r="A134" s="75"/>
      <c r="B134" s="27" t="s">
        <v>7</v>
      </c>
      <c r="C134" s="63">
        <v>1813.7</v>
      </c>
      <c r="D134" s="36">
        <f t="shared" si="81"/>
        <v>0.48811838948634723</v>
      </c>
      <c r="E134" s="36">
        <f t="shared" si="82"/>
        <v>3.5140086637406975</v>
      </c>
      <c r="F134" s="36">
        <f t="shared" si="83"/>
        <v>4.3117677845323943</v>
      </c>
      <c r="G134" s="36"/>
      <c r="H134" s="75"/>
      <c r="I134" s="27" t="s">
        <v>7</v>
      </c>
      <c r="J134" s="63">
        <v>1872.14</v>
      </c>
      <c r="K134" s="36">
        <f t="shared" si="84"/>
        <v>0.27853064372718173</v>
      </c>
      <c r="L134" s="36" t="s">
        <v>571</v>
      </c>
      <c r="M134" s="36">
        <f t="shared" ref="M134:M141" si="89">((J134/J122)-1)*100</f>
        <v>4.1866314951778394</v>
      </c>
      <c r="N134" s="36"/>
      <c r="O134" s="75"/>
      <c r="P134" s="27" t="s">
        <v>7</v>
      </c>
      <c r="Q134" s="63">
        <v>1779.03</v>
      </c>
      <c r="R134" s="36">
        <f t="shared" si="86"/>
        <v>1.6257561822720534</v>
      </c>
      <c r="S134" s="36">
        <f t="shared" si="87"/>
        <v>5.9722296681498976</v>
      </c>
      <c r="T134" s="36">
        <f t="shared" si="88"/>
        <v>8.4827308649202404</v>
      </c>
    </row>
    <row r="135" spans="1:20" s="5" customFormat="1" ht="11.4" x14ac:dyDescent="0.2">
      <c r="A135" s="31"/>
      <c r="B135" s="27" t="s">
        <v>8</v>
      </c>
      <c r="C135" s="63">
        <v>1817.01</v>
      </c>
      <c r="D135" s="36">
        <f t="shared" si="81"/>
        <v>0.18249986216021252</v>
      </c>
      <c r="E135" s="36">
        <f t="shared" si="82"/>
        <v>3.7029215868685572</v>
      </c>
      <c r="F135" s="36">
        <f t="shared" si="83"/>
        <v>4.230579489003361</v>
      </c>
      <c r="G135" s="36"/>
      <c r="H135" s="31"/>
      <c r="I135" s="27" t="s">
        <v>8</v>
      </c>
      <c r="J135" s="63">
        <v>1874.01</v>
      </c>
      <c r="K135" s="36">
        <f t="shared" si="84"/>
        <v>9.988569230932054E-2</v>
      </c>
      <c r="L135" s="36" t="s">
        <v>617</v>
      </c>
      <c r="M135" s="36" t="s">
        <v>617</v>
      </c>
      <c r="N135" s="36"/>
      <c r="O135" s="31"/>
      <c r="P135" s="27" t="s">
        <v>8</v>
      </c>
      <c r="Q135" s="63">
        <v>1780.89</v>
      </c>
      <c r="R135" s="36">
        <f t="shared" si="86"/>
        <v>0.10455135663818282</v>
      </c>
      <c r="S135" s="36" t="s">
        <v>172</v>
      </c>
      <c r="T135" s="36" t="s">
        <v>1722</v>
      </c>
    </row>
    <row r="136" spans="1:20" s="5" customFormat="1" ht="11.4" x14ac:dyDescent="0.2">
      <c r="A136" s="75"/>
      <c r="B136" s="27" t="s">
        <v>9</v>
      </c>
      <c r="C136" s="63">
        <v>1818.32</v>
      </c>
      <c r="D136" s="36">
        <f t="shared" si="81"/>
        <v>7.2096466172455465E-2</v>
      </c>
      <c r="E136" s="36" t="s">
        <v>621</v>
      </c>
      <c r="F136" s="36" t="s">
        <v>233</v>
      </c>
      <c r="G136" s="36"/>
      <c r="H136" s="27"/>
      <c r="I136" s="27" t="s">
        <v>9</v>
      </c>
      <c r="J136" s="63">
        <v>1874.62</v>
      </c>
      <c r="K136" s="36">
        <f t="shared" si="84"/>
        <v>3.2550520007901262E-2</v>
      </c>
      <c r="L136" s="36">
        <f t="shared" si="85"/>
        <v>4.1374559756463203</v>
      </c>
      <c r="M136" s="36" t="s">
        <v>168</v>
      </c>
      <c r="N136" s="36"/>
      <c r="O136" s="75"/>
      <c r="P136" s="27" t="s">
        <v>9</v>
      </c>
      <c r="Q136" s="63">
        <v>1786.31</v>
      </c>
      <c r="R136" s="36">
        <f t="shared" si="86"/>
        <v>0.30434221091699687</v>
      </c>
      <c r="S136" s="36" t="s">
        <v>150</v>
      </c>
      <c r="T136" s="36" t="s">
        <v>1475</v>
      </c>
    </row>
    <row r="137" spans="1:20" s="5" customFormat="1" ht="11.4" x14ac:dyDescent="0.2">
      <c r="A137" s="75"/>
      <c r="B137" s="27" t="s">
        <v>10</v>
      </c>
      <c r="C137" s="63">
        <v>1823.29</v>
      </c>
      <c r="D137" s="36">
        <f t="shared" si="81"/>
        <v>0.27332922697875794</v>
      </c>
      <c r="E137" s="36" t="s">
        <v>875</v>
      </c>
      <c r="F137" s="36" t="s">
        <v>875</v>
      </c>
      <c r="G137" s="36"/>
      <c r="H137" s="75"/>
      <c r="I137" s="27" t="s">
        <v>10</v>
      </c>
      <c r="J137" s="63">
        <v>1875.68</v>
      </c>
      <c r="K137" s="36">
        <f t="shared" si="84"/>
        <v>5.6544793078083799E-2</v>
      </c>
      <c r="L137" s="36">
        <f t="shared" si="85"/>
        <v>4.1963402846445286</v>
      </c>
      <c r="M137" s="36">
        <f t="shared" si="89"/>
        <v>4.1963402846445286</v>
      </c>
      <c r="N137" s="36"/>
      <c r="O137" s="75"/>
      <c r="P137" s="27" t="s">
        <v>10</v>
      </c>
      <c r="Q137" s="63">
        <v>1793.08</v>
      </c>
      <c r="R137" s="70">
        <f t="shared" si="86"/>
        <v>0.37899356774580006</v>
      </c>
      <c r="S137" s="36" t="s">
        <v>430</v>
      </c>
      <c r="T137" s="36" t="s">
        <v>430</v>
      </c>
    </row>
    <row r="138" spans="1:20" s="80" customFormat="1" ht="11.4" x14ac:dyDescent="0.2">
      <c r="A138" s="22">
        <v>2024</v>
      </c>
      <c r="B138" s="23" t="s">
        <v>57</v>
      </c>
      <c r="C138" s="66">
        <v>1823.92</v>
      </c>
      <c r="D138" s="67">
        <f t="shared" ref="D138:D145" si="90">((C138/C137)-1)*100</f>
        <v>3.455292356127071E-2</v>
      </c>
      <c r="E138" s="67">
        <f t="shared" ref="E138:E146" si="91">((C138/C$137)-1)*100</f>
        <v>3.455292356127071E-2</v>
      </c>
      <c r="F138" s="67" t="s">
        <v>191</v>
      </c>
      <c r="G138" s="36"/>
      <c r="H138" s="22">
        <v>2024</v>
      </c>
      <c r="I138" s="23" t="s">
        <v>57</v>
      </c>
      <c r="J138" s="66">
        <v>1888.46</v>
      </c>
      <c r="K138" s="67">
        <f>((J138/J137)-1)*100</f>
        <v>0.68135289601638505</v>
      </c>
      <c r="L138" s="67">
        <f>((J138/J$137)-1)*100</f>
        <v>0.68135289601638505</v>
      </c>
      <c r="M138" s="67" t="s">
        <v>231</v>
      </c>
      <c r="N138" s="36"/>
      <c r="O138" s="22">
        <v>2024</v>
      </c>
      <c r="P138" s="23" t="s">
        <v>57</v>
      </c>
      <c r="Q138" s="66">
        <v>1807.25</v>
      </c>
      <c r="R138" s="67">
        <f t="shared" ref="R138:R144" si="92">((Q138/Q137)-1)*100</f>
        <v>0.79026033417359809</v>
      </c>
      <c r="S138" s="67">
        <f>((Q138/Q$137)-1)*100</f>
        <v>0.79026033417359809</v>
      </c>
      <c r="T138" s="67" t="s">
        <v>469</v>
      </c>
    </row>
    <row r="139" spans="1:20" s="80" customFormat="1" ht="11.4" x14ac:dyDescent="0.2">
      <c r="A139" s="31"/>
      <c r="B139" s="27" t="s">
        <v>58</v>
      </c>
      <c r="C139" s="63">
        <v>1828.23</v>
      </c>
      <c r="D139" s="36">
        <f t="shared" si="90"/>
        <v>0.2363042238694657</v>
      </c>
      <c r="E139" s="36">
        <f t="shared" si="91"/>
        <v>0.27093879744857219</v>
      </c>
      <c r="F139" s="36" t="s">
        <v>909</v>
      </c>
      <c r="G139" s="36"/>
      <c r="H139" s="31"/>
      <c r="I139" s="27" t="s">
        <v>58</v>
      </c>
      <c r="J139" s="63">
        <v>1892.13</v>
      </c>
      <c r="K139" s="36">
        <f>((J139/J138)-1)*100</f>
        <v>0.19433824386008158</v>
      </c>
      <c r="L139" s="36" t="s">
        <v>195</v>
      </c>
      <c r="M139" s="36">
        <f>((J139/J127)-1)*100</f>
        <v>4.1789861416230423</v>
      </c>
      <c r="N139" s="36"/>
      <c r="O139" s="31"/>
      <c r="P139" s="27" t="s">
        <v>58</v>
      </c>
      <c r="Q139" s="63">
        <v>1807.6</v>
      </c>
      <c r="R139" s="36">
        <f t="shared" si="92"/>
        <v>1.9366440724843947E-2</v>
      </c>
      <c r="S139" s="36">
        <f>((Q139/Q$137)-1)*100</f>
        <v>0.8097798201976536</v>
      </c>
      <c r="T139" s="36" t="s">
        <v>1755</v>
      </c>
    </row>
    <row r="140" spans="1:20" s="80" customFormat="1" ht="11.4" x14ac:dyDescent="0.2">
      <c r="A140" s="31"/>
      <c r="B140" s="27" t="s">
        <v>59</v>
      </c>
      <c r="C140" s="63">
        <v>1836.08</v>
      </c>
      <c r="D140" s="36">
        <f t="shared" si="90"/>
        <v>0.42937704774563823</v>
      </c>
      <c r="E140" s="36">
        <f t="shared" si="91"/>
        <v>0.70147919420389115</v>
      </c>
      <c r="F140" s="36" t="s">
        <v>471</v>
      </c>
      <c r="G140" s="36"/>
      <c r="H140" s="31"/>
      <c r="I140" s="27" t="s">
        <v>59</v>
      </c>
      <c r="J140" s="63">
        <v>1895.78</v>
      </c>
      <c r="K140" s="36">
        <f>((J140/J139)-1)*100</f>
        <v>0.19290429304539281</v>
      </c>
      <c r="L140" s="36" t="s">
        <v>1767</v>
      </c>
      <c r="M140" s="36" t="s">
        <v>877</v>
      </c>
      <c r="N140" s="36"/>
      <c r="O140" s="31"/>
      <c r="P140" s="27" t="s">
        <v>59</v>
      </c>
      <c r="Q140" s="63">
        <v>1806.66</v>
      </c>
      <c r="R140" s="36">
        <f t="shared" si="92"/>
        <v>-5.2002655454741475E-2</v>
      </c>
      <c r="S140" s="36">
        <f>((Q140/Q$137)-1)*100</f>
        <v>0.75735605773306069</v>
      </c>
      <c r="T140" s="36" t="s">
        <v>1768</v>
      </c>
    </row>
    <row r="141" spans="1:20" s="80" customFormat="1" ht="11.4" x14ac:dyDescent="0.2">
      <c r="A141" s="75"/>
      <c r="B141" s="27" t="s">
        <v>60</v>
      </c>
      <c r="C141" s="63">
        <v>1840.43</v>
      </c>
      <c r="D141" s="36">
        <f t="shared" si="90"/>
        <v>0.23691778136030184</v>
      </c>
      <c r="E141" s="36">
        <f t="shared" si="91"/>
        <v>0.94005890450779006</v>
      </c>
      <c r="F141" s="36">
        <f t="shared" ref="F141:F143" si="93">((C141/C129)-1)*100</f>
        <v>3.9420997046249129</v>
      </c>
      <c r="G141" s="36"/>
      <c r="H141" s="75"/>
      <c r="I141" s="27" t="s">
        <v>60</v>
      </c>
      <c r="J141" s="63">
        <v>1894.79</v>
      </c>
      <c r="K141" s="36">
        <f>((J141/J140)-1)*100</f>
        <v>-5.2221249301076522E-2</v>
      </c>
      <c r="L141" s="36" t="s">
        <v>1773</v>
      </c>
      <c r="M141" s="36">
        <f t="shared" si="89"/>
        <v>4.267460544562085</v>
      </c>
      <c r="N141" s="36"/>
      <c r="O141" s="75"/>
      <c r="P141" s="27" t="s">
        <v>60</v>
      </c>
      <c r="Q141" s="63">
        <v>1806.97</v>
      </c>
      <c r="R141" s="36">
        <f t="shared" si="92"/>
        <v>1.7158734903088835E-2</v>
      </c>
      <c r="S141" s="36" t="s">
        <v>1774</v>
      </c>
      <c r="T141" s="36">
        <f>((Q141/Q129)-1)*100</f>
        <v>4.5446129991552953</v>
      </c>
    </row>
    <row r="142" spans="1:20" s="80" customFormat="1" ht="11.4" x14ac:dyDescent="0.2">
      <c r="A142" s="75"/>
      <c r="B142" s="27" t="s">
        <v>3</v>
      </c>
      <c r="C142" s="63">
        <v>1847.05</v>
      </c>
      <c r="D142" s="36">
        <f t="shared" si="90"/>
        <v>0.35969854870872009</v>
      </c>
      <c r="E142" s="36" t="s">
        <v>1782</v>
      </c>
      <c r="F142" s="36" t="s">
        <v>1783</v>
      </c>
      <c r="G142" s="36"/>
      <c r="H142" s="75"/>
      <c r="I142" s="27" t="s">
        <v>3</v>
      </c>
      <c r="J142" s="63">
        <v>1935.76</v>
      </c>
      <c r="K142" s="36">
        <f t="shared" si="84"/>
        <v>2.1622448925738391</v>
      </c>
      <c r="L142" s="36" t="s">
        <v>234</v>
      </c>
      <c r="M142" s="36">
        <f t="shared" ref="M142:M153" si="94">((J142/J130)-1)*100</f>
        <v>5.7838594036897728</v>
      </c>
      <c r="N142" s="36"/>
      <c r="O142" s="75"/>
      <c r="P142" s="27" t="s">
        <v>3</v>
      </c>
      <c r="Q142" s="63">
        <v>1802.84</v>
      </c>
      <c r="R142" s="36">
        <f t="shared" si="92"/>
        <v>-0.22855941161170623</v>
      </c>
      <c r="S142" s="36" t="s">
        <v>1784</v>
      </c>
      <c r="T142" s="36" t="s">
        <v>1706</v>
      </c>
    </row>
    <row r="143" spans="1:20" s="80" customFormat="1" ht="11.4" x14ac:dyDescent="0.2">
      <c r="A143" s="75"/>
      <c r="B143" s="27" t="s">
        <v>4</v>
      </c>
      <c r="C143" s="63">
        <v>1929.03</v>
      </c>
      <c r="D143" s="36">
        <f t="shared" si="90"/>
        <v>4.4384288459976773</v>
      </c>
      <c r="E143" s="36">
        <f t="shared" si="91"/>
        <v>5.79940656724931</v>
      </c>
      <c r="F143" s="36">
        <f t="shared" si="93"/>
        <v>6.4362881956322449</v>
      </c>
      <c r="G143" s="36"/>
      <c r="H143" s="75"/>
      <c r="I143" s="27" t="s">
        <v>4</v>
      </c>
      <c r="J143" s="63">
        <v>1941.72</v>
      </c>
      <c r="K143" s="36">
        <f>((J143/J142)-1)*100</f>
        <v>0.30788940777781715</v>
      </c>
      <c r="L143" s="36" t="s">
        <v>807</v>
      </c>
      <c r="M143" s="36">
        <f t="shared" si="94"/>
        <v>4.3015835499881749</v>
      </c>
      <c r="N143" s="36"/>
      <c r="O143" s="75"/>
      <c r="P143" s="27" t="s">
        <v>4</v>
      </c>
      <c r="Q143" s="63">
        <v>1804.25</v>
      </c>
      <c r="R143" s="36">
        <f t="shared" si="92"/>
        <v>7.8209935435213929E-2</v>
      </c>
      <c r="S143" s="36" t="s">
        <v>1791</v>
      </c>
      <c r="T143" s="36">
        <f>((Q143/Q131)-1)*100</f>
        <v>3.0634860792176477</v>
      </c>
    </row>
    <row r="144" spans="1:20" s="80" customFormat="1" ht="11.4" x14ac:dyDescent="0.2">
      <c r="A144" s="75"/>
      <c r="B144" s="27" t="s">
        <v>5</v>
      </c>
      <c r="C144" s="63">
        <v>1938.9</v>
      </c>
      <c r="D144" s="36">
        <f t="shared" si="90"/>
        <v>0.51165611732322258</v>
      </c>
      <c r="E144" s="36">
        <f t="shared" si="91"/>
        <v>6.3407357030422995</v>
      </c>
      <c r="F144" s="36">
        <f t="shared" ref="F144" si="95">((C144/C132)-1)*100</f>
        <v>7.2003184660551778</v>
      </c>
      <c r="G144" s="36"/>
      <c r="H144" s="75"/>
      <c r="I144" s="27" t="s">
        <v>5</v>
      </c>
      <c r="J144" s="63">
        <v>1942.63</v>
      </c>
      <c r="K144" s="36">
        <f>((J144/J143)-1)*100</f>
        <v>4.6865665492457076E-2</v>
      </c>
      <c r="L144" s="36">
        <f t="shared" ref="L144:L145" si="96">((J144/J$137)-1)*100</f>
        <v>3.5693721743581097</v>
      </c>
      <c r="M144" s="36">
        <f t="shared" si="94"/>
        <v>4.0926992632283943</v>
      </c>
      <c r="N144" s="36"/>
      <c r="O144" s="75"/>
      <c r="P144" s="27" t="s">
        <v>5</v>
      </c>
      <c r="Q144" s="63">
        <v>1806.96</v>
      </c>
      <c r="R144" s="36">
        <f t="shared" si="92"/>
        <v>0.15020091450741457</v>
      </c>
      <c r="S144" s="36" t="s">
        <v>1774</v>
      </c>
      <c r="T144" s="36">
        <f>((Q144/Q132)-1)*100</f>
        <v>3.0187969281817217</v>
      </c>
    </row>
    <row r="145" spans="1:20" s="80" customFormat="1" ht="10.199999999999999" x14ac:dyDescent="0.2">
      <c r="A145" s="75"/>
      <c r="B145" s="27" t="s">
        <v>6</v>
      </c>
      <c r="C145" s="63">
        <v>1950.39</v>
      </c>
      <c r="D145" s="36">
        <f t="shared" si="90"/>
        <v>0.5926040538449584</v>
      </c>
      <c r="E145" s="36">
        <f t="shared" si="91"/>
        <v>6.9709152137070962</v>
      </c>
      <c r="F145" s="36">
        <f>((C145/C133)-1)*100</f>
        <v>8.0614331067267351</v>
      </c>
      <c r="G145" s="36"/>
      <c r="H145" s="75"/>
      <c r="I145" s="27" t="s">
        <v>6</v>
      </c>
      <c r="J145" s="63">
        <v>1950.92</v>
      </c>
      <c r="K145" s="36">
        <f>((J145/J144)-1)*100</f>
        <v>0.42674106752185192</v>
      </c>
      <c r="L145" s="36">
        <f t="shared" si="96"/>
        <v>4.0113452188006438</v>
      </c>
      <c r="M145" s="36">
        <f t="shared" si="94"/>
        <v>4.4982698961937739</v>
      </c>
      <c r="N145" s="36"/>
      <c r="O145" s="75"/>
      <c r="P145" s="27" t="s">
        <v>6</v>
      </c>
      <c r="Q145" s="63">
        <v>1816.93</v>
      </c>
      <c r="R145" s="36">
        <f t="shared" si="86"/>
        <v>0.5517554345420006</v>
      </c>
      <c r="S145" s="36">
        <f t="shared" ref="S145:S147" si="97">((Q145/Q$137)-1)*100</f>
        <v>1.3301135476387005</v>
      </c>
      <c r="T145" s="36">
        <f>((Q145/Q133)-1)*100</f>
        <v>3.7907652935901037</v>
      </c>
    </row>
    <row r="146" spans="1:20" s="80" customFormat="1" ht="11.4" x14ac:dyDescent="0.2">
      <c r="A146" s="75"/>
      <c r="B146" s="27" t="s">
        <v>7</v>
      </c>
      <c r="C146" s="63">
        <v>1961.07</v>
      </c>
      <c r="D146" s="36">
        <f t="shared" si="81"/>
        <v>0.54758279113407138</v>
      </c>
      <c r="E146" s="36">
        <f t="shared" si="91"/>
        <v>7.5566695369359671</v>
      </c>
      <c r="F146" s="36" t="s">
        <v>421</v>
      </c>
      <c r="G146" s="36"/>
      <c r="H146" s="75"/>
      <c r="I146" s="27" t="s">
        <v>7</v>
      </c>
      <c r="J146" s="63">
        <v>1951.21</v>
      </c>
      <c r="K146" s="36">
        <f>((J146/J145)-1)*100</f>
        <v>1.4864781743995081E-2</v>
      </c>
      <c r="L146" s="36" t="s">
        <v>816</v>
      </c>
      <c r="M146" s="36">
        <f t="shared" si="94"/>
        <v>4.2235089256145386</v>
      </c>
      <c r="N146" s="36"/>
      <c r="O146" s="75"/>
      <c r="P146" s="27" t="s">
        <v>7</v>
      </c>
      <c r="Q146" s="63">
        <v>1819.54</v>
      </c>
      <c r="R146" s="36">
        <f>((Q146/Q145)-1)*100</f>
        <v>0.14364890226921112</v>
      </c>
      <c r="S146" s="36">
        <f t="shared" si="97"/>
        <v>1.4756731434180326</v>
      </c>
      <c r="T146" s="36" t="s">
        <v>1820</v>
      </c>
    </row>
    <row r="147" spans="1:20" s="80" customFormat="1" ht="11.4" x14ac:dyDescent="0.2">
      <c r="A147" s="75"/>
      <c r="B147" s="27" t="s">
        <v>8</v>
      </c>
      <c r="C147" s="63">
        <v>1970.77</v>
      </c>
      <c r="D147" s="36">
        <f>((C147/C146)-1)*100</f>
        <v>0.494627932710201</v>
      </c>
      <c r="E147" s="36">
        <f t="shared" ref="E147" si="98">((C147/C$137)-1)*100</f>
        <v>8.0886748679584777</v>
      </c>
      <c r="F147" s="36" t="s">
        <v>860</v>
      </c>
      <c r="G147" s="36"/>
      <c r="H147" s="75"/>
      <c r="I147" s="27" t="s">
        <v>8</v>
      </c>
      <c r="J147" s="63">
        <v>1956.1</v>
      </c>
      <c r="K147" s="36">
        <f t="shared" si="84"/>
        <v>0.25061372174188801</v>
      </c>
      <c r="L147" s="36" t="s">
        <v>492</v>
      </c>
      <c r="M147" s="36">
        <f t="shared" si="94"/>
        <v>4.3804462089316543</v>
      </c>
      <c r="N147" s="36"/>
      <c r="O147" s="75"/>
      <c r="P147" s="27" t="s">
        <v>8</v>
      </c>
      <c r="Q147" s="63">
        <v>1824.1</v>
      </c>
      <c r="R147" s="36">
        <f>((Q147/Q146)-1)*100</f>
        <v>0.25061279224418698</v>
      </c>
      <c r="S147" s="36">
        <f t="shared" si="97"/>
        <v>1.7299841613313438</v>
      </c>
      <c r="T147" s="36" t="s">
        <v>1828</v>
      </c>
    </row>
    <row r="148" spans="1:20" s="80" customFormat="1" ht="11.4" x14ac:dyDescent="0.2">
      <c r="A148" s="75"/>
      <c r="B148" s="27" t="s">
        <v>9</v>
      </c>
      <c r="C148" s="63">
        <v>1983.25</v>
      </c>
      <c r="D148" s="36">
        <f>((C148/C147)-1)*100</f>
        <v>0.63325502214870433</v>
      </c>
      <c r="E148" s="36">
        <f>((C148/C$137)-1)*100</f>
        <v>8.7731518299338127</v>
      </c>
      <c r="F148" s="36" t="s">
        <v>1842</v>
      </c>
      <c r="G148" s="36"/>
      <c r="H148" s="75"/>
      <c r="I148" s="27" t="s">
        <v>9</v>
      </c>
      <c r="J148" s="63">
        <v>1963.94</v>
      </c>
      <c r="K148" s="36">
        <f t="shared" ref="K148:K153" si="99">((J148/J147)-1)*100</f>
        <v>0.40079750524002478</v>
      </c>
      <c r="L148" s="36" t="s">
        <v>242</v>
      </c>
      <c r="M148" s="36">
        <f t="shared" si="94"/>
        <v>4.764698978993076</v>
      </c>
      <c r="N148" s="36"/>
      <c r="O148" s="75"/>
      <c r="P148" s="27" t="s">
        <v>9</v>
      </c>
      <c r="Q148" s="63">
        <v>1825.28</v>
      </c>
      <c r="R148" s="36">
        <f>((Q148/Q147)-1)*100</f>
        <v>6.4689435886200464E-2</v>
      </c>
      <c r="S148" s="36" t="s">
        <v>1843</v>
      </c>
      <c r="T148" s="36">
        <f>((Q148/Q136)-1)*100</f>
        <v>2.1815922208351379</v>
      </c>
    </row>
    <row r="149" spans="1:20" s="80" customFormat="1" ht="11.4" x14ac:dyDescent="0.2">
      <c r="A149" s="75"/>
      <c r="B149" s="27" t="s">
        <v>10</v>
      </c>
      <c r="C149" s="63">
        <v>1983.87</v>
      </c>
      <c r="D149" s="36">
        <f>((C149/C148)-1)*100</f>
        <v>3.1261817723438057E-2</v>
      </c>
      <c r="E149" s="36" t="s">
        <v>1046</v>
      </c>
      <c r="F149" s="36" t="s">
        <v>1046</v>
      </c>
      <c r="G149" s="36"/>
      <c r="H149" s="75"/>
      <c r="I149" s="27" t="s">
        <v>10</v>
      </c>
      <c r="J149" s="63">
        <v>1972.35</v>
      </c>
      <c r="K149" s="36">
        <f t="shared" si="99"/>
        <v>0.42822082141000806</v>
      </c>
      <c r="L149" s="36">
        <f>((J149/J$137)-1)*100</f>
        <v>5.1538641985839684</v>
      </c>
      <c r="M149" s="36">
        <f t="shared" si="94"/>
        <v>5.1538641985839684</v>
      </c>
      <c r="N149" s="36"/>
      <c r="O149" s="75"/>
      <c r="P149" s="27" t="s">
        <v>10</v>
      </c>
      <c r="Q149" s="63">
        <v>1824.02</v>
      </c>
      <c r="R149" s="36">
        <f>((Q149/Q148)-1)*100</f>
        <v>-6.9030504908840218E-2</v>
      </c>
      <c r="S149" s="70" t="s">
        <v>1854</v>
      </c>
      <c r="T149" s="36" t="s">
        <v>1854</v>
      </c>
    </row>
    <row r="150" spans="1:20" s="80" customFormat="1" ht="10.199999999999999" x14ac:dyDescent="0.2">
      <c r="A150" s="22">
        <v>2025</v>
      </c>
      <c r="B150" s="23" t="s">
        <v>57</v>
      </c>
      <c r="C150" s="66">
        <v>1985.23</v>
      </c>
      <c r="D150" s="67">
        <f t="shared" ref="D150:D158" si="100">((C150/C149)-1)*100</f>
        <v>6.8552878968897168E-2</v>
      </c>
      <c r="E150" s="67">
        <f>((C150/C$149)-1)*100</f>
        <v>6.8552878968897168E-2</v>
      </c>
      <c r="F150" s="67">
        <f t="shared" ref="F150:F154" si="101">((C150/C138)-1)*100</f>
        <v>8.8441379007851104</v>
      </c>
      <c r="G150" s="36"/>
      <c r="H150" s="22">
        <v>2025</v>
      </c>
      <c r="I150" s="23" t="s">
        <v>57</v>
      </c>
      <c r="J150" s="66">
        <v>1984.16</v>
      </c>
      <c r="K150" s="67">
        <f t="shared" si="99"/>
        <v>0.59877810733390824</v>
      </c>
      <c r="L150" s="67">
        <f>((J150/J$149)-1)*100</f>
        <v>0.59877810733390824</v>
      </c>
      <c r="M150" s="67">
        <f t="shared" si="94"/>
        <v>5.0676212363513162</v>
      </c>
      <c r="N150" s="36"/>
      <c r="O150" s="22">
        <v>2025</v>
      </c>
      <c r="P150" s="23" t="s">
        <v>57</v>
      </c>
      <c r="Q150" s="66">
        <v>1825.66</v>
      </c>
      <c r="R150" s="67">
        <f t="shared" ref="R150:R157" si="102">((Q150/Q149)-1)*100</f>
        <v>8.991129483228999E-2</v>
      </c>
      <c r="S150" s="67">
        <f>((Q150/Q$149)-1)*100</f>
        <v>8.991129483228999E-2</v>
      </c>
      <c r="T150" s="67">
        <f t="shared" ref="T150:T151" si="103">((Q150/Q138)-1)*100</f>
        <v>1.0186747821275377</v>
      </c>
    </row>
    <row r="151" spans="1:20" s="80" customFormat="1" ht="11.4" x14ac:dyDescent="0.2">
      <c r="A151" s="31"/>
      <c r="B151" s="27" t="s">
        <v>58</v>
      </c>
      <c r="C151" s="63">
        <v>1990.7</v>
      </c>
      <c r="D151" s="36">
        <f t="shared" si="100"/>
        <v>0.27553482468025692</v>
      </c>
      <c r="E151" s="36">
        <f t="shared" ref="E151:E161" si="104">((C151/C$149)-1)*100</f>
        <v>0.34427659070404015</v>
      </c>
      <c r="F151" s="36">
        <f t="shared" si="101"/>
        <v>8.8867374455074089</v>
      </c>
      <c r="G151" s="36"/>
      <c r="H151" s="31"/>
      <c r="I151" s="27" t="s">
        <v>58</v>
      </c>
      <c r="J151" s="63">
        <v>1988.06</v>
      </c>
      <c r="K151" s="36">
        <f t="shared" si="99"/>
        <v>0.19655672929601575</v>
      </c>
      <c r="L151" s="36">
        <f t="shared" ref="L151:L161" si="105">((J151/J$149)-1)*100</f>
        <v>0.7965117752934292</v>
      </c>
      <c r="M151" s="36" t="s">
        <v>1863</v>
      </c>
      <c r="N151" s="36"/>
      <c r="O151" s="31"/>
      <c r="P151" s="27" t="s">
        <v>58</v>
      </c>
      <c r="Q151" s="63">
        <v>1831.63</v>
      </c>
      <c r="R151" s="36">
        <f t="shared" si="102"/>
        <v>0.32700502831852774</v>
      </c>
      <c r="S151" s="36">
        <f t="shared" ref="S151:S161" si="106">((Q151/Q$149)-1)*100</f>
        <v>0.41721033760595549</v>
      </c>
      <c r="T151" s="36">
        <f t="shared" si="103"/>
        <v>1.3293870325293389</v>
      </c>
    </row>
    <row r="152" spans="1:20" s="80" customFormat="1" ht="11.4" x14ac:dyDescent="0.2">
      <c r="A152" s="31"/>
      <c r="B152" s="27" t="s">
        <v>59</v>
      </c>
      <c r="C152" s="63">
        <v>1999.9</v>
      </c>
      <c r="D152" s="36">
        <f t="shared" si="100"/>
        <v>0.46214899281660227</v>
      </c>
      <c r="E152" s="36">
        <f t="shared" si="104"/>
        <v>0.80801665431706748</v>
      </c>
      <c r="F152" s="36">
        <f t="shared" si="101"/>
        <v>8.9222691821707159</v>
      </c>
      <c r="G152" s="36"/>
      <c r="H152" s="31"/>
      <c r="I152" s="27" t="s">
        <v>59</v>
      </c>
      <c r="J152" s="63">
        <v>2069.71</v>
      </c>
      <c r="K152" s="36">
        <f t="shared" si="99"/>
        <v>4.1070189028500126</v>
      </c>
      <c r="L152" s="36">
        <f t="shared" si="105"/>
        <v>4.9362435673181881</v>
      </c>
      <c r="M152" s="36" t="s">
        <v>1870</v>
      </c>
      <c r="N152" s="36"/>
      <c r="O152" s="31"/>
      <c r="P152" s="27" t="s">
        <v>59</v>
      </c>
      <c r="Q152" s="63">
        <v>1831.16</v>
      </c>
      <c r="R152" s="36">
        <f t="shared" si="102"/>
        <v>-2.5660204298905143E-2</v>
      </c>
      <c r="S152" s="36">
        <f t="shared" si="106"/>
        <v>0.39144307628207198</v>
      </c>
      <c r="T152" s="36" t="s">
        <v>1871</v>
      </c>
    </row>
    <row r="153" spans="1:20" s="80" customFormat="1" ht="11.4" x14ac:dyDescent="0.2">
      <c r="A153" s="75"/>
      <c r="B153" s="27" t="s">
        <v>60</v>
      </c>
      <c r="C153" s="63">
        <v>2007.46</v>
      </c>
      <c r="D153" s="36">
        <f t="shared" si="100"/>
        <v>0.37801890094504298</v>
      </c>
      <c r="E153" s="36">
        <f t="shared" si="104"/>
        <v>1.1890900109382319</v>
      </c>
      <c r="F153" s="36" t="s">
        <v>472</v>
      </c>
      <c r="G153" s="36"/>
      <c r="H153" s="75"/>
      <c r="I153" s="27" t="s">
        <v>60</v>
      </c>
      <c r="J153" s="63">
        <v>2070.0100000000002</v>
      </c>
      <c r="K153" s="36">
        <f t="shared" si="99"/>
        <v>1.4494784293450635E-2</v>
      </c>
      <c r="L153" s="36">
        <f t="shared" si="105"/>
        <v>4.9514538494689342</v>
      </c>
      <c r="M153" s="36">
        <f t="shared" si="94"/>
        <v>9.2474627795164679</v>
      </c>
      <c r="N153" s="36"/>
      <c r="O153" s="75"/>
      <c r="P153" s="27" t="s">
        <v>60</v>
      </c>
      <c r="Q153" s="63">
        <v>1832.15</v>
      </c>
      <c r="R153" s="36">
        <f t="shared" si="102"/>
        <v>5.4064090521865893E-2</v>
      </c>
      <c r="S153" s="36" t="s">
        <v>1879</v>
      </c>
      <c r="T153" s="36" t="s">
        <v>1880</v>
      </c>
    </row>
    <row r="154" spans="1:20" s="80" customFormat="1" ht="11.4" x14ac:dyDescent="0.2">
      <c r="A154" s="75"/>
      <c r="B154" s="27" t="s">
        <v>3</v>
      </c>
      <c r="C154" s="63">
        <v>2010.95</v>
      </c>
      <c r="D154" s="36">
        <f t="shared" si="100"/>
        <v>0.17385153377900142</v>
      </c>
      <c r="E154" s="36">
        <f t="shared" si="104"/>
        <v>1.3650087959392598</v>
      </c>
      <c r="F154" s="36">
        <f t="shared" si="101"/>
        <v>8.8736092688340928</v>
      </c>
      <c r="G154" s="36"/>
      <c r="H154" s="75"/>
      <c r="I154" s="27" t="s">
        <v>3</v>
      </c>
      <c r="J154" s="63">
        <v>2073.21</v>
      </c>
      <c r="K154" s="36">
        <f t="shared" ref="K154" si="107">((J154/J153)-1)*100</f>
        <v>0.15458862517572225</v>
      </c>
      <c r="L154" s="36">
        <f t="shared" si="105"/>
        <v>5.113696859076744</v>
      </c>
      <c r="M154" s="36">
        <f t="shared" ref="M154:M161" si="108">((J154/J142)-1)*100</f>
        <v>7.1005703186345359</v>
      </c>
      <c r="N154" s="36"/>
      <c r="O154" s="75"/>
      <c r="P154" s="27" t="s">
        <v>3</v>
      </c>
      <c r="Q154" s="63">
        <v>1835.18</v>
      </c>
      <c r="R154" s="36">
        <f t="shared" si="102"/>
        <v>0.16537947220478522</v>
      </c>
      <c r="S154" s="36">
        <f t="shared" si="106"/>
        <v>0.61183539654170449</v>
      </c>
      <c r="T154" s="36" t="s">
        <v>1889</v>
      </c>
    </row>
    <row r="155" spans="1:20" s="80" customFormat="1" ht="11.4" x14ac:dyDescent="0.2">
      <c r="A155" s="75"/>
      <c r="B155" s="27" t="s">
        <v>4</v>
      </c>
      <c r="C155" s="63">
        <v>2047.52</v>
      </c>
      <c r="D155" s="36">
        <f t="shared" si="100"/>
        <v>1.81854347447723</v>
      </c>
      <c r="E155" s="36">
        <f t="shared" si="104"/>
        <v>3.2083755488010901</v>
      </c>
      <c r="F155" s="36" t="s">
        <v>142</v>
      </c>
      <c r="G155" s="36"/>
      <c r="H155" s="75"/>
      <c r="I155" s="27" t="s">
        <v>4</v>
      </c>
      <c r="J155" s="63">
        <v>2078.88</v>
      </c>
      <c r="K155" s="36">
        <f>((J155/J154)-1)*100</f>
        <v>0.27348893744483238</v>
      </c>
      <c r="L155" s="36">
        <f t="shared" si="105"/>
        <v>5.4011711917256067</v>
      </c>
      <c r="M155" s="36">
        <f t="shared" si="108"/>
        <v>7.0638403065323541</v>
      </c>
      <c r="N155" s="36"/>
      <c r="O155" s="75"/>
      <c r="P155" s="27" t="s">
        <v>4</v>
      </c>
      <c r="Q155" s="63">
        <v>1838.12</v>
      </c>
      <c r="R155" s="36">
        <f t="shared" si="102"/>
        <v>0.16020226898723067</v>
      </c>
      <c r="S155" s="70">
        <f t="shared" si="106"/>
        <v>0.77301783971666094</v>
      </c>
      <c r="T155" s="36" t="s">
        <v>1901</v>
      </c>
    </row>
    <row r="156" spans="1:20" s="80" customFormat="1" ht="10.199999999999999" hidden="1" x14ac:dyDescent="0.2">
      <c r="A156" s="75"/>
      <c r="B156" s="27" t="s">
        <v>5</v>
      </c>
      <c r="C156" s="63"/>
      <c r="D156" s="36">
        <f t="shared" si="100"/>
        <v>-100</v>
      </c>
      <c r="E156" s="36">
        <f t="shared" si="104"/>
        <v>-100</v>
      </c>
      <c r="F156" s="36">
        <f t="shared" ref="F155:F161" si="109">((C156/C144)-1)*100</f>
        <v>-100</v>
      </c>
      <c r="G156" s="36"/>
      <c r="H156" s="75"/>
      <c r="I156" s="27" t="s">
        <v>5</v>
      </c>
      <c r="J156" s="63"/>
      <c r="K156" s="36">
        <f>((J156/J155)-1)*100</f>
        <v>-100</v>
      </c>
      <c r="L156" s="36">
        <f t="shared" si="105"/>
        <v>-100</v>
      </c>
      <c r="M156" s="36">
        <f t="shared" si="108"/>
        <v>-100</v>
      </c>
      <c r="N156" s="36"/>
      <c r="O156" s="75"/>
      <c r="P156" s="27" t="s">
        <v>5</v>
      </c>
      <c r="Q156" s="63"/>
      <c r="R156" s="36">
        <f t="shared" si="102"/>
        <v>-100</v>
      </c>
      <c r="S156" s="36">
        <f t="shared" si="106"/>
        <v>-100</v>
      </c>
      <c r="T156" s="36">
        <f t="shared" ref="T155:T161" si="110">((Q156/Q144)-1)*100</f>
        <v>-100</v>
      </c>
    </row>
    <row r="157" spans="1:20" s="80" customFormat="1" ht="10.199999999999999" hidden="1" x14ac:dyDescent="0.2">
      <c r="A157" s="75"/>
      <c r="B157" s="27" t="s">
        <v>6</v>
      </c>
      <c r="C157" s="63"/>
      <c r="D157" s="36" t="e">
        <f t="shared" si="100"/>
        <v>#DIV/0!</v>
      </c>
      <c r="E157" s="36">
        <f t="shared" si="104"/>
        <v>-100</v>
      </c>
      <c r="F157" s="36">
        <f t="shared" si="109"/>
        <v>-100</v>
      </c>
      <c r="G157" s="36"/>
      <c r="H157" s="75"/>
      <c r="I157" s="27" t="s">
        <v>6</v>
      </c>
      <c r="J157" s="63"/>
      <c r="K157" s="36" t="e">
        <f>((J157/J156)-1)*100</f>
        <v>#DIV/0!</v>
      </c>
      <c r="L157" s="36">
        <f t="shared" si="105"/>
        <v>-100</v>
      </c>
      <c r="M157" s="36">
        <f t="shared" si="108"/>
        <v>-100</v>
      </c>
      <c r="N157" s="36"/>
      <c r="O157" s="75"/>
      <c r="P157" s="27" t="s">
        <v>6</v>
      </c>
      <c r="Q157" s="63"/>
      <c r="R157" s="36" t="e">
        <f t="shared" si="102"/>
        <v>#DIV/0!</v>
      </c>
      <c r="S157" s="36">
        <f t="shared" si="106"/>
        <v>-100</v>
      </c>
      <c r="T157" s="36">
        <f t="shared" si="110"/>
        <v>-100</v>
      </c>
    </row>
    <row r="158" spans="1:20" s="80" customFormat="1" ht="10.199999999999999" hidden="1" x14ac:dyDescent="0.2">
      <c r="A158" s="75"/>
      <c r="B158" s="27" t="s">
        <v>7</v>
      </c>
      <c r="C158" s="63"/>
      <c r="D158" s="36" t="e">
        <f t="shared" si="100"/>
        <v>#DIV/0!</v>
      </c>
      <c r="E158" s="36">
        <f t="shared" si="104"/>
        <v>-100</v>
      </c>
      <c r="F158" s="36">
        <f t="shared" si="109"/>
        <v>-100</v>
      </c>
      <c r="G158" s="36"/>
      <c r="H158" s="75"/>
      <c r="I158" s="27" t="s">
        <v>7</v>
      </c>
      <c r="J158" s="63"/>
      <c r="K158" s="36" t="e">
        <f>((J158/J157)-1)*100</f>
        <v>#DIV/0!</v>
      </c>
      <c r="L158" s="36">
        <f t="shared" si="105"/>
        <v>-100</v>
      </c>
      <c r="M158" s="36">
        <f t="shared" si="108"/>
        <v>-100</v>
      </c>
      <c r="N158" s="36"/>
      <c r="O158" s="75"/>
      <c r="P158" s="27" t="s">
        <v>7</v>
      </c>
      <c r="Q158" s="63"/>
      <c r="R158" s="36" t="e">
        <f>((Q158/Q157)-1)*100</f>
        <v>#DIV/0!</v>
      </c>
      <c r="S158" s="36">
        <f t="shared" si="106"/>
        <v>-100</v>
      </c>
      <c r="T158" s="36">
        <f t="shared" si="110"/>
        <v>-100</v>
      </c>
    </row>
    <row r="159" spans="1:20" s="80" customFormat="1" ht="10.199999999999999" hidden="1" x14ac:dyDescent="0.2">
      <c r="A159" s="75"/>
      <c r="B159" s="27" t="s">
        <v>8</v>
      </c>
      <c r="C159" s="63"/>
      <c r="D159" s="36" t="e">
        <f>((C159/C158)-1)*100</f>
        <v>#DIV/0!</v>
      </c>
      <c r="E159" s="36">
        <f t="shared" si="104"/>
        <v>-100</v>
      </c>
      <c r="F159" s="36">
        <f t="shared" si="109"/>
        <v>-100</v>
      </c>
      <c r="G159" s="36"/>
      <c r="H159" s="75"/>
      <c r="I159" s="27" t="s">
        <v>8</v>
      </c>
      <c r="J159" s="63"/>
      <c r="K159" s="36" t="e">
        <f t="shared" ref="K159" si="111">((J159/J158)-1)*100</f>
        <v>#DIV/0!</v>
      </c>
      <c r="L159" s="36">
        <f t="shared" si="105"/>
        <v>-100</v>
      </c>
      <c r="M159" s="36">
        <f t="shared" si="108"/>
        <v>-100</v>
      </c>
      <c r="N159" s="36"/>
      <c r="O159" s="75"/>
      <c r="P159" s="27" t="s">
        <v>8</v>
      </c>
      <c r="Q159" s="63"/>
      <c r="R159" s="36" t="e">
        <f>((Q159/Q158)-1)*100</f>
        <v>#DIV/0!</v>
      </c>
      <c r="S159" s="36">
        <f t="shared" si="106"/>
        <v>-100</v>
      </c>
      <c r="T159" s="36">
        <f t="shared" si="110"/>
        <v>-100</v>
      </c>
    </row>
    <row r="160" spans="1:20" s="80" customFormat="1" ht="10.199999999999999" hidden="1" x14ac:dyDescent="0.2">
      <c r="A160" s="75"/>
      <c r="B160" s="27" t="s">
        <v>9</v>
      </c>
      <c r="C160" s="63"/>
      <c r="D160" s="36" t="e">
        <f>((C160/C159)-1)*100</f>
        <v>#DIV/0!</v>
      </c>
      <c r="E160" s="36">
        <f t="shared" si="104"/>
        <v>-100</v>
      </c>
      <c r="F160" s="36">
        <f t="shared" si="109"/>
        <v>-100</v>
      </c>
      <c r="G160" s="36"/>
      <c r="H160" s="75"/>
      <c r="I160" s="27" t="s">
        <v>9</v>
      </c>
      <c r="J160" s="63"/>
      <c r="K160" s="36" t="e">
        <f>((J160/J159)-1)*100</f>
        <v>#DIV/0!</v>
      </c>
      <c r="L160" s="36">
        <f t="shared" si="105"/>
        <v>-100</v>
      </c>
      <c r="M160" s="36">
        <f t="shared" si="108"/>
        <v>-100</v>
      </c>
      <c r="N160" s="36"/>
      <c r="O160" s="75"/>
      <c r="P160" s="27" t="s">
        <v>9</v>
      </c>
      <c r="Q160" s="63"/>
      <c r="R160" s="36" t="e">
        <f>((Q160/Q159)-1)*100</f>
        <v>#DIV/0!</v>
      </c>
      <c r="S160" s="36">
        <f t="shared" si="106"/>
        <v>-100</v>
      </c>
      <c r="T160" s="36">
        <f t="shared" si="110"/>
        <v>-100</v>
      </c>
    </row>
    <row r="161" spans="1:20" s="80" customFormat="1" ht="10.199999999999999" hidden="1" x14ac:dyDescent="0.2">
      <c r="A161" s="75"/>
      <c r="B161" s="27" t="s">
        <v>10</v>
      </c>
      <c r="C161" s="63"/>
      <c r="D161" s="36" t="e">
        <f>((C161/C160)-1)*100</f>
        <v>#DIV/0!</v>
      </c>
      <c r="E161" s="36">
        <f t="shared" si="104"/>
        <v>-100</v>
      </c>
      <c r="F161" s="36">
        <f t="shared" si="109"/>
        <v>-100</v>
      </c>
      <c r="G161" s="36"/>
      <c r="H161" s="75"/>
      <c r="I161" s="27" t="s">
        <v>10</v>
      </c>
      <c r="J161" s="63"/>
      <c r="K161" s="36" t="e">
        <f>((J161/J160)-1)*100</f>
        <v>#DIV/0!</v>
      </c>
      <c r="L161" s="36">
        <f t="shared" si="105"/>
        <v>-100</v>
      </c>
      <c r="M161" s="36">
        <f t="shared" si="108"/>
        <v>-100</v>
      </c>
      <c r="N161" s="36"/>
      <c r="O161" s="75"/>
      <c r="P161" s="27" t="s">
        <v>10</v>
      </c>
      <c r="Q161" s="63"/>
      <c r="R161" s="36" t="e">
        <f>((Q161/Q160)-1)*100</f>
        <v>#DIV/0!</v>
      </c>
      <c r="S161" s="70">
        <f t="shared" si="106"/>
        <v>-100</v>
      </c>
      <c r="T161" s="36">
        <f t="shared" si="110"/>
        <v>-100</v>
      </c>
    </row>
    <row r="162" spans="1:20" s="49" customFormat="1" ht="11.25" customHeight="1" x14ac:dyDescent="0.2">
      <c r="A162" s="54"/>
      <c r="B162" s="23"/>
      <c r="C162" s="47"/>
      <c r="D162" s="35"/>
      <c r="E162" s="35"/>
      <c r="F162" s="35"/>
      <c r="G162" s="34"/>
      <c r="H162" s="54"/>
      <c r="I162" s="23"/>
      <c r="J162" s="47"/>
      <c r="K162" s="35"/>
      <c r="L162" s="35"/>
      <c r="M162" s="35"/>
      <c r="N162" s="34"/>
      <c r="O162" s="56" t="s">
        <v>52</v>
      </c>
      <c r="P162" s="23"/>
      <c r="Q162" s="47"/>
      <c r="R162" s="35"/>
      <c r="S162" s="34"/>
      <c r="T162" s="35"/>
    </row>
    <row r="163" spans="1:20" s="49" customFormat="1" ht="11.25" customHeight="1" x14ac:dyDescent="0.2">
      <c r="A163" s="55"/>
      <c r="B163" s="27"/>
      <c r="C163" s="28"/>
      <c r="D163" s="29"/>
      <c r="E163" s="29"/>
      <c r="F163" s="29"/>
      <c r="G163" s="27"/>
      <c r="H163" s="26"/>
      <c r="I163" s="27"/>
      <c r="J163" s="28"/>
      <c r="K163" s="29"/>
      <c r="L163" s="29"/>
      <c r="M163" s="29"/>
      <c r="N163" s="27"/>
      <c r="O163" s="26"/>
      <c r="P163" s="27"/>
      <c r="Q163" s="28"/>
      <c r="R163" s="29"/>
      <c r="S163" s="29"/>
      <c r="T163" s="29"/>
    </row>
    <row r="164" spans="1:20" s="7" customFormat="1" ht="11.25" customHeight="1" x14ac:dyDescent="0.25">
      <c r="A164" s="88" t="s">
        <v>16</v>
      </c>
      <c r="B164" s="88"/>
      <c r="C164" s="88"/>
      <c r="D164" s="88"/>
      <c r="E164" s="88"/>
      <c r="F164" s="88"/>
      <c r="G164" s="3"/>
      <c r="H164" s="88" t="s">
        <v>17</v>
      </c>
      <c r="I164" s="88"/>
      <c r="J164" s="88"/>
      <c r="K164" s="88"/>
      <c r="L164" s="88"/>
      <c r="M164" s="88"/>
      <c r="N164" s="3"/>
      <c r="O164" s="88" t="s">
        <v>18</v>
      </c>
      <c r="P164" s="88"/>
      <c r="Q164" s="88"/>
      <c r="R164" s="88"/>
      <c r="S164" s="88"/>
      <c r="T164" s="88"/>
    </row>
    <row r="165" spans="1:20" ht="10.199999999999999" x14ac:dyDescent="0.25">
      <c r="A165" s="8" t="s">
        <v>0</v>
      </c>
      <c r="B165" s="9"/>
      <c r="C165" s="96" t="s">
        <v>39</v>
      </c>
      <c r="D165" s="97" t="s">
        <v>40</v>
      </c>
      <c r="E165" s="97"/>
      <c r="F165" s="98"/>
      <c r="H165" s="8" t="s">
        <v>0</v>
      </c>
      <c r="I165" s="9"/>
      <c r="J165" s="96" t="s">
        <v>39</v>
      </c>
      <c r="K165" s="97" t="s">
        <v>40</v>
      </c>
      <c r="L165" s="97"/>
      <c r="M165" s="98"/>
      <c r="O165" s="8" t="s">
        <v>0</v>
      </c>
      <c r="P165" s="9"/>
      <c r="Q165" s="96" t="s">
        <v>39</v>
      </c>
      <c r="R165" s="97" t="s">
        <v>40</v>
      </c>
      <c r="S165" s="97"/>
      <c r="T165" s="98"/>
    </row>
    <row r="166" spans="1:20" ht="9.6" x14ac:dyDescent="0.25">
      <c r="A166" s="10" t="s">
        <v>1</v>
      </c>
      <c r="B166" s="11"/>
      <c r="C166" s="96"/>
      <c r="D166" s="93" t="s">
        <v>41</v>
      </c>
      <c r="E166" s="93" t="s">
        <v>42</v>
      </c>
      <c r="F166" s="95"/>
      <c r="H166" s="10" t="s">
        <v>1</v>
      </c>
      <c r="I166" s="11"/>
      <c r="J166" s="96"/>
      <c r="K166" s="93" t="s">
        <v>41</v>
      </c>
      <c r="L166" s="93" t="s">
        <v>42</v>
      </c>
      <c r="M166" s="95"/>
      <c r="O166" s="10" t="s">
        <v>1</v>
      </c>
      <c r="P166" s="11"/>
      <c r="Q166" s="96"/>
      <c r="R166" s="93" t="s">
        <v>41</v>
      </c>
      <c r="S166" s="93" t="s">
        <v>42</v>
      </c>
      <c r="T166" s="95"/>
    </row>
    <row r="167" spans="1:20" ht="9.6" x14ac:dyDescent="0.25">
      <c r="A167" s="12" t="s">
        <v>2</v>
      </c>
      <c r="B167" s="13"/>
      <c r="C167" s="96"/>
      <c r="D167" s="93"/>
      <c r="E167" s="18" t="s">
        <v>43</v>
      </c>
      <c r="F167" s="19" t="s">
        <v>44</v>
      </c>
      <c r="H167" s="12" t="s">
        <v>2</v>
      </c>
      <c r="I167" s="13"/>
      <c r="J167" s="96"/>
      <c r="K167" s="93"/>
      <c r="L167" s="18" t="s">
        <v>43</v>
      </c>
      <c r="M167" s="19" t="s">
        <v>44</v>
      </c>
      <c r="O167" s="12" t="s">
        <v>2</v>
      </c>
      <c r="P167" s="13"/>
      <c r="Q167" s="96"/>
      <c r="R167" s="93"/>
      <c r="S167" s="18" t="s">
        <v>43</v>
      </c>
      <c r="T167" s="19" t="s">
        <v>44</v>
      </c>
    </row>
    <row r="168" spans="1:20" ht="9.6" x14ac:dyDescent="0.2">
      <c r="A168" s="22">
        <v>2013</v>
      </c>
      <c r="B168" s="27" t="s">
        <v>3</v>
      </c>
      <c r="C168" s="48">
        <v>892.68</v>
      </c>
      <c r="D168" s="35">
        <v>-5.63</v>
      </c>
      <c r="E168" s="35">
        <v>-5.0999999999999996</v>
      </c>
      <c r="F168" s="35">
        <v>-0.51</v>
      </c>
      <c r="G168" s="34"/>
      <c r="H168" s="22">
        <f>A168</f>
        <v>2013</v>
      </c>
      <c r="I168" s="27" t="s">
        <v>3</v>
      </c>
      <c r="J168" s="48">
        <v>802.56</v>
      </c>
      <c r="K168" s="35">
        <v>-5.91</v>
      </c>
      <c r="L168" s="35">
        <v>-5.49</v>
      </c>
      <c r="M168" s="35">
        <v>-0.46</v>
      </c>
      <c r="N168" s="34"/>
      <c r="O168" s="22">
        <f>A168</f>
        <v>2013</v>
      </c>
      <c r="P168" s="27" t="s">
        <v>3</v>
      </c>
      <c r="Q168" s="48">
        <v>805.24</v>
      </c>
      <c r="R168" s="35">
        <v>-5.51</v>
      </c>
      <c r="S168" s="35">
        <v>-2.02</v>
      </c>
      <c r="T168" s="35">
        <v>1.33</v>
      </c>
    </row>
    <row r="169" spans="1:20" s="7" customFormat="1" ht="11.25" customHeight="1" x14ac:dyDescent="0.2">
      <c r="A169" s="31"/>
      <c r="B169" s="27" t="s">
        <v>4</v>
      </c>
      <c r="C169" s="48">
        <v>950.79</v>
      </c>
      <c r="D169" s="34">
        <f t="shared" ref="D169:D175" si="112">((C169/C168)-1)*100</f>
        <v>6.5096115069229743</v>
      </c>
      <c r="E169" s="34">
        <v>1.07</v>
      </c>
      <c r="F169" s="34">
        <v>5.16</v>
      </c>
      <c r="G169" s="34"/>
      <c r="H169" s="31"/>
      <c r="I169" s="27" t="s">
        <v>4</v>
      </c>
      <c r="J169" s="48">
        <v>850.74</v>
      </c>
      <c r="K169" s="34">
        <f t="shared" ref="K169:K175" si="113">((J169/J168)-1)*100</f>
        <v>6.0032894736842257</v>
      </c>
      <c r="L169" s="34">
        <v>0.18</v>
      </c>
      <c r="M169" s="34">
        <v>5.24</v>
      </c>
      <c r="N169" s="34"/>
      <c r="O169" s="31"/>
      <c r="P169" s="27" t="s">
        <v>4</v>
      </c>
      <c r="Q169" s="48">
        <v>853.12</v>
      </c>
      <c r="R169" s="34">
        <f t="shared" ref="R169:R183" si="114">((Q169/Q168)-1)*100</f>
        <v>5.9460533505538704</v>
      </c>
      <c r="S169" s="34">
        <v>3.8</v>
      </c>
      <c r="T169" s="34">
        <v>7.32</v>
      </c>
    </row>
    <row r="170" spans="1:20" s="7" customFormat="1" ht="11.25" customHeight="1" x14ac:dyDescent="0.2">
      <c r="A170" s="31"/>
      <c r="B170" s="27" t="s">
        <v>5</v>
      </c>
      <c r="C170" s="48">
        <v>893.95</v>
      </c>
      <c r="D170" s="34">
        <f t="shared" si="112"/>
        <v>-5.9781865606495561</v>
      </c>
      <c r="E170" s="34">
        <v>-4.97</v>
      </c>
      <c r="F170" s="34">
        <v>-1.46</v>
      </c>
      <c r="G170" s="34"/>
      <c r="H170" s="31"/>
      <c r="I170" s="27" t="s">
        <v>5</v>
      </c>
      <c r="J170" s="48">
        <v>799.17</v>
      </c>
      <c r="K170" s="34">
        <f t="shared" si="113"/>
        <v>-6.0617815078637509</v>
      </c>
      <c r="L170" s="34">
        <v>-5.89</v>
      </c>
      <c r="M170" s="34">
        <v>-1.31</v>
      </c>
      <c r="N170" s="34"/>
      <c r="O170" s="31"/>
      <c r="P170" s="27" t="s">
        <v>5</v>
      </c>
      <c r="Q170" s="48">
        <v>801.99</v>
      </c>
      <c r="R170" s="34">
        <f t="shared" si="114"/>
        <v>-5.9932951987996974</v>
      </c>
      <c r="S170" s="34">
        <v>-2.42</v>
      </c>
      <c r="T170" s="34">
        <v>0.7</v>
      </c>
    </row>
    <row r="171" spans="1:20" s="7" customFormat="1" ht="11.25" customHeight="1" x14ac:dyDescent="0.2">
      <c r="A171" s="31"/>
      <c r="B171" s="27" t="s">
        <v>6</v>
      </c>
      <c r="C171" s="48">
        <v>894.15</v>
      </c>
      <c r="D171" s="34">
        <f t="shared" si="112"/>
        <v>2.237261591810924E-2</v>
      </c>
      <c r="E171" s="34">
        <v>-4.95</v>
      </c>
      <c r="F171" s="34">
        <v>-1.82</v>
      </c>
      <c r="G171" s="34"/>
      <c r="H171" s="31"/>
      <c r="I171" s="27" t="s">
        <v>6</v>
      </c>
      <c r="J171" s="48">
        <v>800.2</v>
      </c>
      <c r="K171" s="34">
        <f t="shared" si="113"/>
        <v>0.12888371685624289</v>
      </c>
      <c r="L171" s="34">
        <v>-5.77</v>
      </c>
      <c r="M171" s="34">
        <v>-1.67</v>
      </c>
      <c r="N171" s="34"/>
      <c r="O171" s="31"/>
      <c r="P171" s="27" t="s">
        <v>6</v>
      </c>
      <c r="Q171" s="48">
        <v>805.94</v>
      </c>
      <c r="R171" s="34">
        <f t="shared" si="114"/>
        <v>0.49252484444943789</v>
      </c>
      <c r="S171" s="34">
        <v>-1.94</v>
      </c>
      <c r="T171" s="34">
        <v>-0.49</v>
      </c>
    </row>
    <row r="172" spans="1:20" s="7" customFormat="1" ht="11.25" customHeight="1" x14ac:dyDescent="0.2">
      <c r="A172" s="31"/>
      <c r="B172" s="27" t="s">
        <v>7</v>
      </c>
      <c r="C172" s="48">
        <v>897.75</v>
      </c>
      <c r="D172" s="34">
        <f t="shared" si="112"/>
        <v>0.40261701056869548</v>
      </c>
      <c r="E172" s="34">
        <v>-4.5599999999999996</v>
      </c>
      <c r="F172" s="34">
        <v>-1.44</v>
      </c>
      <c r="G172" s="34"/>
      <c r="H172" s="31"/>
      <c r="I172" s="27" t="s">
        <v>7</v>
      </c>
      <c r="J172" s="48">
        <v>832.54</v>
      </c>
      <c r="K172" s="34">
        <f t="shared" si="113"/>
        <v>4.0414896275930978</v>
      </c>
      <c r="L172" s="34">
        <v>-1.96</v>
      </c>
      <c r="M172" s="34">
        <v>2.39</v>
      </c>
      <c r="N172" s="34"/>
      <c r="O172" s="31"/>
      <c r="P172" s="27" t="s">
        <v>7</v>
      </c>
      <c r="Q172" s="48">
        <v>807.85</v>
      </c>
      <c r="R172" s="34">
        <f t="shared" si="114"/>
        <v>0.23699034667592489</v>
      </c>
      <c r="S172" s="34">
        <v>-1.71</v>
      </c>
      <c r="T172" s="34">
        <v>-0.77</v>
      </c>
    </row>
    <row r="173" spans="1:20" s="7" customFormat="1" ht="11.25" customHeight="1" x14ac:dyDescent="0.2">
      <c r="A173" s="31"/>
      <c r="B173" s="27" t="s">
        <v>8</v>
      </c>
      <c r="C173" s="48">
        <v>926.89</v>
      </c>
      <c r="D173" s="34">
        <f t="shared" si="112"/>
        <v>3.2458925090504076</v>
      </c>
      <c r="E173" s="34">
        <v>-1.47</v>
      </c>
      <c r="F173" s="34">
        <v>1.82</v>
      </c>
      <c r="G173" s="34"/>
      <c r="H173" s="31"/>
      <c r="I173" s="27" t="s">
        <v>8</v>
      </c>
      <c r="J173" s="48">
        <v>839.83</v>
      </c>
      <c r="K173" s="34">
        <f t="shared" si="113"/>
        <v>0.87563360319025119</v>
      </c>
      <c r="L173" s="34">
        <v>-1.1100000000000001</v>
      </c>
      <c r="M173" s="34">
        <v>-0.84</v>
      </c>
      <c r="N173" s="34"/>
      <c r="O173" s="31"/>
      <c r="P173" s="27" t="s">
        <v>8</v>
      </c>
      <c r="Q173" s="48">
        <v>815.65</v>
      </c>
      <c r="R173" s="34">
        <f t="shared" si="114"/>
        <v>0.96552577830042452</v>
      </c>
      <c r="S173" s="34">
        <v>-0.76</v>
      </c>
      <c r="T173" s="34">
        <v>-0.33</v>
      </c>
    </row>
    <row r="174" spans="1:20" s="7" customFormat="1" ht="11.25" customHeight="1" x14ac:dyDescent="0.2">
      <c r="A174" s="31"/>
      <c r="B174" s="27" t="s">
        <v>9</v>
      </c>
      <c r="C174" s="48">
        <v>927.66</v>
      </c>
      <c r="D174" s="34">
        <f t="shared" si="112"/>
        <v>8.3073503867781007E-2</v>
      </c>
      <c r="E174" s="34">
        <v>-1.39</v>
      </c>
      <c r="F174" s="34">
        <v>-1.44</v>
      </c>
      <c r="G174" s="34"/>
      <c r="H174" s="31"/>
      <c r="I174" s="27" t="s">
        <v>9</v>
      </c>
      <c r="J174" s="48">
        <v>842.57</v>
      </c>
      <c r="K174" s="34">
        <f t="shared" si="113"/>
        <v>0.3262565042925436</v>
      </c>
      <c r="L174" s="34">
        <v>-0.78</v>
      </c>
      <c r="M174" s="34">
        <v>-0.42</v>
      </c>
      <c r="N174" s="34"/>
      <c r="O174" s="31"/>
      <c r="P174" s="27" t="s">
        <v>9</v>
      </c>
      <c r="Q174" s="48">
        <v>825.96</v>
      </c>
      <c r="R174" s="34">
        <f t="shared" si="114"/>
        <v>1.2640225586955323</v>
      </c>
      <c r="S174" s="34">
        <v>0.5</v>
      </c>
      <c r="T174" s="34">
        <v>0.64</v>
      </c>
    </row>
    <row r="175" spans="1:20" s="7" customFormat="1" ht="11.25" customHeight="1" x14ac:dyDescent="0.2">
      <c r="A175" s="31"/>
      <c r="B175" s="27" t="s">
        <v>10</v>
      </c>
      <c r="C175" s="48">
        <v>930.11</v>
      </c>
      <c r="D175" s="34">
        <f t="shared" si="112"/>
        <v>0.26410538343790702</v>
      </c>
      <c r="E175" s="34">
        <v>-1.1200000000000001</v>
      </c>
      <c r="F175" s="34">
        <v>-1.1200000000000001</v>
      </c>
      <c r="G175" s="34"/>
      <c r="H175" s="31"/>
      <c r="I175" s="27" t="s">
        <v>10</v>
      </c>
      <c r="J175" s="48">
        <v>846.4</v>
      </c>
      <c r="K175" s="34">
        <f t="shared" si="113"/>
        <v>0.45456163879558087</v>
      </c>
      <c r="L175" s="34">
        <v>-0.33</v>
      </c>
      <c r="M175" s="34">
        <v>-0.33</v>
      </c>
      <c r="N175" s="34"/>
      <c r="O175" s="31"/>
      <c r="P175" s="27" t="s">
        <v>10</v>
      </c>
      <c r="Q175" s="48">
        <v>830.83</v>
      </c>
      <c r="R175" s="34">
        <f t="shared" si="114"/>
        <v>0.58961693060197717</v>
      </c>
      <c r="S175" s="34">
        <v>1.0900000000000001</v>
      </c>
      <c r="T175" s="34">
        <v>1.0900000000000001</v>
      </c>
    </row>
    <row r="176" spans="1:20" s="7" customFormat="1" ht="11.25" customHeight="1" x14ac:dyDescent="0.2">
      <c r="A176" s="22">
        <v>2014</v>
      </c>
      <c r="B176" s="23" t="s">
        <v>57</v>
      </c>
      <c r="C176" s="66">
        <v>936.38</v>
      </c>
      <c r="D176" s="67">
        <f>((C176/C175)-1)*100</f>
        <v>0.67411381449504759</v>
      </c>
      <c r="E176" s="67">
        <f t="shared" ref="E176:E181" si="115">((C176/C$175)-1)*100</f>
        <v>0.67411381449504759</v>
      </c>
      <c r="F176" s="67">
        <v>-0.55000000000000004</v>
      </c>
      <c r="G176" s="36"/>
      <c r="H176" s="22">
        <f>A176</f>
        <v>2014</v>
      </c>
      <c r="I176" s="23" t="s">
        <v>57</v>
      </c>
      <c r="J176" s="66">
        <v>850.73</v>
      </c>
      <c r="K176" s="67">
        <f>((J176/J175)-1)*100</f>
        <v>0.51157844990548096</v>
      </c>
      <c r="L176" s="67">
        <f t="shared" ref="L176:L181" si="116">((J176/J$175)-1)*100</f>
        <v>0.51157844990548096</v>
      </c>
      <c r="M176" s="67">
        <v>-0.19</v>
      </c>
      <c r="N176" s="36"/>
      <c r="O176" s="22">
        <f>A176</f>
        <v>2014</v>
      </c>
      <c r="P176" s="23" t="s">
        <v>57</v>
      </c>
      <c r="Q176" s="66">
        <v>859.42</v>
      </c>
      <c r="R176" s="67">
        <f t="shared" si="114"/>
        <v>3.4411371760769249</v>
      </c>
      <c r="S176" s="67">
        <f t="shared" ref="S176:S181" si="117">((Q176/Q$175)-1)*100</f>
        <v>3.4411371760769249</v>
      </c>
      <c r="T176" s="67">
        <v>0.9</v>
      </c>
    </row>
    <row r="177" spans="1:20" ht="10.199999999999999" x14ac:dyDescent="0.2">
      <c r="A177" s="31"/>
      <c r="B177" s="27" t="s">
        <v>58</v>
      </c>
      <c r="C177" s="63">
        <v>941.68</v>
      </c>
      <c r="D177" s="36">
        <f>((C177/C176)-1)*100</f>
        <v>0.56600952604710653</v>
      </c>
      <c r="E177" s="36">
        <f t="shared" si="115"/>
        <v>1.2439388889486036</v>
      </c>
      <c r="F177" s="36">
        <v>-0.19</v>
      </c>
      <c r="G177" s="36"/>
      <c r="H177" s="31"/>
      <c r="I177" s="27" t="s">
        <v>58</v>
      </c>
      <c r="J177" s="63">
        <v>859.45</v>
      </c>
      <c r="K177" s="36">
        <f>((J177/J176)-1)*100</f>
        <v>1.0250020570568896</v>
      </c>
      <c r="L177" s="36">
        <f t="shared" si="116"/>
        <v>1.5418241965973634</v>
      </c>
      <c r="M177" s="36">
        <v>0.73</v>
      </c>
      <c r="N177" s="36"/>
      <c r="O177" s="31"/>
      <c r="P177" s="27" t="s">
        <v>58</v>
      </c>
      <c r="Q177" s="63">
        <v>860.78</v>
      </c>
      <c r="R177" s="36">
        <f t="shared" si="114"/>
        <v>0.15824625910498824</v>
      </c>
      <c r="S177" s="36">
        <f t="shared" si="117"/>
        <v>3.604828906033708</v>
      </c>
      <c r="T177" s="36">
        <v>0.9</v>
      </c>
    </row>
    <row r="178" spans="1:20" ht="10.199999999999999" x14ac:dyDescent="0.2">
      <c r="A178" s="31"/>
      <c r="B178" s="27" t="s">
        <v>59</v>
      </c>
      <c r="C178" s="63">
        <v>941.57</v>
      </c>
      <c r="D178" s="36">
        <f>((C178/C177)-1)*100</f>
        <v>-1.1681250530959364E-2</v>
      </c>
      <c r="E178" s="36">
        <f t="shared" si="115"/>
        <v>1.232112330799584</v>
      </c>
      <c r="F178" s="36">
        <v>-0.46</v>
      </c>
      <c r="G178" s="36"/>
      <c r="H178" s="31"/>
      <c r="I178" s="27" t="s">
        <v>59</v>
      </c>
      <c r="J178" s="63">
        <v>864.12</v>
      </c>
      <c r="K178" s="36">
        <f>((J178/J177)-1)*100</f>
        <v>0.54337076037000998</v>
      </c>
      <c r="L178" s="36">
        <f t="shared" si="116"/>
        <v>2.093572778827979</v>
      </c>
      <c r="M178" s="36">
        <v>1.1100000000000001</v>
      </c>
      <c r="N178" s="36"/>
      <c r="O178" s="31"/>
      <c r="P178" s="27" t="s">
        <v>59</v>
      </c>
      <c r="Q178" s="63">
        <v>884.67</v>
      </c>
      <c r="R178" s="36">
        <f t="shared" si="114"/>
        <v>2.7753897627732949</v>
      </c>
      <c r="S178" s="36">
        <f t="shared" si="117"/>
        <v>6.4802667212305654</v>
      </c>
      <c r="T178" s="36">
        <v>3.97</v>
      </c>
    </row>
    <row r="179" spans="1:20" ht="10.199999999999999" x14ac:dyDescent="0.2">
      <c r="A179" s="31"/>
      <c r="B179" s="27" t="s">
        <v>60</v>
      </c>
      <c r="C179" s="63">
        <v>941.75</v>
      </c>
      <c r="D179" s="36">
        <f>((C179/C178)-1)*100</f>
        <v>1.9117006701563355E-2</v>
      </c>
      <c r="E179" s="36">
        <f t="shared" si="115"/>
        <v>1.25146488049801</v>
      </c>
      <c r="F179" s="36">
        <v>-0.44</v>
      </c>
      <c r="G179" s="36"/>
      <c r="H179" s="31"/>
      <c r="I179" s="27" t="s">
        <v>60</v>
      </c>
      <c r="J179" s="63">
        <v>862.76</v>
      </c>
      <c r="K179" s="36">
        <f>((J179/J178)-1)*100</f>
        <v>-0.15738554830347917</v>
      </c>
      <c r="L179" s="36">
        <f t="shared" si="116"/>
        <v>1.9328922495274181</v>
      </c>
      <c r="M179" s="36">
        <v>1.1499999999999999</v>
      </c>
      <c r="N179" s="36"/>
      <c r="O179" s="31"/>
      <c r="P179" s="27" t="s">
        <v>60</v>
      </c>
      <c r="Q179" s="63">
        <v>884.85</v>
      </c>
      <c r="R179" s="36">
        <f t="shared" si="114"/>
        <v>2.0346569907436773E-2</v>
      </c>
      <c r="S179" s="36">
        <f t="shared" si="117"/>
        <v>6.5019318031366291</v>
      </c>
      <c r="T179" s="36">
        <v>3.83</v>
      </c>
    </row>
    <row r="180" spans="1:20" ht="10.199999999999999" x14ac:dyDescent="0.2">
      <c r="A180" s="31"/>
      <c r="B180" s="27" t="s">
        <v>3</v>
      </c>
      <c r="C180" s="63">
        <v>948.89</v>
      </c>
      <c r="D180" s="36">
        <f>((C180/C179)-1)*100</f>
        <v>0.75816299442525992</v>
      </c>
      <c r="E180" s="36">
        <f t="shared" si="115"/>
        <v>2.0191160185354384</v>
      </c>
      <c r="F180" s="36">
        <f t="shared" ref="F180:F199" si="118">((C180/C168)-1)*100</f>
        <v>6.2967692790249608</v>
      </c>
      <c r="G180" s="36"/>
      <c r="H180" s="31"/>
      <c r="I180" s="27" t="s">
        <v>3</v>
      </c>
      <c r="J180" s="63">
        <v>863.53</v>
      </c>
      <c r="K180" s="36">
        <f>((J180/J179)-1)*100</f>
        <v>8.9248458435720046E-2</v>
      </c>
      <c r="L180" s="36">
        <f t="shared" si="116"/>
        <v>2.023865784499046</v>
      </c>
      <c r="M180" s="36">
        <f t="shared" ref="M180:M199" si="119">((J180/J168)-1)*100</f>
        <v>7.5969397926634707</v>
      </c>
      <c r="N180" s="36"/>
      <c r="O180" s="31"/>
      <c r="P180" s="27" t="s">
        <v>3</v>
      </c>
      <c r="Q180" s="63">
        <v>888.38</v>
      </c>
      <c r="R180" s="36">
        <f t="shared" si="114"/>
        <v>0.39893767305192451</v>
      </c>
      <c r="S180" s="36">
        <f t="shared" si="117"/>
        <v>6.9268081316274044</v>
      </c>
      <c r="T180" s="36">
        <f t="shared" ref="T180:T195" si="120">((Q180/Q168)-1)*100</f>
        <v>10.324872087824755</v>
      </c>
    </row>
    <row r="181" spans="1:20" ht="10.199999999999999" x14ac:dyDescent="0.2">
      <c r="A181" s="31"/>
      <c r="B181" s="27" t="s">
        <v>4</v>
      </c>
      <c r="C181" s="63">
        <v>952.56</v>
      </c>
      <c r="D181" s="36">
        <f t="shared" ref="D181:D183" si="121">((C181/C180)-1)*100</f>
        <v>0.38676769699332869</v>
      </c>
      <c r="E181" s="36">
        <f t="shared" si="115"/>
        <v>2.4136930040532745</v>
      </c>
      <c r="F181" s="36">
        <f t="shared" si="118"/>
        <v>0.1861609819203025</v>
      </c>
      <c r="G181" s="36"/>
      <c r="H181" s="31"/>
      <c r="I181" s="27" t="s">
        <v>4</v>
      </c>
      <c r="J181" s="63">
        <v>864.27</v>
      </c>
      <c r="K181" s="36">
        <f t="shared" ref="K181:K183" si="122">((J181/J180)-1)*100</f>
        <v>8.5694764513100097E-2</v>
      </c>
      <c r="L181" s="36">
        <f t="shared" si="116"/>
        <v>2.1112948960302358</v>
      </c>
      <c r="M181" s="36">
        <f t="shared" si="119"/>
        <v>1.5903801396431216</v>
      </c>
      <c r="N181" s="36"/>
      <c r="O181" s="31"/>
      <c r="P181" s="27" t="s">
        <v>4</v>
      </c>
      <c r="Q181" s="63">
        <v>889.67</v>
      </c>
      <c r="R181" s="36">
        <f t="shared" si="114"/>
        <v>0.14520813165537216</v>
      </c>
      <c r="S181" s="36">
        <f t="shared" si="117"/>
        <v>7.0820745519540651</v>
      </c>
      <c r="T181" s="36">
        <f t="shared" si="120"/>
        <v>4.2842741935483764</v>
      </c>
    </row>
    <row r="182" spans="1:20" ht="10.199999999999999" x14ac:dyDescent="0.2">
      <c r="A182" s="31"/>
      <c r="B182" s="27" t="s">
        <v>5</v>
      </c>
      <c r="C182" s="63">
        <v>953.76</v>
      </c>
      <c r="D182" s="36">
        <f t="shared" si="121"/>
        <v>0.12597631645250296</v>
      </c>
      <c r="E182" s="36">
        <f t="shared" ref="E182:E186" si="123">((C182/C$175)-1)*100</f>
        <v>2.5427100020427584</v>
      </c>
      <c r="F182" s="36">
        <f t="shared" si="118"/>
        <v>6.6905307903126543</v>
      </c>
      <c r="G182" s="36"/>
      <c r="H182" s="31"/>
      <c r="I182" s="27" t="s">
        <v>5</v>
      </c>
      <c r="J182" s="63">
        <v>865.19</v>
      </c>
      <c r="K182" s="36">
        <f t="shared" si="122"/>
        <v>0.10644821641385693</v>
      </c>
      <c r="L182" s="36">
        <f t="shared" ref="L182:L186" si="124">((J182/J$175)-1)*100</f>
        <v>2.2199905482041649</v>
      </c>
      <c r="M182" s="36">
        <f t="shared" si="119"/>
        <v>8.261070861018327</v>
      </c>
      <c r="N182" s="36"/>
      <c r="O182" s="31"/>
      <c r="P182" s="27" t="s">
        <v>5</v>
      </c>
      <c r="Q182" s="63">
        <v>894.2</v>
      </c>
      <c r="R182" s="36">
        <f t="shared" si="114"/>
        <v>0.50917756021897631</v>
      </c>
      <c r="S182" s="36">
        <f t="shared" ref="S182:S187" si="125">((Q182/Q$175)-1)*100</f>
        <v>7.6273124465895625</v>
      </c>
      <c r="T182" s="36">
        <f t="shared" si="120"/>
        <v>11.497649596628401</v>
      </c>
    </row>
    <row r="183" spans="1:20" ht="10.199999999999999" x14ac:dyDescent="0.2">
      <c r="A183" s="31"/>
      <c r="B183" s="27" t="s">
        <v>6</v>
      </c>
      <c r="C183" s="63">
        <v>958.04</v>
      </c>
      <c r="D183" s="36">
        <f t="shared" si="121"/>
        <v>0.44875020969634694</v>
      </c>
      <c r="E183" s="36">
        <f t="shared" si="123"/>
        <v>3.0028706282052564</v>
      </c>
      <c r="F183" s="36">
        <f t="shared" si="118"/>
        <v>7.1453335570094589</v>
      </c>
      <c r="G183" s="36"/>
      <c r="H183" s="31"/>
      <c r="I183" s="27" t="s">
        <v>6</v>
      </c>
      <c r="J183" s="63">
        <v>867.8</v>
      </c>
      <c r="K183" s="36">
        <f t="shared" si="122"/>
        <v>0.30166784174572303</v>
      </c>
      <c r="L183" s="36">
        <f t="shared" si="124"/>
        <v>2.5283553875236287</v>
      </c>
      <c r="M183" s="36">
        <f t="shared" si="119"/>
        <v>8.4478880279929882</v>
      </c>
      <c r="N183" s="36"/>
      <c r="O183" s="31"/>
      <c r="P183" s="27" t="s">
        <v>6</v>
      </c>
      <c r="Q183" s="63">
        <v>895.09</v>
      </c>
      <c r="R183" s="36">
        <f t="shared" si="114"/>
        <v>9.9530306419137737E-2</v>
      </c>
      <c r="S183" s="36">
        <f t="shared" si="125"/>
        <v>7.7344342404583433</v>
      </c>
      <c r="T183" s="36">
        <f t="shared" si="120"/>
        <v>11.061617490135745</v>
      </c>
    </row>
    <row r="184" spans="1:20" ht="10.199999999999999" x14ac:dyDescent="0.2">
      <c r="A184" s="31"/>
      <c r="B184" s="27" t="s">
        <v>7</v>
      </c>
      <c r="C184" s="63">
        <v>959.75</v>
      </c>
      <c r="D184" s="36">
        <f>((C184/C183)-1)*100</f>
        <v>0.17848941589078127</v>
      </c>
      <c r="E184" s="36">
        <f t="shared" si="123"/>
        <v>3.1867198503402916</v>
      </c>
      <c r="F184" s="36">
        <f t="shared" si="118"/>
        <v>6.9061542745753268</v>
      </c>
      <c r="G184" s="36"/>
      <c r="H184" s="31"/>
      <c r="I184" s="27" t="s">
        <v>7</v>
      </c>
      <c r="J184" s="63">
        <v>869.23</v>
      </c>
      <c r="K184" s="36">
        <f>((J184/J183)-1)*100</f>
        <v>0.16478451256050075</v>
      </c>
      <c r="L184" s="36">
        <f t="shared" si="124"/>
        <v>2.6973062381852708</v>
      </c>
      <c r="M184" s="36">
        <f t="shared" si="119"/>
        <v>4.4069954596776206</v>
      </c>
      <c r="N184" s="36"/>
      <c r="O184" s="31"/>
      <c r="P184" s="27" t="s">
        <v>7</v>
      </c>
      <c r="Q184" s="63">
        <v>895.4</v>
      </c>
      <c r="R184" s="36">
        <f>((Q184/Q183)-1)*100</f>
        <v>3.4633388821236899E-2</v>
      </c>
      <c r="S184" s="36">
        <f t="shared" si="125"/>
        <v>7.7717463259631803</v>
      </c>
      <c r="T184" s="36">
        <f t="shared" si="120"/>
        <v>10.83740793464132</v>
      </c>
    </row>
    <row r="185" spans="1:20" ht="10.199999999999999" x14ac:dyDescent="0.2">
      <c r="A185" s="31"/>
      <c r="B185" s="27" t="s">
        <v>8</v>
      </c>
      <c r="C185" s="63">
        <v>999.47</v>
      </c>
      <c r="D185" s="36">
        <f t="shared" ref="D185:D195" si="126">((C185/C184)-1)*100</f>
        <v>4.1385777546236069</v>
      </c>
      <c r="E185" s="36">
        <f t="shared" si="123"/>
        <v>7.4571824837922351</v>
      </c>
      <c r="F185" s="36">
        <f t="shared" si="118"/>
        <v>7.8304868970427988</v>
      </c>
      <c r="G185" s="36"/>
      <c r="H185" s="31"/>
      <c r="I185" s="27" t="s">
        <v>8</v>
      </c>
      <c r="J185" s="63">
        <v>894.82</v>
      </c>
      <c r="K185" s="36">
        <f t="shared" ref="K185:K195" si="127">((J185/J184)-1)*100</f>
        <v>2.9439849061813295</v>
      </c>
      <c r="L185" s="36">
        <f t="shared" si="124"/>
        <v>5.7206994328922622</v>
      </c>
      <c r="M185" s="36">
        <f t="shared" si="119"/>
        <v>6.5477537120607776</v>
      </c>
      <c r="N185" s="36"/>
      <c r="O185" s="31"/>
      <c r="P185" s="27" t="s">
        <v>8</v>
      </c>
      <c r="Q185" s="63">
        <v>893.2</v>
      </c>
      <c r="R185" s="36">
        <f t="shared" ref="R185:R195" si="128">((Q185/Q184)-1)*100</f>
        <v>-0.24570024570024218</v>
      </c>
      <c r="S185" s="36">
        <f t="shared" si="125"/>
        <v>7.5069508804448626</v>
      </c>
      <c r="T185" s="36">
        <f t="shared" si="120"/>
        <v>9.507754551584636</v>
      </c>
    </row>
    <row r="186" spans="1:20" ht="11.4" x14ac:dyDescent="0.2">
      <c r="A186" s="69"/>
      <c r="B186" s="27" t="s">
        <v>9</v>
      </c>
      <c r="C186" s="63">
        <v>996.06</v>
      </c>
      <c r="D186" s="36">
        <f t="shared" si="126"/>
        <v>-0.34118082583770581</v>
      </c>
      <c r="E186" s="36">
        <f t="shared" si="123"/>
        <v>7.090559181172118</v>
      </c>
      <c r="F186" s="36" t="s">
        <v>66</v>
      </c>
      <c r="G186" s="36"/>
      <c r="H186" s="69"/>
      <c r="I186" s="27" t="s">
        <v>9</v>
      </c>
      <c r="J186" s="63">
        <v>893.59</v>
      </c>
      <c r="K186" s="36">
        <f t="shared" si="127"/>
        <v>-0.13745781274446811</v>
      </c>
      <c r="L186" s="36">
        <f t="shared" si="124"/>
        <v>5.5753780718336587</v>
      </c>
      <c r="M186" s="36" t="s">
        <v>69</v>
      </c>
      <c r="N186" s="36"/>
      <c r="O186" s="69"/>
      <c r="P186" s="27" t="s">
        <v>9</v>
      </c>
      <c r="Q186" s="63">
        <v>899.96</v>
      </c>
      <c r="R186" s="36">
        <f t="shared" si="128"/>
        <v>0.75682937751904156</v>
      </c>
      <c r="S186" s="36">
        <f t="shared" si="125"/>
        <v>8.3205950675830245</v>
      </c>
      <c r="T186" s="36" t="s">
        <v>72</v>
      </c>
    </row>
    <row r="187" spans="1:20" ht="11.4" x14ac:dyDescent="0.2">
      <c r="A187" s="69"/>
      <c r="B187" s="27" t="s">
        <v>10</v>
      </c>
      <c r="C187" s="63">
        <v>998.35</v>
      </c>
      <c r="D187" s="36">
        <f t="shared" si="126"/>
        <v>0.22990582896613709</v>
      </c>
      <c r="E187" s="36" t="s">
        <v>67</v>
      </c>
      <c r="F187" s="36" t="s">
        <v>67</v>
      </c>
      <c r="G187" s="36"/>
      <c r="H187" s="69"/>
      <c r="I187" s="27" t="s">
        <v>10</v>
      </c>
      <c r="J187" s="63">
        <v>893.93</v>
      </c>
      <c r="K187" s="36">
        <f t="shared" si="127"/>
        <v>3.8048769569920537E-2</v>
      </c>
      <c r="L187" s="36" t="s">
        <v>70</v>
      </c>
      <c r="M187" s="36" t="s">
        <v>70</v>
      </c>
      <c r="N187" s="36"/>
      <c r="O187" s="69"/>
      <c r="P187" s="27" t="s">
        <v>10</v>
      </c>
      <c r="Q187" s="63">
        <v>892.94</v>
      </c>
      <c r="R187" s="36">
        <f t="shared" si="128"/>
        <v>-0.78003466820747436</v>
      </c>
      <c r="S187" s="36">
        <f t="shared" si="125"/>
        <v>7.4756568732472273</v>
      </c>
      <c r="T187" s="36">
        <f t="shared" si="120"/>
        <v>7.4756568732472273</v>
      </c>
    </row>
    <row r="188" spans="1:20" ht="11.4" x14ac:dyDescent="0.2">
      <c r="A188" s="22">
        <v>2015</v>
      </c>
      <c r="B188" s="23" t="s">
        <v>57</v>
      </c>
      <c r="C188" s="66">
        <v>1001.54</v>
      </c>
      <c r="D188" s="67">
        <f t="shared" si="126"/>
        <v>0.31952721991284072</v>
      </c>
      <c r="E188" s="67">
        <f t="shared" ref="E188" si="129">((C188/C$187)-1)*100</f>
        <v>0.31952721991284072</v>
      </c>
      <c r="F188" s="67" t="s">
        <v>68</v>
      </c>
      <c r="H188" s="22">
        <v>2015</v>
      </c>
      <c r="I188" s="23" t="s">
        <v>57</v>
      </c>
      <c r="J188" s="66">
        <v>899.76</v>
      </c>
      <c r="K188" s="67">
        <f t="shared" si="127"/>
        <v>0.65217634490397636</v>
      </c>
      <c r="L188" s="67">
        <f t="shared" ref="L188" si="130">((J188/J$187)-1)*100</f>
        <v>0.65217634490397636</v>
      </c>
      <c r="M188" s="67" t="s">
        <v>71</v>
      </c>
      <c r="O188" s="22">
        <v>2015</v>
      </c>
      <c r="P188" s="23" t="s">
        <v>57</v>
      </c>
      <c r="Q188" s="66">
        <v>933.32</v>
      </c>
      <c r="R188" s="67">
        <f t="shared" si="128"/>
        <v>4.5221403453759468</v>
      </c>
      <c r="S188" s="67">
        <f t="shared" ref="S188:S198" si="131">((Q188/Q$187)-1)*100</f>
        <v>4.5221403453759468</v>
      </c>
      <c r="T188" s="67">
        <f t="shared" si="120"/>
        <v>8.5988224616601947</v>
      </c>
    </row>
    <row r="189" spans="1:20" ht="11.4" x14ac:dyDescent="0.2">
      <c r="A189" s="31"/>
      <c r="B189" s="27" t="s">
        <v>58</v>
      </c>
      <c r="C189" s="63">
        <v>1001.39</v>
      </c>
      <c r="D189" s="36">
        <f t="shared" si="126"/>
        <v>-1.4976935519295242E-2</v>
      </c>
      <c r="E189" s="36" t="s">
        <v>119</v>
      </c>
      <c r="F189" s="36" t="s">
        <v>120</v>
      </c>
      <c r="H189" s="31"/>
      <c r="I189" s="27" t="s">
        <v>58</v>
      </c>
      <c r="J189" s="63">
        <v>902.64</v>
      </c>
      <c r="K189" s="36">
        <f t="shared" si="127"/>
        <v>0.32008535609495681</v>
      </c>
      <c r="L189" s="36">
        <f t="shared" ref="L189:L199" si="132">((J189/J$187)-1)*100</f>
        <v>0.9743492219748795</v>
      </c>
      <c r="M189" s="36" t="s">
        <v>121</v>
      </c>
      <c r="O189" s="31"/>
      <c r="P189" s="27" t="s">
        <v>58</v>
      </c>
      <c r="Q189" s="63">
        <v>934.96</v>
      </c>
      <c r="R189" s="36">
        <f t="shared" si="128"/>
        <v>0.17571679595422829</v>
      </c>
      <c r="S189" s="36">
        <f t="shared" si="131"/>
        <v>4.705803301453626</v>
      </c>
      <c r="T189" s="36" t="s">
        <v>122</v>
      </c>
    </row>
    <row r="190" spans="1:20" ht="11.4" x14ac:dyDescent="0.2">
      <c r="A190" s="31"/>
      <c r="B190" s="27" t="s">
        <v>59</v>
      </c>
      <c r="C190" s="63">
        <v>999.12</v>
      </c>
      <c r="D190" s="36">
        <f t="shared" si="126"/>
        <v>-0.2266849079779143</v>
      </c>
      <c r="E190" s="36">
        <f t="shared" ref="E190:E199" si="133">((C190/C$187)-1)*100</f>
        <v>7.7127259978970741E-2</v>
      </c>
      <c r="F190" s="36" t="s">
        <v>142</v>
      </c>
      <c r="H190" s="31"/>
      <c r="I190" s="27" t="s">
        <v>59</v>
      </c>
      <c r="J190" s="63">
        <v>903.54</v>
      </c>
      <c r="K190" s="36">
        <f t="shared" si="127"/>
        <v>9.9707524594516705E-2</v>
      </c>
      <c r="L190" s="36" t="s">
        <v>76</v>
      </c>
      <c r="M190" s="36" t="s">
        <v>143</v>
      </c>
      <c r="O190" s="31"/>
      <c r="P190" s="27" t="s">
        <v>59</v>
      </c>
      <c r="Q190" s="63">
        <v>934.4</v>
      </c>
      <c r="R190" s="36">
        <f t="shared" si="128"/>
        <v>-5.9895610507409991E-2</v>
      </c>
      <c r="S190" s="36" t="s">
        <v>144</v>
      </c>
      <c r="T190" s="36">
        <f t="shared" si="120"/>
        <v>5.6213051194230701</v>
      </c>
    </row>
    <row r="191" spans="1:20" ht="11.4" x14ac:dyDescent="0.2">
      <c r="A191" s="31"/>
      <c r="B191" s="27" t="s">
        <v>60</v>
      </c>
      <c r="C191" s="63">
        <v>995.45</v>
      </c>
      <c r="D191" s="36">
        <f t="shared" si="126"/>
        <v>-0.36732324445511999</v>
      </c>
      <c r="E191" s="36">
        <f t="shared" si="133"/>
        <v>-0.29047929082987034</v>
      </c>
      <c r="F191" s="36" t="s">
        <v>160</v>
      </c>
      <c r="H191" s="31"/>
      <c r="I191" s="27" t="s">
        <v>60</v>
      </c>
      <c r="J191" s="63">
        <v>901.15</v>
      </c>
      <c r="K191" s="36">
        <f t="shared" si="127"/>
        <v>-0.26451512937999411</v>
      </c>
      <c r="L191" s="36">
        <f t="shared" si="132"/>
        <v>0.80766950432360485</v>
      </c>
      <c r="M191" s="36">
        <f t="shared" si="119"/>
        <v>4.4496731420093694</v>
      </c>
      <c r="O191" s="31"/>
      <c r="P191" s="27" t="s">
        <v>60</v>
      </c>
      <c r="Q191" s="63">
        <v>935.32</v>
      </c>
      <c r="R191" s="36">
        <f t="shared" si="128"/>
        <v>9.8458904109599565E-2</v>
      </c>
      <c r="S191" s="36">
        <f t="shared" si="131"/>
        <v>4.7461195601048223</v>
      </c>
      <c r="T191" s="36">
        <v>5.71</v>
      </c>
    </row>
    <row r="192" spans="1:20" ht="11.4" x14ac:dyDescent="0.2">
      <c r="A192" s="31"/>
      <c r="B192" s="27" t="s">
        <v>3</v>
      </c>
      <c r="C192" s="63">
        <v>995.28</v>
      </c>
      <c r="D192" s="36">
        <f t="shared" si="126"/>
        <v>-1.707770355116045E-2</v>
      </c>
      <c r="E192" s="36">
        <f t="shared" si="133"/>
        <v>-0.30750738718886561</v>
      </c>
      <c r="F192" s="36" t="s">
        <v>184</v>
      </c>
      <c r="H192" s="31"/>
      <c r="I192" s="27" t="s">
        <v>3</v>
      </c>
      <c r="J192" s="63">
        <v>900.52</v>
      </c>
      <c r="K192" s="36">
        <f t="shared" si="127"/>
        <v>-6.9910669699824179E-2</v>
      </c>
      <c r="L192" s="36">
        <f t="shared" si="132"/>
        <v>0.73719418746434062</v>
      </c>
      <c r="M192" s="36">
        <f t="shared" si="119"/>
        <v>4.2835801882968649</v>
      </c>
      <c r="O192" s="31"/>
      <c r="P192" s="27" t="s">
        <v>3</v>
      </c>
      <c r="Q192" s="63">
        <v>933.59</v>
      </c>
      <c r="R192" s="36">
        <f t="shared" si="128"/>
        <v>-0.18496343497412804</v>
      </c>
      <c r="S192" s="36" t="s">
        <v>105</v>
      </c>
      <c r="T192" s="36" t="s">
        <v>171</v>
      </c>
    </row>
    <row r="193" spans="1:20" ht="10.199999999999999" x14ac:dyDescent="0.2">
      <c r="A193" s="31"/>
      <c r="B193" s="27" t="s">
        <v>4</v>
      </c>
      <c r="C193" s="63">
        <v>1000.05</v>
      </c>
      <c r="D193" s="36">
        <f t="shared" si="126"/>
        <v>0.4792621171931577</v>
      </c>
      <c r="E193" s="36">
        <f t="shared" si="133"/>
        <v>0.1702809635899083</v>
      </c>
      <c r="F193" s="36">
        <f t="shared" si="118"/>
        <v>4.9855127236079655</v>
      </c>
      <c r="H193" s="31"/>
      <c r="I193" s="27" t="s">
        <v>4</v>
      </c>
      <c r="J193" s="63">
        <v>905.09</v>
      </c>
      <c r="K193" s="36">
        <f t="shared" si="127"/>
        <v>0.50748456447387014</v>
      </c>
      <c r="L193" s="36">
        <f t="shared" si="132"/>
        <v>1.2484198986497885</v>
      </c>
      <c r="M193" s="36">
        <f t="shared" si="119"/>
        <v>4.7230610804493978</v>
      </c>
      <c r="O193" s="31"/>
      <c r="P193" s="27" t="s">
        <v>4</v>
      </c>
      <c r="Q193" s="63">
        <v>936.15</v>
      </c>
      <c r="R193" s="36">
        <f t="shared" si="128"/>
        <v>0.27421030645142785</v>
      </c>
      <c r="S193" s="36">
        <f t="shared" si="131"/>
        <v>4.8390709342172933</v>
      </c>
      <c r="T193" s="36">
        <f t="shared" si="120"/>
        <v>5.224409050546841</v>
      </c>
    </row>
    <row r="194" spans="1:20" ht="11.4" x14ac:dyDescent="0.2">
      <c r="A194" s="31"/>
      <c r="B194" s="27" t="s">
        <v>5</v>
      </c>
      <c r="C194" s="63">
        <v>1001.77</v>
      </c>
      <c r="D194" s="36">
        <f t="shared" si="126"/>
        <v>0.17199140042998273</v>
      </c>
      <c r="E194" s="36">
        <f t="shared" si="133"/>
        <v>0.3425652326338513</v>
      </c>
      <c r="F194" s="36">
        <f t="shared" si="118"/>
        <v>5.0337611139070537</v>
      </c>
      <c r="H194" s="31"/>
      <c r="I194" s="27" t="s">
        <v>5</v>
      </c>
      <c r="J194" s="63">
        <v>913.29</v>
      </c>
      <c r="K194" s="36">
        <f t="shared" si="127"/>
        <v>0.90598724988675272</v>
      </c>
      <c r="L194" s="36">
        <f t="shared" si="132"/>
        <v>2.1657176736433525</v>
      </c>
      <c r="M194" s="36">
        <f t="shared" si="119"/>
        <v>5.5594724858123445</v>
      </c>
      <c r="O194" s="31"/>
      <c r="P194" s="27" t="s">
        <v>5</v>
      </c>
      <c r="Q194" s="63">
        <v>937.07</v>
      </c>
      <c r="R194" s="36">
        <f t="shared" si="128"/>
        <v>9.8274849116064544E-2</v>
      </c>
      <c r="S194" s="36" t="s">
        <v>232</v>
      </c>
      <c r="T194" s="36" t="s">
        <v>231</v>
      </c>
    </row>
    <row r="195" spans="1:20" ht="11.4" x14ac:dyDescent="0.2">
      <c r="A195" s="31"/>
      <c r="B195" s="27" t="s">
        <v>6</v>
      </c>
      <c r="C195" s="63">
        <v>1005.42</v>
      </c>
      <c r="D195" s="36">
        <f t="shared" si="126"/>
        <v>0.36435509148806666</v>
      </c>
      <c r="E195" s="36" t="s">
        <v>254</v>
      </c>
      <c r="F195" s="36" t="s">
        <v>255</v>
      </c>
      <c r="H195" s="31"/>
      <c r="I195" s="27" t="s">
        <v>6</v>
      </c>
      <c r="J195" s="63">
        <v>916.92</v>
      </c>
      <c r="K195" s="36">
        <f t="shared" si="127"/>
        <v>0.39746411326084807</v>
      </c>
      <c r="L195" s="36" t="s">
        <v>256</v>
      </c>
      <c r="M195" s="36">
        <f t="shared" si="119"/>
        <v>5.6602903894906742</v>
      </c>
      <c r="O195" s="31"/>
      <c r="P195" s="27" t="s">
        <v>6</v>
      </c>
      <c r="Q195" s="63">
        <v>937.59</v>
      </c>
      <c r="R195" s="36">
        <f t="shared" si="128"/>
        <v>5.5492119051936406E-2</v>
      </c>
      <c r="S195" s="36" t="s">
        <v>257</v>
      </c>
      <c r="T195" s="36">
        <f t="shared" si="120"/>
        <v>4.7481258867823284</v>
      </c>
    </row>
    <row r="196" spans="1:20" ht="11.4" x14ac:dyDescent="0.2">
      <c r="A196" s="31"/>
      <c r="B196" s="27" t="s">
        <v>7</v>
      </c>
      <c r="C196" s="63">
        <v>1010.58</v>
      </c>
      <c r="D196" s="36">
        <f>((C196/C195)-1)*100</f>
        <v>0.51321835650772751</v>
      </c>
      <c r="E196" s="36" t="s">
        <v>284</v>
      </c>
      <c r="F196" s="36" t="s">
        <v>285</v>
      </c>
      <c r="H196" s="31"/>
      <c r="I196" s="27" t="s">
        <v>7</v>
      </c>
      <c r="J196" s="63">
        <v>922.52</v>
      </c>
      <c r="K196" s="36">
        <f>((J196/J195)-1)*100</f>
        <v>0.61074030449765893</v>
      </c>
      <c r="L196" s="36" t="s">
        <v>262</v>
      </c>
      <c r="M196" s="36" t="s">
        <v>286</v>
      </c>
      <c r="O196" s="31"/>
      <c r="P196" s="27" t="s">
        <v>7</v>
      </c>
      <c r="Q196" s="63">
        <v>941.07</v>
      </c>
      <c r="R196" s="36">
        <f>((Q196/Q195)-1)*100</f>
        <v>0.37116436822064447</v>
      </c>
      <c r="S196" s="36" t="s">
        <v>287</v>
      </c>
      <c r="T196" s="36" t="s">
        <v>193</v>
      </c>
    </row>
    <row r="197" spans="1:20" ht="11.4" x14ac:dyDescent="0.2">
      <c r="A197" s="31"/>
      <c r="B197" s="27" t="s">
        <v>8</v>
      </c>
      <c r="C197" s="63">
        <v>1029.05</v>
      </c>
      <c r="D197" s="36">
        <f t="shared" ref="D197:D199" si="134">((C197/C196)-1)*100</f>
        <v>1.8276633220526639</v>
      </c>
      <c r="E197" s="36" t="s">
        <v>307</v>
      </c>
      <c r="F197" s="36" t="s">
        <v>308</v>
      </c>
      <c r="H197" s="31"/>
      <c r="I197" s="27" t="s">
        <v>8</v>
      </c>
      <c r="J197" s="63">
        <v>967.43</v>
      </c>
      <c r="K197" s="36">
        <f t="shared" ref="K197:K199" si="135">((J197/J196)-1)*100</f>
        <v>4.8681871395741982</v>
      </c>
      <c r="L197" s="36" t="s">
        <v>309</v>
      </c>
      <c r="M197" s="36" t="s">
        <v>310</v>
      </c>
      <c r="O197" s="31"/>
      <c r="P197" s="27" t="s">
        <v>8</v>
      </c>
      <c r="Q197" s="63">
        <v>948.6</v>
      </c>
      <c r="R197" s="36">
        <f t="shared" ref="R197:R199" si="136">((Q197/Q196)-1)*100</f>
        <v>0.80015301731009014</v>
      </c>
      <c r="S197" s="36" t="s">
        <v>311</v>
      </c>
      <c r="T197" s="36" t="s">
        <v>312</v>
      </c>
    </row>
    <row r="198" spans="1:20" ht="11.4" x14ac:dyDescent="0.2">
      <c r="A198" s="69"/>
      <c r="B198" s="27" t="s">
        <v>9</v>
      </c>
      <c r="C198" s="63">
        <v>1028.8</v>
      </c>
      <c r="D198" s="36">
        <f t="shared" si="134"/>
        <v>-2.4294251979983805E-2</v>
      </c>
      <c r="E198" s="36" t="s">
        <v>336</v>
      </c>
      <c r="F198" s="36" t="s">
        <v>337</v>
      </c>
      <c r="H198" s="69"/>
      <c r="I198" s="27" t="s">
        <v>9</v>
      </c>
      <c r="J198" s="63">
        <v>969.3</v>
      </c>
      <c r="K198" s="36">
        <f t="shared" si="135"/>
        <v>0.19329563896095525</v>
      </c>
      <c r="L198" s="36" t="s">
        <v>338</v>
      </c>
      <c r="M198" s="36" t="s">
        <v>339</v>
      </c>
      <c r="O198" s="69"/>
      <c r="P198" s="27" t="s">
        <v>9</v>
      </c>
      <c r="Q198" s="63">
        <v>952.82</v>
      </c>
      <c r="R198" s="36">
        <f t="shared" si="136"/>
        <v>0.4448661184904168</v>
      </c>
      <c r="S198" s="36">
        <f t="shared" si="131"/>
        <v>6.7059376889824662</v>
      </c>
      <c r="T198" s="36" t="s">
        <v>102</v>
      </c>
    </row>
    <row r="199" spans="1:20" ht="11.4" x14ac:dyDescent="0.2">
      <c r="A199" s="69"/>
      <c r="B199" s="27" t="s">
        <v>10</v>
      </c>
      <c r="C199" s="63">
        <v>1025.8</v>
      </c>
      <c r="D199" s="36">
        <f t="shared" si="134"/>
        <v>-0.29160186625194484</v>
      </c>
      <c r="E199" s="36">
        <f t="shared" si="133"/>
        <v>2.7495367356137557</v>
      </c>
      <c r="F199" s="36">
        <f t="shared" si="118"/>
        <v>2.7495367356137557</v>
      </c>
      <c r="H199" s="69"/>
      <c r="I199" s="27" t="s">
        <v>10</v>
      </c>
      <c r="J199" s="63">
        <v>973.02</v>
      </c>
      <c r="K199" s="36">
        <f t="shared" si="135"/>
        <v>0.38378211080161151</v>
      </c>
      <c r="L199" s="70">
        <f t="shared" si="132"/>
        <v>8.8474489053952823</v>
      </c>
      <c r="M199" s="36">
        <f t="shared" si="119"/>
        <v>8.8474489053952823</v>
      </c>
      <c r="O199" s="69"/>
      <c r="P199" s="27" t="s">
        <v>10</v>
      </c>
      <c r="Q199" s="63">
        <v>988.34</v>
      </c>
      <c r="R199" s="36">
        <f t="shared" si="136"/>
        <v>3.7278814466530807</v>
      </c>
      <c r="S199" s="36" t="s">
        <v>366</v>
      </c>
      <c r="T199" s="36" t="s">
        <v>366</v>
      </c>
    </row>
    <row r="200" spans="1:20" ht="11.4" x14ac:dyDescent="0.2">
      <c r="A200" s="22">
        <v>2016</v>
      </c>
      <c r="B200" s="23" t="s">
        <v>57</v>
      </c>
      <c r="C200" s="66">
        <v>1028.0999999999999</v>
      </c>
      <c r="D200" s="67">
        <f t="shared" ref="D200:D211" si="137">((C200/C199)-1)*100</f>
        <v>0.22421524663676085</v>
      </c>
      <c r="E200" s="67">
        <f t="shared" ref="E200:E209" si="138">((C200/C$199)-1)*100</f>
        <v>0.22421524663676085</v>
      </c>
      <c r="F200" s="67" t="s">
        <v>379</v>
      </c>
      <c r="H200" s="22">
        <v>2016</v>
      </c>
      <c r="I200" s="23" t="s">
        <v>57</v>
      </c>
      <c r="J200" s="66">
        <v>980.78</v>
      </c>
      <c r="K200" s="67">
        <f t="shared" ref="K200:K211" si="139">((J200/J199)-1)*100</f>
        <v>0.79751700890011712</v>
      </c>
      <c r="L200" s="67">
        <f t="shared" ref="L200" si="140">((J200/J$199)-1)*100</f>
        <v>0.79751700890011712</v>
      </c>
      <c r="M200" s="67" t="s">
        <v>380</v>
      </c>
      <c r="O200" s="22">
        <v>2016</v>
      </c>
      <c r="P200" s="23" t="s">
        <v>57</v>
      </c>
      <c r="Q200" s="66">
        <v>992.52</v>
      </c>
      <c r="R200" s="67">
        <f t="shared" ref="R200:R211" si="141">((Q200/Q199)-1)*100</f>
        <v>0.4229313798895129</v>
      </c>
      <c r="S200" s="67">
        <f t="shared" ref="S200:S208" si="142">((Q200/Q$199)-1)*100</f>
        <v>0.4229313798895129</v>
      </c>
      <c r="T200" s="67" t="s">
        <v>342</v>
      </c>
    </row>
    <row r="201" spans="1:20" ht="11.4" x14ac:dyDescent="0.2">
      <c r="A201" s="31"/>
      <c r="B201" s="27" t="s">
        <v>58</v>
      </c>
      <c r="C201" s="63">
        <v>1033.19</v>
      </c>
      <c r="D201" s="36">
        <f t="shared" si="137"/>
        <v>0.49508802645659156</v>
      </c>
      <c r="E201" s="36">
        <f t="shared" si="138"/>
        <v>0.72041333593293455</v>
      </c>
      <c r="F201" s="36" t="s">
        <v>393</v>
      </c>
      <c r="H201" s="31"/>
      <c r="I201" s="27" t="s">
        <v>58</v>
      </c>
      <c r="J201" s="63">
        <v>988.81</v>
      </c>
      <c r="K201" s="36">
        <f t="shared" si="139"/>
        <v>0.81873610799567675</v>
      </c>
      <c r="L201" s="36" t="s">
        <v>394</v>
      </c>
      <c r="M201" s="36" t="s">
        <v>395</v>
      </c>
      <c r="O201" s="31"/>
      <c r="P201" s="27" t="s">
        <v>58</v>
      </c>
      <c r="Q201" s="63">
        <v>996.65</v>
      </c>
      <c r="R201" s="36">
        <f t="shared" si="141"/>
        <v>0.4161125216620265</v>
      </c>
      <c r="S201" s="36">
        <f t="shared" si="142"/>
        <v>0.84080377198130218</v>
      </c>
      <c r="T201" s="36">
        <f t="shared" ref="T201:T209" si="143">((Q201/Q189)-1)*100</f>
        <v>6.5981432360742609</v>
      </c>
    </row>
    <row r="202" spans="1:20" ht="11.4" x14ac:dyDescent="0.2">
      <c r="A202" s="31"/>
      <c r="B202" s="27" t="s">
        <v>59</v>
      </c>
      <c r="C202" s="63">
        <v>1037</v>
      </c>
      <c r="D202" s="36">
        <f t="shared" si="137"/>
        <v>0.36876082811485578</v>
      </c>
      <c r="E202" s="36">
        <f t="shared" si="138"/>
        <v>1.0918307662312277</v>
      </c>
      <c r="F202" s="36">
        <f t="shared" ref="F202:F209" si="144">((C202/C190)-1)*100</f>
        <v>3.7913363760108787</v>
      </c>
      <c r="H202" s="31"/>
      <c r="I202" s="27" t="s">
        <v>59</v>
      </c>
      <c r="J202" s="63">
        <v>994.11</v>
      </c>
      <c r="K202" s="36">
        <f t="shared" si="139"/>
        <v>0.5359978155560885</v>
      </c>
      <c r="L202" s="36" t="s">
        <v>418</v>
      </c>
      <c r="M202" s="36" t="s">
        <v>419</v>
      </c>
      <c r="O202" s="31"/>
      <c r="P202" s="27" t="s">
        <v>59</v>
      </c>
      <c r="Q202" s="63">
        <v>1001.86</v>
      </c>
      <c r="R202" s="36">
        <f t="shared" si="141"/>
        <v>0.52275121657552326</v>
      </c>
      <c r="S202" s="36">
        <f t="shared" si="142"/>
        <v>1.3679503005038729</v>
      </c>
      <c r="T202" s="36">
        <f t="shared" si="143"/>
        <v>7.2196061643835741</v>
      </c>
    </row>
    <row r="203" spans="1:20" ht="11.4" x14ac:dyDescent="0.2">
      <c r="A203" s="31"/>
      <c r="B203" s="27" t="s">
        <v>60</v>
      </c>
      <c r="C203" s="63">
        <v>1037.24</v>
      </c>
      <c r="D203" s="36">
        <f t="shared" si="137"/>
        <v>2.3143683702997464E-2</v>
      </c>
      <c r="E203" s="36" t="s">
        <v>435</v>
      </c>
      <c r="F203" s="36" t="s">
        <v>194</v>
      </c>
      <c r="H203" s="31"/>
      <c r="I203" s="27" t="s">
        <v>60</v>
      </c>
      <c r="J203" s="63">
        <v>997.09</v>
      </c>
      <c r="K203" s="36">
        <f t="shared" si="139"/>
        <v>0.2997656194988485</v>
      </c>
      <c r="L203" s="36" t="s">
        <v>436</v>
      </c>
      <c r="M203" s="36" t="s">
        <v>437</v>
      </c>
      <c r="O203" s="31"/>
      <c r="P203" s="27" t="s">
        <v>60</v>
      </c>
      <c r="Q203" s="63">
        <v>1001.76</v>
      </c>
      <c r="R203" s="36">
        <f t="shared" si="141"/>
        <v>-9.981434531769473E-3</v>
      </c>
      <c r="S203" s="36">
        <f t="shared" si="142"/>
        <v>1.3578323249084256</v>
      </c>
      <c r="T203" s="36">
        <f t="shared" si="143"/>
        <v>7.1034512252491133</v>
      </c>
    </row>
    <row r="204" spans="1:20" ht="11.4" x14ac:dyDescent="0.2">
      <c r="A204" s="31"/>
      <c r="B204" s="27" t="s">
        <v>3</v>
      </c>
      <c r="C204" s="63">
        <v>1037.96</v>
      </c>
      <c r="D204" s="36">
        <f t="shared" si="137"/>
        <v>6.9414985924187711E-2</v>
      </c>
      <c r="E204" s="36" t="s">
        <v>457</v>
      </c>
      <c r="F204" s="36">
        <f t="shared" si="144"/>
        <v>4.2882404951370523</v>
      </c>
      <c r="H204" s="31"/>
      <c r="I204" s="27" t="s">
        <v>3</v>
      </c>
      <c r="J204" s="63">
        <v>1001.17</v>
      </c>
      <c r="K204" s="36">
        <f t="shared" si="139"/>
        <v>0.40919074506813313</v>
      </c>
      <c r="L204" s="36" t="s">
        <v>458</v>
      </c>
      <c r="M204" s="36" t="s">
        <v>459</v>
      </c>
      <c r="O204" s="31"/>
      <c r="P204" s="27" t="s">
        <v>3</v>
      </c>
      <c r="Q204" s="63">
        <v>1003.86</v>
      </c>
      <c r="R204" s="36">
        <f t="shared" si="141"/>
        <v>0.20963104935314281</v>
      </c>
      <c r="S204" s="36">
        <f t="shared" si="142"/>
        <v>1.570309812412729</v>
      </c>
      <c r="T204" s="36" t="s">
        <v>460</v>
      </c>
    </row>
    <row r="205" spans="1:20" ht="11.4" x14ac:dyDescent="0.2">
      <c r="A205" s="31"/>
      <c r="B205" s="27" t="s">
        <v>4</v>
      </c>
      <c r="C205" s="63">
        <v>1036.8800000000001</v>
      </c>
      <c r="D205" s="36">
        <f t="shared" si="137"/>
        <v>-0.10405025241819743</v>
      </c>
      <c r="E205" s="36">
        <f t="shared" si="138"/>
        <v>1.0801325794502104</v>
      </c>
      <c r="F205" s="36">
        <f t="shared" si="144"/>
        <v>3.6828158592070448</v>
      </c>
      <c r="H205" s="31"/>
      <c r="I205" s="27" t="s">
        <v>4</v>
      </c>
      <c r="J205" s="63">
        <v>1002.24</v>
      </c>
      <c r="K205" s="36">
        <f t="shared" si="139"/>
        <v>0.10687495630112842</v>
      </c>
      <c r="L205" s="36" t="s">
        <v>478</v>
      </c>
      <c r="M205" s="36" t="s">
        <v>479</v>
      </c>
      <c r="O205" s="31"/>
      <c r="P205" s="27" t="s">
        <v>4</v>
      </c>
      <c r="Q205" s="63">
        <v>1000.77</v>
      </c>
      <c r="R205" s="36">
        <f t="shared" si="141"/>
        <v>-0.30781184627338698</v>
      </c>
      <c r="S205" s="36" t="s">
        <v>480</v>
      </c>
      <c r="T205" s="36">
        <f t="shared" si="143"/>
        <v>6.9027399455215521</v>
      </c>
    </row>
    <row r="206" spans="1:20" ht="11.4" x14ac:dyDescent="0.2">
      <c r="A206" s="31"/>
      <c r="B206" s="27" t="s">
        <v>5</v>
      </c>
      <c r="C206" s="63">
        <v>1030.97</v>
      </c>
      <c r="D206" s="36">
        <f t="shared" si="137"/>
        <v>-0.56997916827405959</v>
      </c>
      <c r="E206" s="36" t="s">
        <v>496</v>
      </c>
      <c r="F206" s="36" t="s">
        <v>369</v>
      </c>
      <c r="H206" s="31"/>
      <c r="I206" s="27" t="s">
        <v>5</v>
      </c>
      <c r="J206" s="63">
        <v>1004.55</v>
      </c>
      <c r="K206" s="36">
        <f t="shared" si="139"/>
        <v>0.23048371647509391</v>
      </c>
      <c r="L206" s="36" t="s">
        <v>497</v>
      </c>
      <c r="M206" s="36" t="s">
        <v>498</v>
      </c>
      <c r="O206" s="31"/>
      <c r="P206" s="27" t="s">
        <v>5</v>
      </c>
      <c r="Q206" s="63">
        <v>1001.5</v>
      </c>
      <c r="R206" s="36">
        <f t="shared" si="141"/>
        <v>7.2943833248406698E-2</v>
      </c>
      <c r="S206" s="36" t="s">
        <v>499</v>
      </c>
      <c r="T206" s="36" t="s">
        <v>383</v>
      </c>
    </row>
    <row r="207" spans="1:20" ht="11.4" x14ac:dyDescent="0.2">
      <c r="A207" s="31"/>
      <c r="B207" s="27" t="s">
        <v>6</v>
      </c>
      <c r="C207" s="63">
        <v>1028.6400000000001</v>
      </c>
      <c r="D207" s="36">
        <f t="shared" si="137"/>
        <v>-0.22600075656904473</v>
      </c>
      <c r="E207" s="36">
        <f t="shared" si="138"/>
        <v>0.27685708715150525</v>
      </c>
      <c r="F207" s="36">
        <f t="shared" si="144"/>
        <v>2.3094826042847849</v>
      </c>
      <c r="H207" s="31"/>
      <c r="I207" s="27" t="s">
        <v>6</v>
      </c>
      <c r="J207" s="63">
        <v>1004.61</v>
      </c>
      <c r="K207" s="36">
        <f t="shared" si="139"/>
        <v>5.9728236523781675E-3</v>
      </c>
      <c r="L207" s="36" t="s">
        <v>518</v>
      </c>
      <c r="M207" s="36" t="s">
        <v>519</v>
      </c>
      <c r="O207" s="31"/>
      <c r="P207" s="27" t="s">
        <v>6</v>
      </c>
      <c r="Q207" s="63">
        <v>1009.39</v>
      </c>
      <c r="R207" s="36">
        <f t="shared" si="141"/>
        <v>0.78781827259111203</v>
      </c>
      <c r="S207" s="36">
        <f t="shared" si="142"/>
        <v>2.1298338628407132</v>
      </c>
      <c r="T207" s="36" t="s">
        <v>520</v>
      </c>
    </row>
    <row r="208" spans="1:20" ht="11.4" x14ac:dyDescent="0.2">
      <c r="A208" s="31"/>
      <c r="B208" s="27" t="s">
        <v>7</v>
      </c>
      <c r="C208" s="63">
        <v>1085.4100000000001</v>
      </c>
      <c r="D208" s="36">
        <f t="shared" si="137"/>
        <v>5.5189376263804713</v>
      </c>
      <c r="E208" s="36">
        <f t="shared" si="138"/>
        <v>5.8110742834860618</v>
      </c>
      <c r="F208" s="36" t="s">
        <v>536</v>
      </c>
      <c r="H208" s="31"/>
      <c r="I208" s="27" t="s">
        <v>7</v>
      </c>
      <c r="J208" s="63">
        <v>1006.91</v>
      </c>
      <c r="K208" s="36">
        <f t="shared" si="139"/>
        <v>0.22894456555280218</v>
      </c>
      <c r="L208" s="36" t="s">
        <v>537</v>
      </c>
      <c r="M208" s="36" t="s">
        <v>538</v>
      </c>
      <c r="O208" s="31"/>
      <c r="P208" s="27" t="s">
        <v>7</v>
      </c>
      <c r="Q208" s="63">
        <v>1012.88</v>
      </c>
      <c r="R208" s="36">
        <f t="shared" si="141"/>
        <v>0.34575337580122767</v>
      </c>
      <c r="S208" s="36">
        <f t="shared" si="142"/>
        <v>2.4829512111216756</v>
      </c>
      <c r="T208" s="36">
        <f t="shared" si="143"/>
        <v>7.6306757201908493</v>
      </c>
    </row>
    <row r="209" spans="1:20" ht="11.4" x14ac:dyDescent="0.2">
      <c r="A209" s="31"/>
      <c r="B209" s="27" t="s">
        <v>8</v>
      </c>
      <c r="C209" s="63">
        <v>1086.22</v>
      </c>
      <c r="D209" s="36">
        <f t="shared" si="137"/>
        <v>7.4626178126235843E-2</v>
      </c>
      <c r="E209" s="36">
        <f t="shared" si="138"/>
        <v>5.8900370442581451</v>
      </c>
      <c r="F209" s="36">
        <f t="shared" si="144"/>
        <v>5.5556095427821806</v>
      </c>
      <c r="H209" s="31"/>
      <c r="I209" s="27" t="s">
        <v>8</v>
      </c>
      <c r="J209" s="63">
        <v>1043.6099999999999</v>
      </c>
      <c r="K209" s="36">
        <f t="shared" si="139"/>
        <v>3.6448143329592453</v>
      </c>
      <c r="L209" s="36" t="s">
        <v>107</v>
      </c>
      <c r="M209" s="36" t="s">
        <v>87</v>
      </c>
      <c r="O209" s="31"/>
      <c r="P209" s="27" t="s">
        <v>8</v>
      </c>
      <c r="Q209" s="63">
        <v>1015.16</v>
      </c>
      <c r="R209" s="36">
        <f t="shared" si="141"/>
        <v>0.22510070294605722</v>
      </c>
      <c r="S209" s="36" t="s">
        <v>557</v>
      </c>
      <c r="T209" s="36">
        <f t="shared" si="143"/>
        <v>7.0166561248155013</v>
      </c>
    </row>
    <row r="210" spans="1:20" ht="11.4" x14ac:dyDescent="0.2">
      <c r="A210" s="69"/>
      <c r="B210" s="27" t="s">
        <v>9</v>
      </c>
      <c r="C210" s="63">
        <v>1086.1600000000001</v>
      </c>
      <c r="D210" s="36">
        <f t="shared" si="137"/>
        <v>-5.5237428881804718E-3</v>
      </c>
      <c r="E210" s="36" t="s">
        <v>182</v>
      </c>
      <c r="F210" s="36" t="s">
        <v>522</v>
      </c>
      <c r="H210" s="69"/>
      <c r="I210" s="27" t="s">
        <v>9</v>
      </c>
      <c r="J210" s="63">
        <v>1039.6400000000001</v>
      </c>
      <c r="K210" s="36">
        <f t="shared" si="139"/>
        <v>-0.3804103065321196</v>
      </c>
      <c r="L210" s="36" t="s">
        <v>275</v>
      </c>
      <c r="M210" s="36" t="s">
        <v>107</v>
      </c>
      <c r="O210" s="69"/>
      <c r="P210" s="27" t="s">
        <v>9</v>
      </c>
      <c r="Q210" s="63">
        <v>1018.48</v>
      </c>
      <c r="R210" s="36">
        <f t="shared" si="141"/>
        <v>0.32704204263367398</v>
      </c>
      <c r="S210" s="36" t="s">
        <v>307</v>
      </c>
      <c r="T210" s="36" t="s">
        <v>575</v>
      </c>
    </row>
    <row r="211" spans="1:20" ht="11.4" x14ac:dyDescent="0.2">
      <c r="A211" s="69"/>
      <c r="B211" s="27" t="s">
        <v>10</v>
      </c>
      <c r="C211" s="63">
        <v>1086.28</v>
      </c>
      <c r="D211" s="36">
        <f t="shared" si="137"/>
        <v>1.1048096044774525E-2</v>
      </c>
      <c r="E211" s="36" t="s">
        <v>158</v>
      </c>
      <c r="F211" s="36" t="s">
        <v>158</v>
      </c>
      <c r="H211" s="69"/>
      <c r="I211" s="27" t="s">
        <v>10</v>
      </c>
      <c r="J211" s="63">
        <v>1042.01</v>
      </c>
      <c r="K211" s="36">
        <f t="shared" si="139"/>
        <v>0.22796352583585033</v>
      </c>
      <c r="L211" s="36" t="s">
        <v>589</v>
      </c>
      <c r="M211" s="36" t="s">
        <v>589</v>
      </c>
      <c r="O211" s="69"/>
      <c r="P211" s="27" t="s">
        <v>10</v>
      </c>
      <c r="Q211" s="63">
        <v>1016.11</v>
      </c>
      <c r="R211" s="36">
        <f t="shared" si="141"/>
        <v>-0.23269970937083162</v>
      </c>
      <c r="S211" s="36" t="s">
        <v>590</v>
      </c>
      <c r="T211" s="36" t="s">
        <v>590</v>
      </c>
    </row>
    <row r="212" spans="1:20" ht="11.4" x14ac:dyDescent="0.2">
      <c r="A212" s="22">
        <v>2017</v>
      </c>
      <c r="B212" s="23" t="s">
        <v>57</v>
      </c>
      <c r="C212" s="66">
        <v>1091.5</v>
      </c>
      <c r="D212" s="67">
        <f t="shared" ref="D212:D235" si="145">((C212/C211)-1)*100</f>
        <v>0.48053908752807573</v>
      </c>
      <c r="E212" s="67">
        <f>((C212/C$211)-1)*100</f>
        <v>0.48053908752807573</v>
      </c>
      <c r="F212" s="67" t="s">
        <v>603</v>
      </c>
      <c r="G212" s="34"/>
      <c r="H212" s="22">
        <v>2017</v>
      </c>
      <c r="I212" s="23" t="s">
        <v>57</v>
      </c>
      <c r="J212" s="66">
        <v>1039.77</v>
      </c>
      <c r="K212" s="67">
        <f t="shared" ref="K212:K235" si="146">((J212/J211)-1)*100</f>
        <v>-0.2149691461694192</v>
      </c>
      <c r="L212" s="67">
        <f>((J212/J$211)-1)*100</f>
        <v>-0.2149691461694192</v>
      </c>
      <c r="M212" s="67" t="s">
        <v>610</v>
      </c>
      <c r="N212" s="34"/>
      <c r="O212" s="22">
        <v>2017</v>
      </c>
      <c r="P212" s="23" t="s">
        <v>57</v>
      </c>
      <c r="Q212" s="66">
        <v>1048.3499999999999</v>
      </c>
      <c r="R212" s="67">
        <f t="shared" ref="R212:R223" si="147">((Q212/Q211)-1)*100</f>
        <v>3.1728848254618081</v>
      </c>
      <c r="S212" s="67">
        <f t="shared" ref="S212:S223" si="148">((Q212/Q$211)-1)*100</f>
        <v>3.1728848254618081</v>
      </c>
      <c r="T212" s="67" t="s">
        <v>196</v>
      </c>
    </row>
    <row r="213" spans="1:20" ht="11.4" x14ac:dyDescent="0.2">
      <c r="A213" s="31"/>
      <c r="B213" s="27" t="s">
        <v>58</v>
      </c>
      <c r="C213" s="63">
        <v>1089.23</v>
      </c>
      <c r="D213" s="36">
        <f t="shared" si="145"/>
        <v>-0.20797068254695406</v>
      </c>
      <c r="E213" s="36">
        <f>((C213/C$211)-1)*100</f>
        <v>0.27156902456089149</v>
      </c>
      <c r="F213" s="36" t="s">
        <v>351</v>
      </c>
      <c r="G213" s="34"/>
      <c r="H213" s="31"/>
      <c r="I213" s="27" t="s">
        <v>58</v>
      </c>
      <c r="J213" s="63">
        <v>1041.5899999999999</v>
      </c>
      <c r="K213" s="36">
        <f t="shared" si="146"/>
        <v>0.1750387104840323</v>
      </c>
      <c r="L213" s="71" t="s">
        <v>318</v>
      </c>
      <c r="M213" s="36" t="s">
        <v>439</v>
      </c>
      <c r="N213" s="34"/>
      <c r="O213" s="31"/>
      <c r="P213" s="27" t="s">
        <v>58</v>
      </c>
      <c r="Q213" s="63">
        <v>1050.77</v>
      </c>
      <c r="R213" s="36">
        <f t="shared" si="147"/>
        <v>0.23083893737778638</v>
      </c>
      <c r="S213" s="36">
        <f t="shared" si="148"/>
        <v>3.4110480164549095</v>
      </c>
      <c r="T213" s="36" t="s">
        <v>214</v>
      </c>
    </row>
    <row r="214" spans="1:20" ht="11.4" x14ac:dyDescent="0.2">
      <c r="A214" s="31"/>
      <c r="B214" s="27" t="s">
        <v>59</v>
      </c>
      <c r="C214" s="63">
        <v>1092.76</v>
      </c>
      <c r="D214" s="36">
        <f t="shared" si="145"/>
        <v>0.32408214977552863</v>
      </c>
      <c r="E214" s="36" t="s">
        <v>609</v>
      </c>
      <c r="F214" s="36" t="s">
        <v>439</v>
      </c>
      <c r="G214" s="34"/>
      <c r="H214" s="31"/>
      <c r="I214" s="27" t="s">
        <v>59</v>
      </c>
      <c r="J214" s="63">
        <v>1038.8</v>
      </c>
      <c r="K214" s="36">
        <f t="shared" si="146"/>
        <v>-0.2678597144749828</v>
      </c>
      <c r="L214" s="76" t="s">
        <v>611</v>
      </c>
      <c r="M214" s="36" t="s">
        <v>201</v>
      </c>
      <c r="N214" s="34"/>
      <c r="O214" s="31"/>
      <c r="P214" s="27" t="s">
        <v>59</v>
      </c>
      <c r="Q214" s="63">
        <v>1050.99</v>
      </c>
      <c r="R214" s="36">
        <f t="shared" si="147"/>
        <v>2.0937027132483799E-2</v>
      </c>
      <c r="S214" s="36">
        <f t="shared" si="148"/>
        <v>3.4326992156360925</v>
      </c>
      <c r="T214" s="36" t="s">
        <v>270</v>
      </c>
    </row>
    <row r="215" spans="1:20" ht="11.4" x14ac:dyDescent="0.2">
      <c r="A215" s="31"/>
      <c r="B215" s="27" t="s">
        <v>60</v>
      </c>
      <c r="C215" s="63">
        <v>1094.3399999999999</v>
      </c>
      <c r="D215" s="36">
        <f>((C215/C214)-1)*100</f>
        <v>0.14458801566674673</v>
      </c>
      <c r="E215" s="36" t="s">
        <v>164</v>
      </c>
      <c r="F215" s="36" t="s">
        <v>643</v>
      </c>
      <c r="G215" s="34"/>
      <c r="H215" s="31"/>
      <c r="I215" s="27" t="s">
        <v>60</v>
      </c>
      <c r="J215" s="63">
        <v>1037.44</v>
      </c>
      <c r="K215" s="36">
        <f>((J215/J214)-1)*100</f>
        <v>-0.13092029264535343</v>
      </c>
      <c r="L215" s="79" t="s">
        <v>645</v>
      </c>
      <c r="M215" s="36" t="s">
        <v>644</v>
      </c>
      <c r="N215" s="34"/>
      <c r="O215" s="31"/>
      <c r="P215" s="27" t="s">
        <v>60</v>
      </c>
      <c r="Q215" s="63">
        <v>1050.17</v>
      </c>
      <c r="R215" s="36">
        <f>((Q215/Q214)-1)*100</f>
        <v>-7.8021674801842522E-2</v>
      </c>
      <c r="S215" s="36">
        <f>((Q215/Q$211)-1)*100</f>
        <v>3.3519992914152974</v>
      </c>
      <c r="T215" s="36" t="s">
        <v>563</v>
      </c>
    </row>
    <row r="216" spans="1:20" ht="11.4" x14ac:dyDescent="0.2">
      <c r="A216" s="31"/>
      <c r="B216" s="27" t="s">
        <v>3</v>
      </c>
      <c r="C216" s="63">
        <v>1094.8599999999999</v>
      </c>
      <c r="D216" s="36">
        <f t="shared" si="145"/>
        <v>4.7517224994053642E-2</v>
      </c>
      <c r="E216" s="36" t="s">
        <v>655</v>
      </c>
      <c r="F216" s="36" t="s">
        <v>417</v>
      </c>
      <c r="G216" s="34"/>
      <c r="H216" s="31"/>
      <c r="I216" s="27" t="s">
        <v>3</v>
      </c>
      <c r="J216" s="63">
        <v>1034.8599999999999</v>
      </c>
      <c r="K216" s="36">
        <f t="shared" si="146"/>
        <v>-0.24868908081432384</v>
      </c>
      <c r="L216" s="71" t="s">
        <v>535</v>
      </c>
      <c r="M216" s="36" t="s">
        <v>656</v>
      </c>
      <c r="N216" s="34"/>
      <c r="O216" s="31"/>
      <c r="P216" s="27" t="s">
        <v>3</v>
      </c>
      <c r="Q216" s="63">
        <v>1052.96</v>
      </c>
      <c r="R216" s="36">
        <f t="shared" si="147"/>
        <v>0.26567127227019594</v>
      </c>
      <c r="S216" s="36" t="s">
        <v>694</v>
      </c>
      <c r="T216" s="36" t="s">
        <v>184</v>
      </c>
    </row>
    <row r="217" spans="1:20" ht="11.25" customHeight="1" x14ac:dyDescent="0.2">
      <c r="A217" s="31"/>
      <c r="B217" s="27" t="s">
        <v>4</v>
      </c>
      <c r="C217" s="63">
        <v>1095.17</v>
      </c>
      <c r="D217" s="36">
        <f t="shared" si="145"/>
        <v>2.831412235355657E-2</v>
      </c>
      <c r="E217" s="36" t="s">
        <v>648</v>
      </c>
      <c r="F217" s="36" t="s">
        <v>672</v>
      </c>
      <c r="G217" s="36"/>
      <c r="H217" s="31"/>
      <c r="I217" s="27" t="s">
        <v>4</v>
      </c>
      <c r="J217" s="63">
        <v>1034.44</v>
      </c>
      <c r="K217" s="36">
        <f t="shared" si="146"/>
        <v>-4.0585199930409654E-2</v>
      </c>
      <c r="L217" s="71" t="s">
        <v>673</v>
      </c>
      <c r="M217" s="36" t="s">
        <v>185</v>
      </c>
      <c r="N217" s="36"/>
      <c r="O217" s="31"/>
      <c r="P217" s="27" t="s">
        <v>4</v>
      </c>
      <c r="Q217" s="63">
        <v>1052.18</v>
      </c>
      <c r="R217" s="36">
        <f t="shared" si="147"/>
        <v>-7.4076888010943254E-2</v>
      </c>
      <c r="S217" s="36">
        <f t="shared" si="148"/>
        <v>3.5498125202980013</v>
      </c>
      <c r="T217" s="36" t="s">
        <v>674</v>
      </c>
    </row>
    <row r="218" spans="1:20" ht="11.4" x14ac:dyDescent="0.2">
      <c r="A218" s="31"/>
      <c r="B218" s="27" t="s">
        <v>5</v>
      </c>
      <c r="C218" s="63">
        <v>1095.9000000000001</v>
      </c>
      <c r="D218" s="36">
        <f t="shared" si="145"/>
        <v>6.6656318197177988E-2</v>
      </c>
      <c r="E218" s="36" t="s">
        <v>692</v>
      </c>
      <c r="F218" s="36" t="s">
        <v>558</v>
      </c>
      <c r="G218" s="34"/>
      <c r="H218" s="31"/>
      <c r="I218" s="27" t="s">
        <v>5</v>
      </c>
      <c r="J218" s="63">
        <v>1030.17</v>
      </c>
      <c r="K218" s="36">
        <f t="shared" si="146"/>
        <v>-0.41278372839410604</v>
      </c>
      <c r="L218" s="71" t="s">
        <v>693</v>
      </c>
      <c r="M218" s="36" t="s">
        <v>162</v>
      </c>
      <c r="N218" s="34"/>
      <c r="O218" s="31"/>
      <c r="P218" s="27" t="s">
        <v>5</v>
      </c>
      <c r="Q218" s="63">
        <v>1046.96</v>
      </c>
      <c r="R218" s="36">
        <f t="shared" si="147"/>
        <v>-0.49611283240510451</v>
      </c>
      <c r="S218" s="36" t="s">
        <v>695</v>
      </c>
      <c r="T218" s="36" t="s">
        <v>696</v>
      </c>
    </row>
    <row r="219" spans="1:20" ht="11.4" x14ac:dyDescent="0.2">
      <c r="A219" s="31"/>
      <c r="B219" s="27" t="s">
        <v>6</v>
      </c>
      <c r="C219" s="63">
        <v>1093.93</v>
      </c>
      <c r="D219" s="36">
        <f t="shared" si="145"/>
        <v>-0.17976092709188762</v>
      </c>
      <c r="E219" s="36">
        <f t="shared" ref="E219" si="149">((C219/C$211)-1)*100</f>
        <v>0.70423831792909564</v>
      </c>
      <c r="F219" s="36" t="s">
        <v>236</v>
      </c>
      <c r="G219" s="34"/>
      <c r="H219" s="31"/>
      <c r="I219" s="27" t="s">
        <v>6</v>
      </c>
      <c r="J219" s="63">
        <v>1028.1400000000001</v>
      </c>
      <c r="K219" s="36">
        <f t="shared" si="146"/>
        <v>-0.19705485502392595</v>
      </c>
      <c r="L219" s="71" t="s">
        <v>717</v>
      </c>
      <c r="M219" s="36" t="s">
        <v>641</v>
      </c>
      <c r="N219" s="34"/>
      <c r="O219" s="31"/>
      <c r="P219" s="27" t="s">
        <v>6</v>
      </c>
      <c r="Q219" s="63">
        <v>1049.29</v>
      </c>
      <c r="R219" s="36">
        <f t="shared" si="147"/>
        <v>0.2225490945212627</v>
      </c>
      <c r="S219" s="36" t="s">
        <v>718</v>
      </c>
      <c r="T219" s="36" t="s">
        <v>719</v>
      </c>
    </row>
    <row r="220" spans="1:20" s="5" customFormat="1" ht="11.4" x14ac:dyDescent="0.2">
      <c r="A220" s="31"/>
      <c r="B220" s="27" t="s">
        <v>7</v>
      </c>
      <c r="C220" s="63">
        <v>1095.1600000000001</v>
      </c>
      <c r="D220" s="36">
        <f t="shared" si="145"/>
        <v>0.11243863866974291</v>
      </c>
      <c r="E220" s="36" t="s">
        <v>648</v>
      </c>
      <c r="F220" s="36" t="s">
        <v>692</v>
      </c>
      <c r="G220" s="36"/>
      <c r="H220" s="31"/>
      <c r="I220" s="27" t="s">
        <v>7</v>
      </c>
      <c r="J220" s="63">
        <v>1043.25</v>
      </c>
      <c r="K220" s="36">
        <f t="shared" si="146"/>
        <v>1.4696442118777409</v>
      </c>
      <c r="L220" s="36" t="s">
        <v>736</v>
      </c>
      <c r="M220" s="36" t="s">
        <v>297</v>
      </c>
      <c r="N220" s="36"/>
      <c r="O220" s="31"/>
      <c r="P220" s="27" t="s">
        <v>7</v>
      </c>
      <c r="Q220" s="63">
        <v>1048.57</v>
      </c>
      <c r="R220" s="36">
        <f t="shared" si="147"/>
        <v>-6.8617827292738465E-2</v>
      </c>
      <c r="S220" s="36">
        <f t="shared" si="148"/>
        <v>3.194536024642991</v>
      </c>
      <c r="T220" s="36" t="s">
        <v>737</v>
      </c>
    </row>
    <row r="221" spans="1:20" s="5" customFormat="1" ht="11.4" x14ac:dyDescent="0.2">
      <c r="A221" s="31"/>
      <c r="B221" s="27" t="s">
        <v>8</v>
      </c>
      <c r="C221" s="63">
        <v>1109.99</v>
      </c>
      <c r="D221" s="36">
        <f t="shared" si="145"/>
        <v>1.3541400343328736</v>
      </c>
      <c r="E221" s="36" t="s">
        <v>529</v>
      </c>
      <c r="F221" s="36" t="s">
        <v>529</v>
      </c>
      <c r="G221" s="36"/>
      <c r="H221" s="31"/>
      <c r="I221" s="27" t="s">
        <v>8</v>
      </c>
      <c r="J221" s="63">
        <v>1043.33</v>
      </c>
      <c r="K221" s="36">
        <f t="shared" si="146"/>
        <v>7.6683441169400623E-3</v>
      </c>
      <c r="L221" s="36" t="s">
        <v>626</v>
      </c>
      <c r="M221" s="71" t="s">
        <v>749</v>
      </c>
      <c r="N221" s="36"/>
      <c r="O221" s="31"/>
      <c r="P221" s="27" t="s">
        <v>8</v>
      </c>
      <c r="Q221" s="63">
        <v>1052.0899999999999</v>
      </c>
      <c r="R221" s="36">
        <f t="shared" si="147"/>
        <v>0.33569528023880135</v>
      </c>
      <c r="S221" s="36">
        <f t="shared" si="148"/>
        <v>3.5409552115420517</v>
      </c>
      <c r="T221" s="36">
        <f t="shared" ref="T221:T223" si="150">((Q221/Q209)-1)*100</f>
        <v>3.637850191102876</v>
      </c>
    </row>
    <row r="222" spans="1:20" s="5" customFormat="1" ht="11.4" x14ac:dyDescent="0.2">
      <c r="A222" s="31"/>
      <c r="B222" s="27" t="s">
        <v>9</v>
      </c>
      <c r="C222" s="63">
        <v>1112.0899999999999</v>
      </c>
      <c r="D222" s="36">
        <f t="shared" si="145"/>
        <v>0.18919089361164598</v>
      </c>
      <c r="E222" s="36" t="s">
        <v>759</v>
      </c>
      <c r="F222" s="36" t="s">
        <v>760</v>
      </c>
      <c r="G222" s="36"/>
      <c r="H222" s="31"/>
      <c r="I222" s="27" t="s">
        <v>9</v>
      </c>
      <c r="J222" s="63">
        <v>1048.23</v>
      </c>
      <c r="K222" s="36">
        <f t="shared" si="146"/>
        <v>0.46965006277976951</v>
      </c>
      <c r="L222" s="36" t="s">
        <v>622</v>
      </c>
      <c r="M222" s="36" t="s">
        <v>711</v>
      </c>
      <c r="N222" s="36"/>
      <c r="O222" s="31"/>
      <c r="P222" s="27" t="s">
        <v>9</v>
      </c>
      <c r="Q222" s="63">
        <v>1053.4100000000001</v>
      </c>
      <c r="R222" s="36">
        <f t="shared" si="147"/>
        <v>0.12546455151176694</v>
      </c>
      <c r="S222" s="36">
        <f t="shared" si="148"/>
        <v>3.6708624066292161</v>
      </c>
      <c r="T222" s="36" t="s">
        <v>761</v>
      </c>
    </row>
    <row r="223" spans="1:20" s="5" customFormat="1" ht="11.4" x14ac:dyDescent="0.2">
      <c r="A223" s="31"/>
      <c r="B223" s="27" t="s">
        <v>10</v>
      </c>
      <c r="C223" s="63">
        <v>1111.54</v>
      </c>
      <c r="D223" s="36">
        <f t="shared" si="145"/>
        <v>-4.9456428886152093E-2</v>
      </c>
      <c r="E223" s="36" t="s">
        <v>772</v>
      </c>
      <c r="F223" s="36" t="s">
        <v>772</v>
      </c>
      <c r="G223" s="36"/>
      <c r="H223" s="31"/>
      <c r="I223" s="27" t="s">
        <v>10</v>
      </c>
      <c r="J223" s="63">
        <v>1047.55</v>
      </c>
      <c r="K223" s="36">
        <f t="shared" si="146"/>
        <v>-6.4871259170229401E-2</v>
      </c>
      <c r="L223" s="36" t="s">
        <v>773</v>
      </c>
      <c r="M223" s="36" t="s">
        <v>773</v>
      </c>
      <c r="N223" s="36"/>
      <c r="O223" s="31"/>
      <c r="P223" s="27" t="s">
        <v>10</v>
      </c>
      <c r="Q223" s="63">
        <v>1053.7</v>
      </c>
      <c r="R223" s="36">
        <f t="shared" si="147"/>
        <v>2.7529641829859841E-2</v>
      </c>
      <c r="S223" s="36">
        <f t="shared" si="148"/>
        <v>3.6994026237316957</v>
      </c>
      <c r="T223" s="36">
        <f t="shared" si="150"/>
        <v>3.6994026237316957</v>
      </c>
    </row>
    <row r="224" spans="1:20" s="5" customFormat="1" ht="11.4" x14ac:dyDescent="0.2">
      <c r="A224" s="22">
        <v>2018</v>
      </c>
      <c r="B224" s="23" t="s">
        <v>57</v>
      </c>
      <c r="C224" s="66">
        <v>1112.78</v>
      </c>
      <c r="D224" s="67">
        <f t="shared" si="145"/>
        <v>0.11155693902153985</v>
      </c>
      <c r="E224" s="67">
        <f t="shared" ref="E224:E232" si="151">((C224/C$223)-1)*100</f>
        <v>0.11155693902153985</v>
      </c>
      <c r="F224" s="67" t="s">
        <v>743</v>
      </c>
      <c r="G224" s="36"/>
      <c r="H224" s="22">
        <v>2018</v>
      </c>
      <c r="I224" s="23" t="s">
        <v>57</v>
      </c>
      <c r="J224" s="66">
        <v>1047.56</v>
      </c>
      <c r="K224" s="67">
        <f t="shared" si="146"/>
        <v>9.546083719058629E-4</v>
      </c>
      <c r="L224" s="67">
        <f t="shared" ref="L224:L234" si="152">((J224/J$223)-1)*100</f>
        <v>9.546083719058629E-4</v>
      </c>
      <c r="M224" s="67" t="s">
        <v>777</v>
      </c>
      <c r="N224" s="36"/>
      <c r="O224" s="22">
        <v>2018</v>
      </c>
      <c r="P224" s="23" t="s">
        <v>57</v>
      </c>
      <c r="Q224" s="66">
        <v>1062.33</v>
      </c>
      <c r="R224" s="67">
        <f t="shared" ref="R224:R235" si="153">((Q224/Q223)-1)*100</f>
        <v>0.81901869602352129</v>
      </c>
      <c r="S224" s="67">
        <f t="shared" ref="S224:S234" si="154">((Q224/Q$223)-1)*100</f>
        <v>0.81901869602352129</v>
      </c>
      <c r="T224" s="67" t="s">
        <v>778</v>
      </c>
    </row>
    <row r="225" spans="1:20" s="5" customFormat="1" ht="10.199999999999999" x14ac:dyDescent="0.2">
      <c r="A225" s="31"/>
      <c r="B225" s="27" t="s">
        <v>58</v>
      </c>
      <c r="C225" s="63">
        <v>1114.6600000000001</v>
      </c>
      <c r="D225" s="36">
        <f t="shared" si="145"/>
        <v>0.16894624274341741</v>
      </c>
      <c r="E225" s="36">
        <f t="shared" si="151"/>
        <v>0.28069165302193611</v>
      </c>
      <c r="F225" s="36">
        <f t="shared" ref="F225:F233" si="155">((C225/C213)-1)*100</f>
        <v>2.3346767900259913</v>
      </c>
      <c r="G225" s="36"/>
      <c r="H225" s="31"/>
      <c r="I225" s="27" t="s">
        <v>58</v>
      </c>
      <c r="J225" s="63">
        <v>1051.1400000000001</v>
      </c>
      <c r="K225" s="36">
        <f t="shared" si="146"/>
        <v>0.34174653480469885</v>
      </c>
      <c r="L225" s="36">
        <f t="shared" si="152"/>
        <v>0.34270440551764647</v>
      </c>
      <c r="M225" s="36">
        <f t="shared" ref="M225:M234" si="156">((J225/J213)-1)*100</f>
        <v>0.9168674814466593</v>
      </c>
      <c r="N225" s="36"/>
      <c r="O225" s="31"/>
      <c r="P225" s="27" t="s">
        <v>58</v>
      </c>
      <c r="Q225" s="63">
        <v>1063.8599999999999</v>
      </c>
      <c r="R225" s="36">
        <f t="shared" si="153"/>
        <v>0.14402304368699159</v>
      </c>
      <c r="S225" s="36">
        <f t="shared" si="154"/>
        <v>0.9642213153648882</v>
      </c>
      <c r="T225" s="36">
        <f t="shared" ref="T225:T234" si="157">((Q225/Q213)-1)*100</f>
        <v>1.2457531143827749</v>
      </c>
    </row>
    <row r="226" spans="1:20" s="5" customFormat="1" ht="11.4" x14ac:dyDescent="0.2">
      <c r="A226" s="31"/>
      <c r="B226" s="27" t="s">
        <v>59</v>
      </c>
      <c r="C226" s="63">
        <v>1114.1199999999999</v>
      </c>
      <c r="D226" s="36">
        <f t="shared" si="145"/>
        <v>-4.8445265820984407E-2</v>
      </c>
      <c r="E226" s="36">
        <f t="shared" si="151"/>
        <v>0.23211040538351213</v>
      </c>
      <c r="F226" s="36">
        <f t="shared" si="155"/>
        <v>1.9546835535707574</v>
      </c>
      <c r="G226" s="36"/>
      <c r="H226" s="31"/>
      <c r="I226" s="27" t="s">
        <v>59</v>
      </c>
      <c r="J226" s="63">
        <v>1052.99</v>
      </c>
      <c r="K226" s="36">
        <f t="shared" si="146"/>
        <v>0.17599939113723817</v>
      </c>
      <c r="L226" s="36">
        <f t="shared" si="152"/>
        <v>0.51930695432198526</v>
      </c>
      <c r="M226" s="36" t="s">
        <v>798</v>
      </c>
      <c r="N226" s="36"/>
      <c r="O226" s="31"/>
      <c r="P226" s="27" t="s">
        <v>59</v>
      </c>
      <c r="Q226" s="63">
        <v>1052.29</v>
      </c>
      <c r="R226" s="36">
        <f t="shared" si="153"/>
        <v>-1.0875491136051685</v>
      </c>
      <c r="S226" s="71" t="s">
        <v>799</v>
      </c>
      <c r="T226" s="36" t="s">
        <v>736</v>
      </c>
    </row>
    <row r="227" spans="1:20" s="5" customFormat="1" ht="11.4" x14ac:dyDescent="0.2">
      <c r="A227" s="75"/>
      <c r="B227" s="27" t="s">
        <v>60</v>
      </c>
      <c r="C227" s="63">
        <v>1117.82</v>
      </c>
      <c r="D227" s="36">
        <f t="shared" si="145"/>
        <v>0.33210067138189636</v>
      </c>
      <c r="E227" s="36">
        <f t="shared" si="151"/>
        <v>0.56498191698004518</v>
      </c>
      <c r="F227" s="36" t="s">
        <v>808</v>
      </c>
      <c r="G227" s="36"/>
      <c r="H227" s="75"/>
      <c r="I227" s="27" t="s">
        <v>60</v>
      </c>
      <c r="J227" s="63">
        <v>1052.1500000000001</v>
      </c>
      <c r="K227" s="36">
        <f t="shared" si="146"/>
        <v>-7.97728373488793E-2</v>
      </c>
      <c r="L227" s="36">
        <f t="shared" si="152"/>
        <v>0.43911985108111562</v>
      </c>
      <c r="M227" s="36" t="s">
        <v>809</v>
      </c>
      <c r="N227" s="36"/>
      <c r="O227" s="75"/>
      <c r="P227" s="27" t="s">
        <v>60</v>
      </c>
      <c r="Q227" s="63">
        <v>1052.67</v>
      </c>
      <c r="R227" s="36">
        <f t="shared" si="153"/>
        <v>3.6111718252573866E-2</v>
      </c>
      <c r="S227" s="36">
        <f t="shared" si="154"/>
        <v>-9.7750782955297044E-2</v>
      </c>
      <c r="T227" s="36" t="s">
        <v>810</v>
      </c>
    </row>
    <row r="228" spans="1:20" s="5" customFormat="1" ht="11.4" x14ac:dyDescent="0.2">
      <c r="A228" s="75"/>
      <c r="B228" s="27" t="s">
        <v>3</v>
      </c>
      <c r="C228" s="63">
        <v>1125.5899999999999</v>
      </c>
      <c r="D228" s="36">
        <f t="shared" si="145"/>
        <v>0.69510296827752782</v>
      </c>
      <c r="E228" s="36">
        <f t="shared" si="151"/>
        <v>1.2640120913327335</v>
      </c>
      <c r="F228" s="36">
        <f t="shared" si="155"/>
        <v>2.8067515481431382</v>
      </c>
      <c r="G228" s="36"/>
      <c r="H228" s="75"/>
      <c r="I228" s="27" t="s">
        <v>3</v>
      </c>
      <c r="J228" s="63">
        <v>1056.68</v>
      </c>
      <c r="K228" s="36">
        <f t="shared" si="146"/>
        <v>0.43054697524116392</v>
      </c>
      <c r="L228" s="36">
        <f t="shared" si="152"/>
        <v>0.87155744355880138</v>
      </c>
      <c r="M228" s="36" t="s">
        <v>739</v>
      </c>
      <c r="N228" s="36"/>
      <c r="O228" s="75"/>
      <c r="P228" s="27" t="s">
        <v>3</v>
      </c>
      <c r="Q228" s="63">
        <v>1052.68</v>
      </c>
      <c r="R228" s="36">
        <f t="shared" si="153"/>
        <v>9.4996532626900887E-4</v>
      </c>
      <c r="S228" s="36">
        <f t="shared" si="154"/>
        <v>-9.6801746227581642E-2</v>
      </c>
      <c r="T228" s="71" t="s">
        <v>818</v>
      </c>
    </row>
    <row r="229" spans="1:20" s="5" customFormat="1" ht="11.4" x14ac:dyDescent="0.2">
      <c r="A229" s="75"/>
      <c r="B229" s="27" t="s">
        <v>4</v>
      </c>
      <c r="C229" s="63">
        <v>1131.21</v>
      </c>
      <c r="D229" s="36">
        <f t="shared" si="145"/>
        <v>0.49929370374648396</v>
      </c>
      <c r="E229" s="36">
        <f t="shared" si="151"/>
        <v>1.769616927865858</v>
      </c>
      <c r="F229" s="36">
        <f t="shared" si="155"/>
        <v>3.2908132983920257</v>
      </c>
      <c r="G229" s="36"/>
      <c r="H229" s="75"/>
      <c r="I229" s="27" t="s">
        <v>4</v>
      </c>
      <c r="J229" s="63">
        <v>1060.32</v>
      </c>
      <c r="K229" s="36">
        <f t="shared" si="146"/>
        <v>0.34447514857856021</v>
      </c>
      <c r="L229" s="36">
        <f t="shared" si="152"/>
        <v>1.2190348909359994</v>
      </c>
      <c r="M229" s="36" t="s">
        <v>834</v>
      </c>
      <c r="N229" s="36"/>
      <c r="O229" s="75"/>
      <c r="P229" s="27" t="s">
        <v>4</v>
      </c>
      <c r="Q229" s="63">
        <v>1063.1199999999999</v>
      </c>
      <c r="R229" s="36">
        <f t="shared" si="153"/>
        <v>0.99175437929852617</v>
      </c>
      <c r="S229" s="36">
        <f t="shared" si="154"/>
        <v>0.89399259751350435</v>
      </c>
      <c r="T229" s="36">
        <f t="shared" si="157"/>
        <v>1.0397460510558787</v>
      </c>
    </row>
    <row r="230" spans="1:20" s="5" customFormat="1" ht="11.4" x14ac:dyDescent="0.2">
      <c r="A230" s="75"/>
      <c r="B230" s="27" t="s">
        <v>5</v>
      </c>
      <c r="C230" s="63">
        <v>1133.6300000000001</v>
      </c>
      <c r="D230" s="36">
        <f t="shared" si="145"/>
        <v>0.21393021631703757</v>
      </c>
      <c r="E230" s="36" t="s">
        <v>849</v>
      </c>
      <c r="F230" s="36" t="s">
        <v>220</v>
      </c>
      <c r="G230" s="36"/>
      <c r="H230" s="75"/>
      <c r="I230" s="27" t="s">
        <v>5</v>
      </c>
      <c r="J230" s="63">
        <v>1063.67</v>
      </c>
      <c r="K230" s="36">
        <f t="shared" si="146"/>
        <v>0.3159423570243014</v>
      </c>
      <c r="L230" s="36">
        <f t="shared" si="152"/>
        <v>1.5388286955276609</v>
      </c>
      <c r="M230" s="36" t="s">
        <v>518</v>
      </c>
      <c r="N230" s="36"/>
      <c r="O230" s="75"/>
      <c r="P230" s="27" t="s">
        <v>5</v>
      </c>
      <c r="Q230" s="63">
        <v>1066.5899999999999</v>
      </c>
      <c r="R230" s="36">
        <f t="shared" si="153"/>
        <v>0.32639777259386715</v>
      </c>
      <c r="S230" s="36">
        <f t="shared" si="154"/>
        <v>1.2233083420328139</v>
      </c>
      <c r="T230" s="36" t="s">
        <v>848</v>
      </c>
    </row>
    <row r="231" spans="1:20" s="5" customFormat="1" ht="11.4" x14ac:dyDescent="0.2">
      <c r="A231" s="75"/>
      <c r="B231" s="27" t="s">
        <v>6</v>
      </c>
      <c r="C231" s="63">
        <v>1136.8599999999999</v>
      </c>
      <c r="D231" s="36">
        <f t="shared" si="145"/>
        <v>0.28492541658211579</v>
      </c>
      <c r="E231" s="36" t="s">
        <v>858</v>
      </c>
      <c r="F231" s="36" t="s">
        <v>698</v>
      </c>
      <c r="G231" s="36"/>
      <c r="H231" s="75"/>
      <c r="I231" s="27" t="s">
        <v>6</v>
      </c>
      <c r="J231" s="63">
        <v>1067.8699999999999</v>
      </c>
      <c r="K231" s="36">
        <f t="shared" si="146"/>
        <v>0.39485930786802292</v>
      </c>
      <c r="L231" s="36" t="s">
        <v>190</v>
      </c>
      <c r="M231" s="36" t="s">
        <v>411</v>
      </c>
      <c r="N231" s="36"/>
      <c r="O231" s="75"/>
      <c r="P231" s="27" t="s">
        <v>6</v>
      </c>
      <c r="Q231" s="63">
        <v>1069.33</v>
      </c>
      <c r="R231" s="36">
        <f t="shared" si="153"/>
        <v>0.2568934642177334</v>
      </c>
      <c r="S231" s="36" t="s">
        <v>859</v>
      </c>
      <c r="T231" s="36" t="s">
        <v>445</v>
      </c>
    </row>
    <row r="232" spans="1:20" s="5" customFormat="1" ht="11.4" x14ac:dyDescent="0.2">
      <c r="A232" s="75"/>
      <c r="B232" s="27" t="s">
        <v>7</v>
      </c>
      <c r="C232" s="63">
        <v>1140.22</v>
      </c>
      <c r="D232" s="36">
        <f t="shared" si="145"/>
        <v>0.29555090336541578</v>
      </c>
      <c r="E232" s="36">
        <f t="shared" si="151"/>
        <v>2.5802040412400862</v>
      </c>
      <c r="F232" s="36">
        <f t="shared" si="155"/>
        <v>4.1144672924504189</v>
      </c>
      <c r="G232" s="36"/>
      <c r="H232" s="75"/>
      <c r="I232" s="27" t="s">
        <v>7</v>
      </c>
      <c r="J232" s="63">
        <v>1069.56</v>
      </c>
      <c r="K232" s="36">
        <f t="shared" si="146"/>
        <v>0.15825896410612827</v>
      </c>
      <c r="L232" s="36">
        <f t="shared" si="152"/>
        <v>2.1010930265858319</v>
      </c>
      <c r="M232" s="36" t="s">
        <v>811</v>
      </c>
      <c r="N232" s="36"/>
      <c r="O232" s="75"/>
      <c r="P232" s="27" t="s">
        <v>7</v>
      </c>
      <c r="Q232" s="63">
        <v>1071.1300000000001</v>
      </c>
      <c r="R232" s="36">
        <f t="shared" si="153"/>
        <v>0.16832970177589335</v>
      </c>
      <c r="S232" s="36" t="s">
        <v>213</v>
      </c>
      <c r="T232" s="36" t="s">
        <v>529</v>
      </c>
    </row>
    <row r="233" spans="1:20" s="5" customFormat="1" ht="11.4" x14ac:dyDescent="0.2">
      <c r="A233" s="31"/>
      <c r="B233" s="27" t="s">
        <v>8</v>
      </c>
      <c r="C233" s="63">
        <v>1151.6600000000001</v>
      </c>
      <c r="D233" s="36">
        <f t="shared" si="145"/>
        <v>1.0033151497079507</v>
      </c>
      <c r="E233" s="36" t="s">
        <v>471</v>
      </c>
      <c r="F233" s="36">
        <f t="shared" si="155"/>
        <v>3.7540878746655348</v>
      </c>
      <c r="G233" s="36"/>
      <c r="H233" s="31"/>
      <c r="I233" s="27" t="s">
        <v>8</v>
      </c>
      <c r="J233" s="63">
        <v>1103.3699999999999</v>
      </c>
      <c r="K233" s="36">
        <f t="shared" si="146"/>
        <v>3.161112981038916</v>
      </c>
      <c r="L233" s="36" t="s">
        <v>204</v>
      </c>
      <c r="M233" s="36" t="s">
        <v>376</v>
      </c>
      <c r="N233" s="36"/>
      <c r="O233" s="31"/>
      <c r="P233" s="27" t="s">
        <v>8</v>
      </c>
      <c r="Q233" s="63">
        <v>1083.06</v>
      </c>
      <c r="R233" s="36">
        <f t="shared" si="153"/>
        <v>1.1137770392015689</v>
      </c>
      <c r="S233" s="36">
        <f t="shared" si="154"/>
        <v>2.7863718325899178</v>
      </c>
      <c r="T233" s="36" t="s">
        <v>308</v>
      </c>
    </row>
    <row r="234" spans="1:20" s="5" customFormat="1" ht="11.4" x14ac:dyDescent="0.2">
      <c r="A234" s="75"/>
      <c r="B234" s="27" t="s">
        <v>9</v>
      </c>
      <c r="C234" s="63">
        <v>1167.3800000000001</v>
      </c>
      <c r="D234" s="36">
        <f t="shared" si="145"/>
        <v>1.3649861938419328</v>
      </c>
      <c r="E234" s="36" t="s">
        <v>121</v>
      </c>
      <c r="F234" s="36" t="s">
        <v>769</v>
      </c>
      <c r="G234" s="36"/>
      <c r="H234" s="75"/>
      <c r="I234" s="27" t="s">
        <v>9</v>
      </c>
      <c r="J234" s="63">
        <v>1107.9000000000001</v>
      </c>
      <c r="K234" s="36">
        <f t="shared" si="146"/>
        <v>0.41056037412656732</v>
      </c>
      <c r="L234" s="36">
        <f t="shared" si="152"/>
        <v>5.761061524509592</v>
      </c>
      <c r="M234" s="36">
        <f t="shared" si="156"/>
        <v>5.6924529921868361</v>
      </c>
      <c r="N234" s="36"/>
      <c r="O234" s="75"/>
      <c r="P234" s="27" t="s">
        <v>9</v>
      </c>
      <c r="Q234" s="63">
        <v>1086.99</v>
      </c>
      <c r="R234" s="36">
        <f t="shared" si="153"/>
        <v>0.36286078333611638</v>
      </c>
      <c r="S234" s="36">
        <f t="shared" si="154"/>
        <v>3.1593432665844023</v>
      </c>
      <c r="T234" s="36">
        <f t="shared" si="157"/>
        <v>3.1877426642997531</v>
      </c>
    </row>
    <row r="235" spans="1:20" s="5" customFormat="1" ht="11.4" x14ac:dyDescent="0.2">
      <c r="A235" s="75"/>
      <c r="B235" s="27" t="s">
        <v>10</v>
      </c>
      <c r="C235" s="63">
        <v>1174.3399999999999</v>
      </c>
      <c r="D235" s="36">
        <f t="shared" si="145"/>
        <v>0.59620689064399102</v>
      </c>
      <c r="E235" s="36" t="s">
        <v>196</v>
      </c>
      <c r="F235" s="36" t="s">
        <v>196</v>
      </c>
      <c r="G235" s="36"/>
      <c r="H235" s="75"/>
      <c r="I235" s="27" t="s">
        <v>10</v>
      </c>
      <c r="J235" s="63">
        <v>1113.23</v>
      </c>
      <c r="K235" s="36">
        <f t="shared" si="146"/>
        <v>0.48109035111472132</v>
      </c>
      <c r="L235" s="36" t="s">
        <v>247</v>
      </c>
      <c r="M235" s="36" t="s">
        <v>247</v>
      </c>
      <c r="N235" s="36"/>
      <c r="O235" s="75"/>
      <c r="P235" s="27" t="s">
        <v>10</v>
      </c>
      <c r="Q235" s="63">
        <v>1088.67</v>
      </c>
      <c r="R235" s="36">
        <f t="shared" si="153"/>
        <v>0.15455523969862828</v>
      </c>
      <c r="S235" s="36" t="s">
        <v>863</v>
      </c>
      <c r="T235" s="36" t="s">
        <v>863</v>
      </c>
    </row>
    <row r="236" spans="1:20" s="5" customFormat="1" ht="11.4" x14ac:dyDescent="0.2">
      <c r="A236" s="22">
        <v>2019</v>
      </c>
      <c r="B236" s="23" t="s">
        <v>57</v>
      </c>
      <c r="C236" s="66">
        <v>1175.79</v>
      </c>
      <c r="D236" s="67">
        <f t="shared" ref="D236:D245" si="158">((C236/C235)-1)*100</f>
        <v>0.12347361070899066</v>
      </c>
      <c r="E236" s="67">
        <f t="shared" ref="E236:E246" si="159">((C236/C$235)-1)*100</f>
        <v>0.12347361070899066</v>
      </c>
      <c r="F236" s="67" t="s">
        <v>884</v>
      </c>
      <c r="G236" s="36"/>
      <c r="H236" s="22">
        <v>2019</v>
      </c>
      <c r="I236" s="23" t="s">
        <v>57</v>
      </c>
      <c r="J236" s="66">
        <v>1114.9100000000001</v>
      </c>
      <c r="K236" s="67">
        <f t="shared" ref="K236:K247" si="160">((J236/J235)-1)*100</f>
        <v>0.15091221041474423</v>
      </c>
      <c r="L236" s="67">
        <f t="shared" ref="L236:L246" si="161">((J236/J$235)-1)*100</f>
        <v>0.15091221041474423</v>
      </c>
      <c r="M236" s="67" t="s">
        <v>465</v>
      </c>
      <c r="N236" s="36"/>
      <c r="O236" s="22">
        <v>2019</v>
      </c>
      <c r="P236" s="23" t="s">
        <v>57</v>
      </c>
      <c r="Q236" s="66">
        <v>1086.0899999999999</v>
      </c>
      <c r="R236" s="67">
        <f t="shared" ref="R236:R247" si="162">((Q236/Q235)-1)*100</f>
        <v>-0.23698641461601389</v>
      </c>
      <c r="S236" s="67">
        <f>((Q236/Q$235)-1)*100</f>
        <v>-0.23698641461601389</v>
      </c>
      <c r="T236" s="67" t="s">
        <v>885</v>
      </c>
    </row>
    <row r="237" spans="1:20" s="5" customFormat="1" ht="11.4" x14ac:dyDescent="0.2">
      <c r="A237" s="31"/>
      <c r="B237" s="27" t="s">
        <v>58</v>
      </c>
      <c r="C237" s="63">
        <v>1176.4100000000001</v>
      </c>
      <c r="D237" s="36">
        <f t="shared" si="158"/>
        <v>5.2730504596909533E-2</v>
      </c>
      <c r="E237" s="36" t="s">
        <v>676</v>
      </c>
      <c r="F237" s="36" t="s">
        <v>559</v>
      </c>
      <c r="G237" s="36"/>
      <c r="H237" s="31"/>
      <c r="I237" s="27" t="s">
        <v>58</v>
      </c>
      <c r="J237" s="63">
        <v>1116.04</v>
      </c>
      <c r="K237" s="36">
        <f t="shared" si="160"/>
        <v>0.10135347247759441</v>
      </c>
      <c r="L237" s="36">
        <f t="shared" si="161"/>
        <v>0.25241863765799177</v>
      </c>
      <c r="M237" s="36">
        <f t="shared" ref="M237:M246" si="163">((J237/J225)-1)*100</f>
        <v>6.1742489107064591</v>
      </c>
      <c r="N237" s="36"/>
      <c r="O237" s="31"/>
      <c r="P237" s="27" t="s">
        <v>58</v>
      </c>
      <c r="Q237" s="63">
        <v>1086.26</v>
      </c>
      <c r="R237" s="36">
        <f t="shared" si="162"/>
        <v>1.5652478155603333E-2</v>
      </c>
      <c r="S237" s="36">
        <f>((Q237/Q$235)-1)*100</f>
        <v>-0.22137103070719588</v>
      </c>
      <c r="T237" s="36" t="s">
        <v>475</v>
      </c>
    </row>
    <row r="238" spans="1:20" s="5" customFormat="1" ht="11.4" x14ac:dyDescent="0.2">
      <c r="A238" s="31"/>
      <c r="B238" s="27" t="s">
        <v>59</v>
      </c>
      <c r="C238" s="63">
        <v>1185.47</v>
      </c>
      <c r="D238" s="36">
        <f t="shared" si="158"/>
        <v>0.77013966219259267</v>
      </c>
      <c r="E238" s="36" t="s">
        <v>892</v>
      </c>
      <c r="F238" s="36" t="s">
        <v>150</v>
      </c>
      <c r="G238" s="36"/>
      <c r="H238" s="31"/>
      <c r="I238" s="27" t="s">
        <v>59</v>
      </c>
      <c r="J238" s="63">
        <v>1122.07</v>
      </c>
      <c r="K238" s="36">
        <f t="shared" si="160"/>
        <v>0.54030321493852007</v>
      </c>
      <c r="L238" s="36">
        <f t="shared" si="161"/>
        <v>0.79408567861087853</v>
      </c>
      <c r="M238" s="36" t="s">
        <v>94</v>
      </c>
      <c r="N238" s="36"/>
      <c r="O238" s="31"/>
      <c r="P238" s="27" t="s">
        <v>59</v>
      </c>
      <c r="Q238" s="63">
        <v>1086.8599999999999</v>
      </c>
      <c r="R238" s="36">
        <f t="shared" si="162"/>
        <v>5.5235394841002261E-2</v>
      </c>
      <c r="S238" s="82" t="s">
        <v>654</v>
      </c>
      <c r="T238" s="36">
        <f t="shared" ref="T238:T241" si="164">((Q238/Q226)-1)*100</f>
        <v>3.2852160526090746</v>
      </c>
    </row>
    <row r="239" spans="1:20" s="5" customFormat="1" ht="11.4" x14ac:dyDescent="0.2">
      <c r="A239" s="75"/>
      <c r="B239" s="27" t="s">
        <v>60</v>
      </c>
      <c r="C239" s="63">
        <v>1184.03</v>
      </c>
      <c r="D239" s="36">
        <f t="shared" si="158"/>
        <v>-0.12147080904620911</v>
      </c>
      <c r="E239" s="36" t="s">
        <v>668</v>
      </c>
      <c r="F239" s="36" t="s">
        <v>527</v>
      </c>
      <c r="G239" s="36"/>
      <c r="H239" s="75"/>
      <c r="I239" s="27" t="s">
        <v>60</v>
      </c>
      <c r="J239" s="63">
        <v>1129.46</v>
      </c>
      <c r="K239" s="36">
        <f t="shared" si="160"/>
        <v>0.65860418690457667</v>
      </c>
      <c r="L239" s="36">
        <f t="shared" si="161"/>
        <v>1.457919747042391</v>
      </c>
      <c r="M239" s="36" t="s">
        <v>504</v>
      </c>
      <c r="N239" s="36"/>
      <c r="O239" s="75"/>
      <c r="P239" s="27" t="s">
        <v>60</v>
      </c>
      <c r="Q239" s="63">
        <v>1106.52</v>
      </c>
      <c r="R239" s="36">
        <f t="shared" si="162"/>
        <v>1.8088806285998293</v>
      </c>
      <c r="S239" s="36" t="s">
        <v>166</v>
      </c>
      <c r="T239" s="36">
        <f t="shared" si="164"/>
        <v>5.1155632819402053</v>
      </c>
    </row>
    <row r="240" spans="1:20" s="5" customFormat="1" ht="11.4" x14ac:dyDescent="0.2">
      <c r="A240" s="75"/>
      <c r="B240" s="27" t="s">
        <v>3</v>
      </c>
      <c r="C240" s="63">
        <v>1188.99</v>
      </c>
      <c r="D240" s="36">
        <f t="shared" si="158"/>
        <v>0.41890830468822582</v>
      </c>
      <c r="E240" s="36" t="s">
        <v>786</v>
      </c>
      <c r="F240" s="36" t="s">
        <v>637</v>
      </c>
      <c r="G240" s="36"/>
      <c r="H240" s="75"/>
      <c r="I240" s="27" t="s">
        <v>3</v>
      </c>
      <c r="J240" s="63">
        <v>1131.3599999999999</v>
      </c>
      <c r="K240" s="36">
        <f t="shared" si="160"/>
        <v>0.16822198218615636</v>
      </c>
      <c r="L240" s="36">
        <f t="shared" si="161"/>
        <v>1.628594270725725</v>
      </c>
      <c r="M240" s="36" t="s">
        <v>907</v>
      </c>
      <c r="N240" s="36"/>
      <c r="O240" s="75"/>
      <c r="P240" s="27" t="s">
        <v>3</v>
      </c>
      <c r="Q240" s="63">
        <v>1111.58</v>
      </c>
      <c r="R240" s="36">
        <f t="shared" si="162"/>
        <v>0.45728952029786551</v>
      </c>
      <c r="S240" s="36" t="s">
        <v>323</v>
      </c>
      <c r="T240" s="36">
        <f>((Q240/Q228)-1)*100</f>
        <v>5.5952426188395243</v>
      </c>
    </row>
    <row r="241" spans="1:20" s="5" customFormat="1" ht="11.4" x14ac:dyDescent="0.2">
      <c r="A241" s="75"/>
      <c r="B241" s="27" t="s">
        <v>4</v>
      </c>
      <c r="C241" s="63">
        <v>1198.02</v>
      </c>
      <c r="D241" s="36">
        <f t="shared" si="158"/>
        <v>0.75946812000100561</v>
      </c>
      <c r="E241" s="36" t="s">
        <v>650</v>
      </c>
      <c r="F241" s="36" t="s">
        <v>158</v>
      </c>
      <c r="G241" s="36"/>
      <c r="H241" s="75"/>
      <c r="I241" s="27" t="s">
        <v>4</v>
      </c>
      <c r="J241" s="63">
        <v>1134.8</v>
      </c>
      <c r="K241" s="36">
        <f t="shared" si="160"/>
        <v>0.30405883184840832</v>
      </c>
      <c r="L241" s="36" t="s">
        <v>190</v>
      </c>
      <c r="M241" s="36">
        <f t="shared" si="163"/>
        <v>7.0242945525879064</v>
      </c>
      <c r="N241" s="36"/>
      <c r="O241" s="75"/>
      <c r="P241" s="27" t="s">
        <v>4</v>
      </c>
      <c r="Q241" s="63">
        <v>1117.4100000000001</v>
      </c>
      <c r="R241" s="36">
        <f t="shared" si="162"/>
        <v>0.52447867000127157</v>
      </c>
      <c r="S241" s="36" t="s">
        <v>677</v>
      </c>
      <c r="T241" s="36">
        <f t="shared" si="164"/>
        <v>5.106667168334722</v>
      </c>
    </row>
    <row r="242" spans="1:20" s="5" customFormat="1" ht="11.4" x14ac:dyDescent="0.2">
      <c r="A242" s="75"/>
      <c r="B242" s="27" t="s">
        <v>5</v>
      </c>
      <c r="C242" s="63">
        <v>1203.8399999999999</v>
      </c>
      <c r="D242" s="36">
        <f t="shared" si="158"/>
        <v>0.48580157259476842</v>
      </c>
      <c r="E242" s="36">
        <f t="shared" si="159"/>
        <v>2.5120493213209194</v>
      </c>
      <c r="F242" s="36">
        <f t="shared" ref="F242:F247" si="165">((C242/C230)-1)*100</f>
        <v>6.193378792022064</v>
      </c>
      <c r="G242" s="36"/>
      <c r="H242" s="75"/>
      <c r="I242" s="27" t="s">
        <v>5</v>
      </c>
      <c r="J242" s="63">
        <v>1136.45</v>
      </c>
      <c r="K242" s="36">
        <f t="shared" si="160"/>
        <v>0.14540007049701487</v>
      </c>
      <c r="L242" s="36">
        <f t="shared" si="161"/>
        <v>2.0858223368037221</v>
      </c>
      <c r="M242" s="36">
        <f t="shared" si="163"/>
        <v>6.8423477206276395</v>
      </c>
      <c r="N242" s="36"/>
      <c r="O242" s="75"/>
      <c r="P242" s="27" t="s">
        <v>5</v>
      </c>
      <c r="Q242" s="63">
        <v>1119.53</v>
      </c>
      <c r="R242" s="36">
        <f t="shared" si="162"/>
        <v>0.18972445208114141</v>
      </c>
      <c r="S242" s="36" t="s">
        <v>886</v>
      </c>
      <c r="T242" s="36">
        <f t="shared" ref="T242:T246" si="166">((Q242/Q230)-1)*100</f>
        <v>4.9634817502508088</v>
      </c>
    </row>
    <row r="243" spans="1:20" s="5" customFormat="1" ht="13.5" customHeight="1" x14ac:dyDescent="0.2">
      <c r="A243" s="75"/>
      <c r="B243" s="27" t="s">
        <v>6</v>
      </c>
      <c r="C243" s="63">
        <v>1205.79</v>
      </c>
      <c r="D243" s="36">
        <f t="shared" si="158"/>
        <v>0.16198165869218961</v>
      </c>
      <c r="E243" s="36">
        <f t="shared" si="159"/>
        <v>2.6781000391709497</v>
      </c>
      <c r="F243" s="36">
        <f t="shared" si="165"/>
        <v>6.0631915979100448</v>
      </c>
      <c r="G243" s="36"/>
      <c r="H243" s="75"/>
      <c r="I243" s="27" t="s">
        <v>6</v>
      </c>
      <c r="J243" s="63">
        <v>1136.53</v>
      </c>
      <c r="K243" s="36">
        <f t="shared" si="160"/>
        <v>7.0394650006466719E-3</v>
      </c>
      <c r="L243" s="36" t="s">
        <v>475</v>
      </c>
      <c r="M243" s="36">
        <f t="shared" si="163"/>
        <v>6.4296215831515235</v>
      </c>
      <c r="N243" s="36"/>
      <c r="O243" s="75"/>
      <c r="P243" s="27" t="s">
        <v>6</v>
      </c>
      <c r="Q243" s="63">
        <v>1115.78</v>
      </c>
      <c r="R243" s="36">
        <f t="shared" si="162"/>
        <v>-0.33496199297919915</v>
      </c>
      <c r="S243" s="36" t="s">
        <v>925</v>
      </c>
      <c r="T243" s="36" t="s">
        <v>106</v>
      </c>
    </row>
    <row r="244" spans="1:20" s="5" customFormat="1" ht="11.4" x14ac:dyDescent="0.2">
      <c r="A244" s="75"/>
      <c r="B244" s="27" t="s">
        <v>7</v>
      </c>
      <c r="C244" s="63">
        <v>1204.54</v>
      </c>
      <c r="D244" s="36">
        <f t="shared" si="158"/>
        <v>-0.10366647592034983</v>
      </c>
      <c r="E244" s="36">
        <f t="shared" si="159"/>
        <v>2.5716572713183616</v>
      </c>
      <c r="F244" s="36">
        <f t="shared" si="165"/>
        <v>5.6410166459104349</v>
      </c>
      <c r="G244" s="36"/>
      <c r="H244" s="75"/>
      <c r="I244" s="27" t="s">
        <v>7</v>
      </c>
      <c r="J244" s="63">
        <v>1135.7</v>
      </c>
      <c r="K244" s="36">
        <f t="shared" si="160"/>
        <v>-7.3029308509231505E-2</v>
      </c>
      <c r="L244" s="36" t="s">
        <v>752</v>
      </c>
      <c r="M244" s="36" t="s">
        <v>200</v>
      </c>
      <c r="N244" s="36"/>
      <c r="O244" s="75"/>
      <c r="P244" s="27" t="s">
        <v>7</v>
      </c>
      <c r="Q244" s="63">
        <v>1114.47</v>
      </c>
      <c r="R244" s="36">
        <f t="shared" si="162"/>
        <v>-0.11740665722632659</v>
      </c>
      <c r="S244" s="36" t="s">
        <v>760</v>
      </c>
      <c r="T244" s="36" t="s">
        <v>88</v>
      </c>
    </row>
    <row r="245" spans="1:20" s="5" customFormat="1" ht="11.4" x14ac:dyDescent="0.2">
      <c r="A245" s="31"/>
      <c r="B245" s="27" t="s">
        <v>8</v>
      </c>
      <c r="C245" s="63">
        <v>1219.97</v>
      </c>
      <c r="D245" s="36">
        <f t="shared" si="158"/>
        <v>1.2809869327710111</v>
      </c>
      <c r="E245" s="36">
        <f t="shared" si="159"/>
        <v>3.8855867976906211</v>
      </c>
      <c r="F245" s="36">
        <f t="shared" si="165"/>
        <v>5.9314380980497683</v>
      </c>
      <c r="G245" s="36"/>
      <c r="H245" s="31"/>
      <c r="I245" s="27" t="s">
        <v>8</v>
      </c>
      <c r="J245" s="63">
        <v>1157.8900000000001</v>
      </c>
      <c r="K245" s="36">
        <f t="shared" si="160"/>
        <v>1.9538610548560431</v>
      </c>
      <c r="L245" s="36" t="s">
        <v>816</v>
      </c>
      <c r="M245" s="36">
        <f t="shared" si="163"/>
        <v>4.9412255181852105</v>
      </c>
      <c r="N245" s="36"/>
      <c r="O245" s="31"/>
      <c r="P245" s="27" t="s">
        <v>8</v>
      </c>
      <c r="Q245" s="63">
        <v>1121.3599999999999</v>
      </c>
      <c r="R245" s="36">
        <f t="shared" si="162"/>
        <v>0.61823108742271593</v>
      </c>
      <c r="S245" s="36" t="s">
        <v>873</v>
      </c>
      <c r="T245" s="36">
        <f t="shared" si="166"/>
        <v>3.536276845234787</v>
      </c>
    </row>
    <row r="246" spans="1:20" s="5" customFormat="1" ht="11.4" x14ac:dyDescent="0.2">
      <c r="A246" s="75"/>
      <c r="B246" s="27" t="s">
        <v>9</v>
      </c>
      <c r="C246" s="63">
        <v>1220.83</v>
      </c>
      <c r="D246" s="36">
        <f>((C246/C245)-1)*100</f>
        <v>7.0493536726301542E-2</v>
      </c>
      <c r="E246" s="36">
        <f t="shared" si="159"/>
        <v>3.9588194219732031</v>
      </c>
      <c r="F246" s="36">
        <f t="shared" si="165"/>
        <v>4.5786290667991336</v>
      </c>
      <c r="G246" s="36"/>
      <c r="H246" s="75"/>
      <c r="I246" s="27" t="s">
        <v>9</v>
      </c>
      <c r="J246" s="63">
        <v>1154.3800000000001</v>
      </c>
      <c r="K246" s="36">
        <f t="shared" si="160"/>
        <v>-0.30313760374474086</v>
      </c>
      <c r="L246" s="36">
        <f t="shared" si="161"/>
        <v>3.6964508681943675</v>
      </c>
      <c r="M246" s="36">
        <f t="shared" si="163"/>
        <v>4.1953244877696472</v>
      </c>
      <c r="N246" s="36"/>
      <c r="O246" s="75"/>
      <c r="P246" s="27" t="s">
        <v>9</v>
      </c>
      <c r="Q246" s="63">
        <v>1129.8</v>
      </c>
      <c r="R246" s="36">
        <f t="shared" si="162"/>
        <v>0.75265748733681637</v>
      </c>
      <c r="S246" s="36" t="s">
        <v>666</v>
      </c>
      <c r="T246" s="36">
        <f t="shared" si="166"/>
        <v>3.9383986973201113</v>
      </c>
    </row>
    <row r="247" spans="1:20" s="5" customFormat="1" ht="11.4" x14ac:dyDescent="0.2">
      <c r="A247" s="75"/>
      <c r="B247" s="27" t="s">
        <v>10</v>
      </c>
      <c r="C247" s="63">
        <v>1224.3499999999999</v>
      </c>
      <c r="D247" s="36">
        <f>((C247/C246)-1)*100</f>
        <v>0.28832843229606997</v>
      </c>
      <c r="E247" s="36">
        <f>((C247/C$235)-1)*100</f>
        <v>4.2585622562460568</v>
      </c>
      <c r="F247" s="36">
        <f t="shared" si="165"/>
        <v>4.2585622562460568</v>
      </c>
      <c r="G247" s="36"/>
      <c r="H247" s="75"/>
      <c r="I247" s="27" t="s">
        <v>10</v>
      </c>
      <c r="J247" s="63">
        <v>1155.05</v>
      </c>
      <c r="K247" s="36">
        <f t="shared" si="160"/>
        <v>5.8039813579569E-2</v>
      </c>
      <c r="L247" s="36" t="s">
        <v>621</v>
      </c>
      <c r="M247" s="36" t="s">
        <v>621</v>
      </c>
      <c r="N247" s="36"/>
      <c r="O247" s="75"/>
      <c r="P247" s="27" t="s">
        <v>10</v>
      </c>
      <c r="Q247" s="63">
        <v>1132.01</v>
      </c>
      <c r="R247" s="36">
        <f t="shared" si="162"/>
        <v>0.19560984244999524</v>
      </c>
      <c r="S247" s="36" t="s">
        <v>949</v>
      </c>
      <c r="T247" s="36" t="s">
        <v>949</v>
      </c>
    </row>
    <row r="248" spans="1:20" s="5" customFormat="1" ht="11.4" x14ac:dyDescent="0.2">
      <c r="A248" s="22">
        <v>2020</v>
      </c>
      <c r="B248" s="23" t="s">
        <v>57</v>
      </c>
      <c r="C248" s="66">
        <v>1229.68</v>
      </c>
      <c r="D248" s="67">
        <f t="shared" ref="D248:D257" si="167">((C248/C247)-1)*100</f>
        <v>0.43533303385470123</v>
      </c>
      <c r="E248" s="67">
        <f>((C248/C$247)-1)*100</f>
        <v>0.43533303385470123</v>
      </c>
      <c r="F248" s="67" t="s">
        <v>360</v>
      </c>
      <c r="G248" s="36"/>
      <c r="H248" s="22">
        <v>2020</v>
      </c>
      <c r="I248" s="23" t="s">
        <v>57</v>
      </c>
      <c r="J248" s="66">
        <v>1163.6300000000001</v>
      </c>
      <c r="K248" s="67">
        <f t="shared" ref="K248:K259" si="168">((J248/J247)-1)*100</f>
        <v>0.74282498593136737</v>
      </c>
      <c r="L248" s="67">
        <f>((J248/J$247)-1)*100</f>
        <v>0.74282498593136737</v>
      </c>
      <c r="M248" s="67" t="s">
        <v>313</v>
      </c>
      <c r="N248" s="36"/>
      <c r="O248" s="22">
        <v>2020</v>
      </c>
      <c r="P248" s="23" t="s">
        <v>57</v>
      </c>
      <c r="Q248" s="66">
        <v>1138.6099999999999</v>
      </c>
      <c r="R248" s="67">
        <f t="shared" ref="R248:R259" si="169">((Q248/Q247)-1)*100</f>
        <v>0.58303371878338783</v>
      </c>
      <c r="S248" s="67">
        <f t="shared" ref="S248" si="170">((Q248/Q$247)-1)*100</f>
        <v>0.58303371878338783</v>
      </c>
      <c r="T248" s="67" t="s">
        <v>199</v>
      </c>
    </row>
    <row r="249" spans="1:20" s="5" customFormat="1" ht="11.4" x14ac:dyDescent="0.2">
      <c r="A249" s="31"/>
      <c r="B249" s="27" t="s">
        <v>58</v>
      </c>
      <c r="C249" s="63">
        <v>1228.4000000000001</v>
      </c>
      <c r="D249" s="36">
        <f t="shared" si="167"/>
        <v>-0.10409212152755476</v>
      </c>
      <c r="E249" s="36" t="s">
        <v>959</v>
      </c>
      <c r="F249" s="36" t="s">
        <v>188</v>
      </c>
      <c r="G249" s="36"/>
      <c r="H249" s="31"/>
      <c r="I249" s="27" t="s">
        <v>58</v>
      </c>
      <c r="J249" s="63">
        <v>1163.8499999999999</v>
      </c>
      <c r="K249" s="36">
        <f t="shared" si="168"/>
        <v>1.8906353394099185E-2</v>
      </c>
      <c r="L249" s="36">
        <f>((J249/J$247)-1)*100</f>
        <v>0.76187178044240245</v>
      </c>
      <c r="M249" s="36" t="s">
        <v>250</v>
      </c>
      <c r="N249" s="36"/>
      <c r="O249" s="31"/>
      <c r="P249" s="27" t="s">
        <v>58</v>
      </c>
      <c r="Q249" s="63">
        <v>1137.3900000000001</v>
      </c>
      <c r="R249" s="36">
        <f t="shared" si="169"/>
        <v>-0.10714818945906091</v>
      </c>
      <c r="S249" s="36" t="s">
        <v>960</v>
      </c>
      <c r="T249" s="36">
        <f t="shared" ref="T249:T253" si="171">((Q249/Q237)-1)*100</f>
        <v>4.7069762303684204</v>
      </c>
    </row>
    <row r="250" spans="1:20" s="5" customFormat="1" ht="11.4" x14ac:dyDescent="0.2">
      <c r="A250" s="31"/>
      <c r="B250" s="27" t="s">
        <v>59</v>
      </c>
      <c r="C250" s="63">
        <v>1226.3399999999999</v>
      </c>
      <c r="D250" s="36">
        <f t="shared" si="167"/>
        <v>-0.16769781830023867</v>
      </c>
      <c r="E250" s="36" t="s">
        <v>965</v>
      </c>
      <c r="F250" s="36" t="s">
        <v>966</v>
      </c>
      <c r="G250" s="36"/>
      <c r="H250" s="31"/>
      <c r="I250" s="27" t="s">
        <v>59</v>
      </c>
      <c r="J250" s="63">
        <v>1164.98</v>
      </c>
      <c r="K250" s="36">
        <f t="shared" si="168"/>
        <v>9.7091549598316007E-2</v>
      </c>
      <c r="L250" s="36">
        <f t="shared" ref="L250:L254" si="172">((J250/J$247)-1)*100</f>
        <v>0.85970304315829971</v>
      </c>
      <c r="M250" s="36" t="s">
        <v>332</v>
      </c>
      <c r="N250" s="36"/>
      <c r="O250" s="31"/>
      <c r="P250" s="27" t="s">
        <v>59</v>
      </c>
      <c r="Q250" s="63">
        <v>1166.26</v>
      </c>
      <c r="R250" s="36">
        <f t="shared" si="169"/>
        <v>2.5382674368510161</v>
      </c>
      <c r="S250" s="36" t="s">
        <v>478</v>
      </c>
      <c r="T250" s="36">
        <f t="shared" si="171"/>
        <v>7.3054487238466859</v>
      </c>
    </row>
    <row r="251" spans="1:20" s="5" customFormat="1" ht="11.4" x14ac:dyDescent="0.2">
      <c r="A251" s="75"/>
      <c r="B251" s="27" t="s">
        <v>60</v>
      </c>
      <c r="C251" s="63">
        <v>1225.1600000000001</v>
      </c>
      <c r="D251" s="36">
        <f t="shared" si="167"/>
        <v>-9.6221276318131377E-2</v>
      </c>
      <c r="E251" s="36">
        <f t="shared" ref="E251:E257" si="173">((C251/C$247)-1)*100</f>
        <v>6.6157552987311519E-2</v>
      </c>
      <c r="F251" s="36" t="s">
        <v>387</v>
      </c>
      <c r="G251" s="36"/>
      <c r="H251" s="75"/>
      <c r="I251" s="27" t="s">
        <v>60</v>
      </c>
      <c r="J251" s="63">
        <v>1161.32</v>
      </c>
      <c r="K251" s="36">
        <f t="shared" si="168"/>
        <v>-0.31416848357912475</v>
      </c>
      <c r="L251" s="36" t="s">
        <v>773</v>
      </c>
      <c r="M251" s="36" t="s">
        <v>886</v>
      </c>
      <c r="N251" s="36"/>
      <c r="O251" s="75"/>
      <c r="P251" s="27" t="s">
        <v>60</v>
      </c>
      <c r="Q251" s="63">
        <v>1176.56</v>
      </c>
      <c r="R251" s="36">
        <f t="shared" si="169"/>
        <v>0.8831649889389892</v>
      </c>
      <c r="S251" s="36" t="s">
        <v>623</v>
      </c>
      <c r="T251" s="36">
        <f t="shared" si="171"/>
        <v>6.3297545457831728</v>
      </c>
    </row>
    <row r="252" spans="1:20" s="5" customFormat="1" ht="11.4" x14ac:dyDescent="0.2">
      <c r="A252" s="75"/>
      <c r="B252" s="27" t="s">
        <v>3</v>
      </c>
      <c r="C252" s="63">
        <v>1231.76</v>
      </c>
      <c r="D252" s="36">
        <f t="shared" si="167"/>
        <v>0.53870514871525721</v>
      </c>
      <c r="E252" s="36">
        <f t="shared" si="173"/>
        <v>0.60521909584678735</v>
      </c>
      <c r="F252" s="36" t="s">
        <v>324</v>
      </c>
      <c r="G252" s="36"/>
      <c r="H252" s="75"/>
      <c r="I252" s="27" t="s">
        <v>3</v>
      </c>
      <c r="J252" s="63">
        <v>1160.82</v>
      </c>
      <c r="K252" s="36">
        <f t="shared" si="168"/>
        <v>-4.3054455275026715E-2</v>
      </c>
      <c r="L252" s="36" t="s">
        <v>496</v>
      </c>
      <c r="M252" s="36" t="s">
        <v>976</v>
      </c>
      <c r="N252" s="36"/>
      <c r="O252" s="75"/>
      <c r="P252" s="27" t="s">
        <v>3</v>
      </c>
      <c r="Q252" s="63">
        <v>1184.47</v>
      </c>
      <c r="R252" s="36">
        <f t="shared" si="169"/>
        <v>0.67229890528319736</v>
      </c>
      <c r="S252" s="36" t="s">
        <v>764</v>
      </c>
      <c r="T252" s="36" t="s">
        <v>94</v>
      </c>
    </row>
    <row r="253" spans="1:20" s="5" customFormat="1" ht="11.4" x14ac:dyDescent="0.2">
      <c r="A253" s="75"/>
      <c r="B253" s="27" t="s">
        <v>4</v>
      </c>
      <c r="C253" s="63">
        <v>1233.47</v>
      </c>
      <c r="D253" s="36">
        <f t="shared" si="167"/>
        <v>0.13882574527506186</v>
      </c>
      <c r="E253" s="36" t="s">
        <v>792</v>
      </c>
      <c r="F253" s="36" t="s">
        <v>725</v>
      </c>
      <c r="G253" s="36"/>
      <c r="H253" s="75"/>
      <c r="I253" s="27" t="s">
        <v>4</v>
      </c>
      <c r="J253" s="63">
        <v>1165.1500000000001</v>
      </c>
      <c r="K253" s="36">
        <f t="shared" si="168"/>
        <v>0.37301218104444089</v>
      </c>
      <c r="L253" s="36" t="s">
        <v>692</v>
      </c>
      <c r="M253" s="36" t="s">
        <v>703</v>
      </c>
      <c r="N253" s="36"/>
      <c r="O253" s="75"/>
      <c r="P253" s="27" t="s">
        <v>4</v>
      </c>
      <c r="Q253" s="63">
        <v>1192.6500000000001</v>
      </c>
      <c r="R253" s="36">
        <f t="shared" si="169"/>
        <v>0.69060423649396352</v>
      </c>
      <c r="S253" s="36" t="s">
        <v>511</v>
      </c>
      <c r="T253" s="36">
        <f t="shared" si="171"/>
        <v>6.7334281955593767</v>
      </c>
    </row>
    <row r="254" spans="1:20" s="5" customFormat="1" ht="11.4" x14ac:dyDescent="0.2">
      <c r="A254" s="75"/>
      <c r="B254" s="27" t="s">
        <v>5</v>
      </c>
      <c r="C254" s="63">
        <v>1234.26</v>
      </c>
      <c r="D254" s="36">
        <f t="shared" si="167"/>
        <v>6.4046956958829782E-2</v>
      </c>
      <c r="E254" s="36">
        <f t="shared" si="173"/>
        <v>0.8094090742026383</v>
      </c>
      <c r="F254" s="36">
        <f t="shared" ref="F254:F258" si="174">((C254/C242)-1)*100</f>
        <v>2.5269138755980913</v>
      </c>
      <c r="G254" s="36"/>
      <c r="H254" s="75"/>
      <c r="I254" s="27" t="s">
        <v>5</v>
      </c>
      <c r="J254" s="63">
        <v>1166.0899999999999</v>
      </c>
      <c r="K254" s="36">
        <f t="shared" si="168"/>
        <v>8.0676307771510025E-2</v>
      </c>
      <c r="L254" s="36">
        <f t="shared" si="172"/>
        <v>0.95580277910047862</v>
      </c>
      <c r="M254" s="36" t="s">
        <v>976</v>
      </c>
      <c r="N254" s="36"/>
      <c r="O254" s="75"/>
      <c r="P254" s="27" t="s">
        <v>5</v>
      </c>
      <c r="Q254" s="63">
        <v>1200.92</v>
      </c>
      <c r="R254" s="36">
        <f t="shared" si="169"/>
        <v>0.69341382635308424</v>
      </c>
      <c r="S254" s="36" t="s">
        <v>172</v>
      </c>
      <c r="T254" s="36" t="s">
        <v>979</v>
      </c>
    </row>
    <row r="255" spans="1:20" s="5" customFormat="1" ht="11.4" x14ac:dyDescent="0.2">
      <c r="A255" s="75"/>
      <c r="B255" s="27" t="s">
        <v>6</v>
      </c>
      <c r="C255" s="63">
        <v>1240.03</v>
      </c>
      <c r="D255" s="36">
        <f t="shared" si="167"/>
        <v>0.46748659115583013</v>
      </c>
      <c r="E255" s="36">
        <f t="shared" si="173"/>
        <v>1.2806795442479757</v>
      </c>
      <c r="F255" s="36" t="s">
        <v>839</v>
      </c>
      <c r="G255" s="36"/>
      <c r="H255" s="75"/>
      <c r="I255" s="27" t="s">
        <v>6</v>
      </c>
      <c r="J255" s="63">
        <v>1173.5</v>
      </c>
      <c r="K255" s="36">
        <f t="shared" si="168"/>
        <v>0.63545695443749661</v>
      </c>
      <c r="L255" s="36" t="s">
        <v>982</v>
      </c>
      <c r="M255" s="36" t="s">
        <v>866</v>
      </c>
      <c r="N255" s="36"/>
      <c r="O255" s="75"/>
      <c r="P255" s="27" t="s">
        <v>6</v>
      </c>
      <c r="Q255" s="63">
        <v>1210.92</v>
      </c>
      <c r="R255" s="36">
        <f t="shared" si="169"/>
        <v>0.83269493388402616</v>
      </c>
      <c r="S255" s="36" t="s">
        <v>983</v>
      </c>
      <c r="T255" s="36" t="s">
        <v>984</v>
      </c>
    </row>
    <row r="256" spans="1:20" s="5" customFormat="1" ht="11.4" x14ac:dyDescent="0.2">
      <c r="A256" s="75"/>
      <c r="B256" s="27" t="s">
        <v>7</v>
      </c>
      <c r="C256" s="63">
        <v>1262.8499999999999</v>
      </c>
      <c r="D256" s="36">
        <f t="shared" si="167"/>
        <v>1.8402780577889244</v>
      </c>
      <c r="E256" s="36" t="s">
        <v>230</v>
      </c>
      <c r="F256" s="36">
        <f t="shared" si="174"/>
        <v>4.8408521095189894</v>
      </c>
      <c r="G256" s="36"/>
      <c r="H256" s="75"/>
      <c r="I256" s="27" t="s">
        <v>7</v>
      </c>
      <c r="J256" s="63">
        <v>1201.82</v>
      </c>
      <c r="K256" s="36">
        <f t="shared" si="168"/>
        <v>2.4132935662547927</v>
      </c>
      <c r="L256" s="36" t="s">
        <v>644</v>
      </c>
      <c r="M256" s="36" t="s">
        <v>333</v>
      </c>
      <c r="N256" s="36"/>
      <c r="O256" s="75"/>
      <c r="P256" s="27" t="s">
        <v>7</v>
      </c>
      <c r="Q256" s="63">
        <v>1222.67</v>
      </c>
      <c r="R256" s="36">
        <f t="shared" si="169"/>
        <v>0.97033660357415119</v>
      </c>
      <c r="S256" s="36" t="s">
        <v>274</v>
      </c>
      <c r="T256" s="36" t="s">
        <v>991</v>
      </c>
    </row>
    <row r="257" spans="1:20" s="5" customFormat="1" ht="11.4" x14ac:dyDescent="0.2">
      <c r="A257" s="31"/>
      <c r="B257" s="27" t="s">
        <v>8</v>
      </c>
      <c r="C257" s="63">
        <v>1275.97</v>
      </c>
      <c r="D257" s="36">
        <f t="shared" si="167"/>
        <v>1.0389199033931318</v>
      </c>
      <c r="E257" s="36">
        <f t="shared" si="173"/>
        <v>4.2161146730918642</v>
      </c>
      <c r="F257" s="36" t="s">
        <v>788</v>
      </c>
      <c r="G257" s="36"/>
      <c r="H257" s="31"/>
      <c r="I257" s="27" t="s">
        <v>8</v>
      </c>
      <c r="J257" s="63">
        <v>1224.52</v>
      </c>
      <c r="K257" s="36">
        <f t="shared" si="168"/>
        <v>1.8888019836581282</v>
      </c>
      <c r="L257" s="36" t="s">
        <v>483</v>
      </c>
      <c r="M257" s="36" t="s">
        <v>268</v>
      </c>
      <c r="N257" s="36"/>
      <c r="O257" s="31"/>
      <c r="P257" s="27" t="s">
        <v>8</v>
      </c>
      <c r="Q257" s="63">
        <v>1234.49</v>
      </c>
      <c r="R257" s="36">
        <f t="shared" si="169"/>
        <v>0.96673673190639242</v>
      </c>
      <c r="S257" s="36" t="s">
        <v>995</v>
      </c>
      <c r="T257" s="36" t="s">
        <v>244</v>
      </c>
    </row>
    <row r="258" spans="1:20" s="5" customFormat="1" ht="11.4" x14ac:dyDescent="0.2">
      <c r="A258" s="75"/>
      <c r="B258" s="27" t="s">
        <v>9</v>
      </c>
      <c r="C258" s="63">
        <v>1295.98</v>
      </c>
      <c r="D258" s="36">
        <f>((C258/C257)-1)*100</f>
        <v>1.5682186885271676</v>
      </c>
      <c r="E258" s="36" t="s">
        <v>81</v>
      </c>
      <c r="F258" s="36">
        <f t="shared" si="174"/>
        <v>6.1556482065480145</v>
      </c>
      <c r="G258" s="36"/>
      <c r="H258" s="75"/>
      <c r="I258" s="27" t="s">
        <v>9</v>
      </c>
      <c r="J258" s="63">
        <v>1248.29</v>
      </c>
      <c r="K258" s="36">
        <f t="shared" si="168"/>
        <v>1.9411687845033221</v>
      </c>
      <c r="L258" s="36" t="s">
        <v>470</v>
      </c>
      <c r="M258" s="36">
        <f t="shared" ref="M258" si="175">((J258/J246)-1)*100</f>
        <v>8.1351028257592652</v>
      </c>
      <c r="N258" s="36"/>
      <c r="O258" s="75"/>
      <c r="P258" s="27" t="s">
        <v>9</v>
      </c>
      <c r="Q258" s="63">
        <v>1249.82</v>
      </c>
      <c r="R258" s="36">
        <f t="shared" si="169"/>
        <v>1.241808358107388</v>
      </c>
      <c r="S258" s="36" t="s">
        <v>1004</v>
      </c>
      <c r="T258" s="36" t="s">
        <v>1005</v>
      </c>
    </row>
    <row r="259" spans="1:20" s="5" customFormat="1" ht="12" customHeight="1" x14ac:dyDescent="0.2">
      <c r="A259" s="75"/>
      <c r="B259" s="27" t="s">
        <v>10</v>
      </c>
      <c r="C259" s="63">
        <v>1340.19</v>
      </c>
      <c r="D259" s="36">
        <f>((C259/C258)-1)*100</f>
        <v>3.4113180758962303</v>
      </c>
      <c r="E259" s="36" t="s">
        <v>1003</v>
      </c>
      <c r="F259" s="36" t="s">
        <v>1003</v>
      </c>
      <c r="G259" s="36"/>
      <c r="H259" s="75"/>
      <c r="I259" s="27" t="s">
        <v>10</v>
      </c>
      <c r="J259" s="63">
        <v>1272.49</v>
      </c>
      <c r="K259" s="36">
        <f t="shared" si="168"/>
        <v>1.9386520760400261</v>
      </c>
      <c r="L259" s="36" t="s">
        <v>1020</v>
      </c>
      <c r="M259" s="36" t="s">
        <v>1020</v>
      </c>
      <c r="N259" s="36"/>
      <c r="O259" s="75"/>
      <c r="P259" s="27" t="s">
        <v>10</v>
      </c>
      <c r="Q259" s="63">
        <v>1267.32</v>
      </c>
      <c r="R259" s="36">
        <f t="shared" si="169"/>
        <v>1.4002016290345809</v>
      </c>
      <c r="S259" s="36" t="s">
        <v>1021</v>
      </c>
      <c r="T259" s="36" t="s">
        <v>1021</v>
      </c>
    </row>
    <row r="260" spans="1:20" s="5" customFormat="1" ht="11.4" x14ac:dyDescent="0.2">
      <c r="A260" s="22">
        <v>2021</v>
      </c>
      <c r="B260" s="23" t="s">
        <v>57</v>
      </c>
      <c r="C260" s="66">
        <v>1359.6</v>
      </c>
      <c r="D260" s="67">
        <f t="shared" ref="D260:D269" si="176">((C260/C259)-1)*100</f>
        <v>1.4483021064177315</v>
      </c>
      <c r="E260" s="67">
        <f t="shared" ref="E260:E271" si="177">((C260/C$259)-1)*100</f>
        <v>1.4483021064177315</v>
      </c>
      <c r="F260" s="67">
        <f t="shared" ref="F260:F261" si="178">((C260/C248)-1)*100</f>
        <v>10.565350335046508</v>
      </c>
      <c r="G260" s="36"/>
      <c r="H260" s="22">
        <v>2021</v>
      </c>
      <c r="I260" s="23" t="s">
        <v>57</v>
      </c>
      <c r="J260" s="66">
        <v>1294.5999999999999</v>
      </c>
      <c r="K260" s="67">
        <f t="shared" ref="K260:K271" si="179">((J260/J259)-1)*100</f>
        <v>1.7375382124810379</v>
      </c>
      <c r="L260" s="67">
        <f t="shared" ref="L260:L269" si="180">((J260/J$259)-1)*100</f>
        <v>1.7375382124810379</v>
      </c>
      <c r="M260" s="67" t="s">
        <v>1034</v>
      </c>
      <c r="N260" s="36"/>
      <c r="O260" s="22">
        <v>2021</v>
      </c>
      <c r="P260" s="23" t="s">
        <v>57</v>
      </c>
      <c r="Q260" s="66">
        <v>1277.98</v>
      </c>
      <c r="R260" s="67">
        <f t="shared" ref="R260:R271" si="181">((Q260/Q259)-1)*100</f>
        <v>0.84114509358330647</v>
      </c>
      <c r="S260" s="67">
        <f t="shared" ref="S260:S270" si="182">((Q260/Q$259)-1)*100</f>
        <v>0.84114509358330647</v>
      </c>
      <c r="T260" s="67" t="s">
        <v>1035</v>
      </c>
    </row>
    <row r="261" spans="1:20" s="5" customFormat="1" ht="11.4" x14ac:dyDescent="0.2">
      <c r="A261" s="31"/>
      <c r="B261" s="27" t="s">
        <v>58</v>
      </c>
      <c r="C261" s="63">
        <v>1371.66</v>
      </c>
      <c r="D261" s="36">
        <f t="shared" si="176"/>
        <v>0.88702559576347983</v>
      </c>
      <c r="E261" s="36">
        <f t="shared" si="177"/>
        <v>2.3481745125691234</v>
      </c>
      <c r="F261" s="36">
        <f t="shared" si="178"/>
        <v>11.662324975577976</v>
      </c>
      <c r="G261" s="36"/>
      <c r="H261" s="31"/>
      <c r="I261" s="27" t="s">
        <v>58</v>
      </c>
      <c r="J261" s="63">
        <v>1307.01</v>
      </c>
      <c r="K261" s="36">
        <f t="shared" si="179"/>
        <v>0.95859725011586683</v>
      </c>
      <c r="L261" s="36" t="s">
        <v>557</v>
      </c>
      <c r="M261" s="36" t="s">
        <v>1054</v>
      </c>
      <c r="N261" s="36"/>
      <c r="O261" s="31"/>
      <c r="P261" s="27" t="s">
        <v>58</v>
      </c>
      <c r="Q261" s="63">
        <v>1291.67</v>
      </c>
      <c r="R261" s="36">
        <f t="shared" si="181"/>
        <v>1.0712217718587214</v>
      </c>
      <c r="S261" s="36">
        <f t="shared" si="182"/>
        <v>1.921377394817414</v>
      </c>
      <c r="T261" s="36" t="s">
        <v>1055</v>
      </c>
    </row>
    <row r="262" spans="1:20" s="5" customFormat="1" ht="11.4" x14ac:dyDescent="0.2">
      <c r="A262" s="31"/>
      <c r="B262" s="27" t="s">
        <v>59</v>
      </c>
      <c r="C262" s="63">
        <v>1379.3</v>
      </c>
      <c r="D262" s="36">
        <f t="shared" si="176"/>
        <v>0.55698934138197487</v>
      </c>
      <c r="E262" s="36" t="s">
        <v>1068</v>
      </c>
      <c r="F262" s="36" t="s">
        <v>1069</v>
      </c>
      <c r="G262" s="36"/>
      <c r="H262" s="31"/>
      <c r="I262" s="27" t="s">
        <v>59</v>
      </c>
      <c r="J262" s="63">
        <v>1323.83</v>
      </c>
      <c r="K262" s="36">
        <f t="shared" si="179"/>
        <v>1.2869067566430248</v>
      </c>
      <c r="L262" s="36" t="s">
        <v>88</v>
      </c>
      <c r="M262" s="36" t="s">
        <v>1070</v>
      </c>
      <c r="N262" s="36"/>
      <c r="O262" s="31"/>
      <c r="P262" s="27" t="s">
        <v>59</v>
      </c>
      <c r="Q262" s="63">
        <v>1325.14</v>
      </c>
      <c r="R262" s="36">
        <f t="shared" si="181"/>
        <v>2.5912191194345402</v>
      </c>
      <c r="S262" s="36">
        <f t="shared" si="182"/>
        <v>4.5623836126629458</v>
      </c>
      <c r="T262" s="36" t="s">
        <v>1071</v>
      </c>
    </row>
    <row r="263" spans="1:20" s="5" customFormat="1" ht="11.4" x14ac:dyDescent="0.2">
      <c r="A263" s="75"/>
      <c r="B263" s="27" t="s">
        <v>60</v>
      </c>
      <c r="C263" s="63">
        <v>1402.91</v>
      </c>
      <c r="D263" s="36">
        <f t="shared" si="176"/>
        <v>1.7117378380338</v>
      </c>
      <c r="E263" s="36" t="s">
        <v>682</v>
      </c>
      <c r="F263" s="36" t="s">
        <v>1090</v>
      </c>
      <c r="G263" s="36"/>
      <c r="H263" s="75"/>
      <c r="I263" s="27" t="s">
        <v>60</v>
      </c>
      <c r="J263" s="63">
        <v>1350.84</v>
      </c>
      <c r="K263" s="36">
        <f t="shared" si="179"/>
        <v>2.0402921825309894</v>
      </c>
      <c r="L263" s="36">
        <f t="shared" si="180"/>
        <v>6.1572193101713912</v>
      </c>
      <c r="M263" s="36" t="s">
        <v>1091</v>
      </c>
      <c r="N263" s="36"/>
      <c r="O263" s="75"/>
      <c r="P263" s="27" t="s">
        <v>60</v>
      </c>
      <c r="Q263" s="63">
        <v>1328.81</v>
      </c>
      <c r="R263" s="36">
        <f t="shared" si="181"/>
        <v>0.27695186923644144</v>
      </c>
      <c r="S263" s="36">
        <f t="shared" si="182"/>
        <v>4.8519710885964074</v>
      </c>
      <c r="T263" s="36" t="s">
        <v>1092</v>
      </c>
    </row>
    <row r="264" spans="1:20" s="5" customFormat="1" ht="11.4" x14ac:dyDescent="0.2">
      <c r="A264" s="75"/>
      <c r="B264" s="27" t="s">
        <v>3</v>
      </c>
      <c r="C264" s="63">
        <v>1414.38</v>
      </c>
      <c r="D264" s="36">
        <f t="shared" si="176"/>
        <v>0.81758630275641231</v>
      </c>
      <c r="E264" s="36">
        <f t="shared" si="177"/>
        <v>5.5357822398316658</v>
      </c>
      <c r="F264" s="36" t="s">
        <v>1112</v>
      </c>
      <c r="G264" s="36"/>
      <c r="H264" s="75"/>
      <c r="I264" s="27" t="s">
        <v>3</v>
      </c>
      <c r="J264" s="63">
        <v>1369.53</v>
      </c>
      <c r="K264" s="36">
        <f t="shared" si="179"/>
        <v>1.3835835480145775</v>
      </c>
      <c r="L264" s="36">
        <f t="shared" si="180"/>
        <v>7.6259931315766805</v>
      </c>
      <c r="M264" s="36">
        <f t="shared" ref="M264:M267" si="183">((J264/J252)-1)*100</f>
        <v>17.979531710342698</v>
      </c>
      <c r="N264" s="36"/>
      <c r="O264" s="75"/>
      <c r="P264" s="27" t="s">
        <v>3</v>
      </c>
      <c r="Q264" s="63">
        <v>1332.95</v>
      </c>
      <c r="R264" s="36">
        <f t="shared" si="181"/>
        <v>0.31155695697655528</v>
      </c>
      <c r="S264" s="36">
        <f t="shared" si="182"/>
        <v>5.1786446990499835</v>
      </c>
      <c r="T264" s="36" t="s">
        <v>1113</v>
      </c>
    </row>
    <row r="265" spans="1:20" s="5" customFormat="1" ht="11.4" x14ac:dyDescent="0.2">
      <c r="A265" s="75"/>
      <c r="B265" s="27" t="s">
        <v>4</v>
      </c>
      <c r="C265" s="63">
        <v>1423.66</v>
      </c>
      <c r="D265" s="36">
        <f t="shared" si="176"/>
        <v>0.65611787496995255</v>
      </c>
      <c r="E265" s="36" t="s">
        <v>311</v>
      </c>
      <c r="F265" s="36" t="s">
        <v>1138</v>
      </c>
      <c r="G265" s="36"/>
      <c r="H265" s="75"/>
      <c r="I265" s="27" t="s">
        <v>4</v>
      </c>
      <c r="J265" s="63">
        <v>1376.77</v>
      </c>
      <c r="K265" s="36">
        <f t="shared" si="179"/>
        <v>0.52864851445386662</v>
      </c>
      <c r="L265" s="36" t="s">
        <v>1139</v>
      </c>
      <c r="M265" s="36" t="s">
        <v>1140</v>
      </c>
      <c r="N265" s="36"/>
      <c r="O265" s="75"/>
      <c r="P265" s="27" t="s">
        <v>4</v>
      </c>
      <c r="Q265" s="63">
        <v>1343.3</v>
      </c>
      <c r="R265" s="36">
        <f t="shared" si="181"/>
        <v>0.77647323605536389</v>
      </c>
      <c r="S265" s="36">
        <f t="shared" si="182"/>
        <v>5.9953287251838461</v>
      </c>
      <c r="T265" s="36">
        <f t="shared" ref="T265:T270" si="184">((Q265/Q253)-1)*100</f>
        <v>12.631534817423361</v>
      </c>
    </row>
    <row r="266" spans="1:20" s="5" customFormat="1" ht="11.4" x14ac:dyDescent="0.2">
      <c r="A266" s="75"/>
      <c r="B266" s="27" t="s">
        <v>5</v>
      </c>
      <c r="C266" s="63">
        <v>1447.77</v>
      </c>
      <c r="D266" s="36">
        <f t="shared" si="176"/>
        <v>1.6935223297697366</v>
      </c>
      <c r="E266" s="36" t="s">
        <v>1002</v>
      </c>
      <c r="F266" s="36" t="s">
        <v>1167</v>
      </c>
      <c r="G266" s="36"/>
      <c r="H266" s="75"/>
      <c r="I266" s="27" t="s">
        <v>5</v>
      </c>
      <c r="J266" s="63">
        <v>1392.4</v>
      </c>
      <c r="K266" s="36">
        <f t="shared" si="179"/>
        <v>1.1352658759270051</v>
      </c>
      <c r="L266" s="36" t="s">
        <v>1168</v>
      </c>
      <c r="M266" s="36" t="s">
        <v>1169</v>
      </c>
      <c r="N266" s="36"/>
      <c r="O266" s="75"/>
      <c r="P266" s="27" t="s">
        <v>5</v>
      </c>
      <c r="Q266" s="63">
        <v>1364.76</v>
      </c>
      <c r="R266" s="36">
        <f t="shared" si="181"/>
        <v>1.5975582520658005</v>
      </c>
      <c r="S266" s="36">
        <f t="shared" si="182"/>
        <v>7.6886658460373125</v>
      </c>
      <c r="T266" s="36" t="s">
        <v>1070</v>
      </c>
    </row>
    <row r="267" spans="1:20" s="5" customFormat="1" ht="11.4" x14ac:dyDescent="0.2">
      <c r="A267" s="75"/>
      <c r="B267" s="27" t="s">
        <v>6</v>
      </c>
      <c r="C267" s="63">
        <v>1455.41</v>
      </c>
      <c r="D267" s="36">
        <f t="shared" si="176"/>
        <v>0.52770813043510056</v>
      </c>
      <c r="E267" s="36" t="s">
        <v>1201</v>
      </c>
      <c r="F267" s="36" t="s">
        <v>1202</v>
      </c>
      <c r="G267" s="36"/>
      <c r="H267" s="75"/>
      <c r="I267" s="27" t="s">
        <v>6</v>
      </c>
      <c r="J267" s="63">
        <v>1404.27</v>
      </c>
      <c r="K267" s="36">
        <f t="shared" si="179"/>
        <v>0.85248491812697225</v>
      </c>
      <c r="L267" s="36">
        <f t="shared" si="180"/>
        <v>10.356073525135745</v>
      </c>
      <c r="M267" s="36">
        <f t="shared" si="183"/>
        <v>19.665104388581156</v>
      </c>
      <c r="N267" s="36"/>
      <c r="O267" s="75"/>
      <c r="P267" s="27" t="s">
        <v>6</v>
      </c>
      <c r="Q267" s="63">
        <v>1371.1</v>
      </c>
      <c r="R267" s="36">
        <f t="shared" si="181"/>
        <v>0.464550543685327</v>
      </c>
      <c r="S267" s="36">
        <f t="shared" si="182"/>
        <v>8.188934128712555</v>
      </c>
      <c r="T267" s="36">
        <f t="shared" si="184"/>
        <v>13.227958907277104</v>
      </c>
    </row>
    <row r="268" spans="1:20" s="5" customFormat="1" ht="11.4" x14ac:dyDescent="0.2">
      <c r="A268" s="75"/>
      <c r="B268" s="27" t="s">
        <v>7</v>
      </c>
      <c r="C268" s="63">
        <v>1472.05</v>
      </c>
      <c r="D268" s="36">
        <f t="shared" si="176"/>
        <v>1.1433204389141194</v>
      </c>
      <c r="E268" s="36" t="s">
        <v>1235</v>
      </c>
      <c r="F268" s="36" t="s">
        <v>1236</v>
      </c>
      <c r="G268" s="36"/>
      <c r="H268" s="75"/>
      <c r="I268" s="27" t="s">
        <v>7</v>
      </c>
      <c r="J268" s="63">
        <v>1428</v>
      </c>
      <c r="K268" s="36">
        <f t="shared" si="179"/>
        <v>1.6898459697921364</v>
      </c>
      <c r="L268" s="36" t="s">
        <v>1035</v>
      </c>
      <c r="M268" s="36" t="s">
        <v>1237</v>
      </c>
      <c r="N268" s="36"/>
      <c r="O268" s="75"/>
      <c r="P268" s="27" t="s">
        <v>7</v>
      </c>
      <c r="Q268" s="63">
        <v>1387.77</v>
      </c>
      <c r="R268" s="36">
        <f t="shared" si="181"/>
        <v>1.2158121216541584</v>
      </c>
      <c r="S268" s="36" t="s">
        <v>1053</v>
      </c>
      <c r="T268" s="36" t="s">
        <v>1238</v>
      </c>
    </row>
    <row r="269" spans="1:20" s="5" customFormat="1" ht="11.4" x14ac:dyDescent="0.2">
      <c r="A269" s="31"/>
      <c r="B269" s="27" t="s">
        <v>8</v>
      </c>
      <c r="C269" s="63">
        <v>1494.43</v>
      </c>
      <c r="D269" s="36">
        <f t="shared" si="176"/>
        <v>1.5203287931795817</v>
      </c>
      <c r="E269" s="36" t="s">
        <v>1272</v>
      </c>
      <c r="F269" s="36" t="s">
        <v>1273</v>
      </c>
      <c r="G269" s="36"/>
      <c r="H269" s="31"/>
      <c r="I269" s="27" t="s">
        <v>8</v>
      </c>
      <c r="J269" s="63">
        <v>1493.84</v>
      </c>
      <c r="K269" s="36">
        <f t="shared" si="179"/>
        <v>4.6106442577030782</v>
      </c>
      <c r="L269" s="36">
        <f t="shared" si="180"/>
        <v>17.395028644625874</v>
      </c>
      <c r="M269" s="36" t="s">
        <v>1274</v>
      </c>
      <c r="N269" s="36"/>
      <c r="O269" s="31"/>
      <c r="P269" s="27" t="s">
        <v>8</v>
      </c>
      <c r="Q269" s="63">
        <v>1406.14</v>
      </c>
      <c r="R269" s="36">
        <f t="shared" si="181"/>
        <v>1.3237063778580138</v>
      </c>
      <c r="S269" s="36">
        <f t="shared" si="182"/>
        <v>10.953823817189035</v>
      </c>
      <c r="T269" s="36">
        <f t="shared" si="184"/>
        <v>13.904527375677421</v>
      </c>
    </row>
    <row r="270" spans="1:20" s="5" customFormat="1" ht="11.4" x14ac:dyDescent="0.2">
      <c r="A270" s="75"/>
      <c r="B270" s="27" t="s">
        <v>9</v>
      </c>
      <c r="C270" s="63">
        <v>1563.78</v>
      </c>
      <c r="D270" s="36">
        <f>((C270/C269)-1)*100</f>
        <v>4.6405652991441393</v>
      </c>
      <c r="E270" s="36" t="s">
        <v>1309</v>
      </c>
      <c r="F270" s="36" t="s">
        <v>1310</v>
      </c>
      <c r="G270" s="36"/>
      <c r="H270" s="75"/>
      <c r="I270" s="27" t="s">
        <v>9</v>
      </c>
      <c r="J270" s="63">
        <v>1512.51</v>
      </c>
      <c r="K270" s="36">
        <f t="shared" si="179"/>
        <v>1.249799175279831</v>
      </c>
      <c r="L270" s="36" t="s">
        <v>1131</v>
      </c>
      <c r="M270" s="36" t="s">
        <v>1311</v>
      </c>
      <c r="N270" s="36"/>
      <c r="O270" s="75"/>
      <c r="P270" s="27" t="s">
        <v>9</v>
      </c>
      <c r="Q270" s="63">
        <v>1411.8</v>
      </c>
      <c r="R270" s="36">
        <f t="shared" si="181"/>
        <v>0.40252037492709558</v>
      </c>
      <c r="S270" s="36">
        <f t="shared" si="182"/>
        <v>11.400435564813938</v>
      </c>
      <c r="T270" s="36">
        <f t="shared" si="184"/>
        <v>12.960266278344079</v>
      </c>
    </row>
    <row r="271" spans="1:20" s="5" customFormat="1" ht="11.4" x14ac:dyDescent="0.2">
      <c r="A271" s="75"/>
      <c r="B271" s="27" t="s">
        <v>10</v>
      </c>
      <c r="C271" s="63">
        <v>1573.51</v>
      </c>
      <c r="D271" s="36">
        <f>((C271/C270)-1)*100</f>
        <v>0.62221028533424594</v>
      </c>
      <c r="E271" s="36">
        <f t="shared" si="177"/>
        <v>17.409471791313159</v>
      </c>
      <c r="F271" s="36">
        <f>((C271/C259)-1)*100</f>
        <v>17.409471791313159</v>
      </c>
      <c r="G271" s="36"/>
      <c r="H271" s="75"/>
      <c r="I271" s="27" t="s">
        <v>10</v>
      </c>
      <c r="J271" s="63">
        <v>1520.61</v>
      </c>
      <c r="K271" s="36">
        <f t="shared" si="179"/>
        <v>0.53553364936429482</v>
      </c>
      <c r="L271" s="36" t="s">
        <v>1340</v>
      </c>
      <c r="M271" s="36" t="s">
        <v>1340</v>
      </c>
      <c r="N271" s="36"/>
      <c r="O271" s="75"/>
      <c r="P271" s="27" t="s">
        <v>10</v>
      </c>
      <c r="Q271" s="63">
        <v>1427.51</v>
      </c>
      <c r="R271" s="36">
        <f t="shared" si="181"/>
        <v>1.112763847570486</v>
      </c>
      <c r="S271" s="36" t="s">
        <v>1341</v>
      </c>
      <c r="T271" s="36" t="s">
        <v>1341</v>
      </c>
    </row>
    <row r="272" spans="1:20" s="5" customFormat="1" ht="11.4" x14ac:dyDescent="0.2">
      <c r="A272" s="22">
        <v>2022</v>
      </c>
      <c r="B272" s="23" t="s">
        <v>57</v>
      </c>
      <c r="C272" s="66">
        <v>1580.41</v>
      </c>
      <c r="D272" s="67">
        <f t="shared" ref="D272:D281" si="185">((C272/C271)-1)*100</f>
        <v>0.43851008255428869</v>
      </c>
      <c r="E272" s="67">
        <f t="shared" ref="E272:E283" si="186">((C272/C$271)-1)*100</f>
        <v>0.43851008255428869</v>
      </c>
      <c r="F272" s="67" t="s">
        <v>1242</v>
      </c>
      <c r="G272" s="36"/>
      <c r="H272" s="22">
        <v>2022</v>
      </c>
      <c r="I272" s="23" t="s">
        <v>57</v>
      </c>
      <c r="J272" s="66">
        <v>1535.76</v>
      </c>
      <c r="K272" s="67">
        <f>((J272/J271)-1)*100</f>
        <v>0.99631069110424075</v>
      </c>
      <c r="L272" s="67">
        <f t="shared" ref="L272:L275" si="187">((J272/J$271)-1)*100</f>
        <v>0.99631069110424075</v>
      </c>
      <c r="M272" s="67" t="s">
        <v>1353</v>
      </c>
      <c r="N272" s="36"/>
      <c r="O272" s="22">
        <v>2022</v>
      </c>
      <c r="P272" s="23" t="s">
        <v>57</v>
      </c>
      <c r="Q272" s="66">
        <v>1437.4</v>
      </c>
      <c r="R272" s="67">
        <f t="shared" ref="R272:R283" si="188">((Q272/Q271)-1)*100</f>
        <v>0.69281476136771047</v>
      </c>
      <c r="S272" s="67">
        <f t="shared" ref="S272:S282" si="189">((Q272/Q$271)-1)*100</f>
        <v>0.69281476136771047</v>
      </c>
      <c r="T272" s="67">
        <f t="shared" ref="T272:T279" si="190">((Q272/Q260)-1)*100</f>
        <v>12.474373620870448</v>
      </c>
    </row>
    <row r="273" spans="1:20" s="5" customFormat="1" ht="11.4" x14ac:dyDescent="0.2">
      <c r="A273" s="31"/>
      <c r="B273" s="27" t="s">
        <v>58</v>
      </c>
      <c r="C273" s="63">
        <v>1587.48</v>
      </c>
      <c r="D273" s="36">
        <f t="shared" si="185"/>
        <v>0.44735226934782268</v>
      </c>
      <c r="E273" s="36">
        <f t="shared" si="186"/>
        <v>0.88782403670775167</v>
      </c>
      <c r="F273" s="36" t="s">
        <v>1213</v>
      </c>
      <c r="G273" s="36"/>
      <c r="H273" s="31"/>
      <c r="I273" s="27" t="s">
        <v>58</v>
      </c>
      <c r="J273" s="63">
        <v>1542.66</v>
      </c>
      <c r="K273" s="36">
        <f>((J273/J272)-1)*100</f>
        <v>0.44928895139866309</v>
      </c>
      <c r="L273" s="36">
        <f t="shared" si="187"/>
        <v>1.4500759563596199</v>
      </c>
      <c r="M273" s="36" t="s">
        <v>1368</v>
      </c>
      <c r="N273" s="36"/>
      <c r="O273" s="31"/>
      <c r="P273" s="27" t="s">
        <v>58</v>
      </c>
      <c r="Q273" s="63">
        <v>1507.91</v>
      </c>
      <c r="R273" s="36">
        <f t="shared" si="188"/>
        <v>4.9053847224154623</v>
      </c>
      <c r="S273" s="36">
        <f t="shared" si="189"/>
        <v>5.6321847132419389</v>
      </c>
      <c r="T273" s="36">
        <f t="shared" si="190"/>
        <v>16.74111808743719</v>
      </c>
    </row>
    <row r="274" spans="1:20" s="5" customFormat="1" ht="11.4" x14ac:dyDescent="0.2">
      <c r="A274" s="31"/>
      <c r="B274" s="27" t="s">
        <v>59</v>
      </c>
      <c r="C274" s="63">
        <v>1595.53</v>
      </c>
      <c r="D274" s="36">
        <f t="shared" si="185"/>
        <v>0.50709300274649483</v>
      </c>
      <c r="E274" s="36" t="s">
        <v>939</v>
      </c>
      <c r="F274" s="36">
        <f t="shared" ref="F274" si="191">((C274/C262)-1)*100</f>
        <v>15.676792575944321</v>
      </c>
      <c r="G274" s="36"/>
      <c r="H274" s="31"/>
      <c r="I274" s="27" t="s">
        <v>59</v>
      </c>
      <c r="J274" s="63">
        <v>1554.73</v>
      </c>
      <c r="K274" s="36">
        <f t="shared" ref="K274:K283" si="192">((J274/J273)-1)*100</f>
        <v>0.78241479003797743</v>
      </c>
      <c r="L274" s="36" t="s">
        <v>938</v>
      </c>
      <c r="M274" s="36" t="s">
        <v>1166</v>
      </c>
      <c r="N274" s="36"/>
      <c r="O274" s="31"/>
      <c r="P274" s="27" t="s">
        <v>59</v>
      </c>
      <c r="Q274" s="63">
        <v>1520.33</v>
      </c>
      <c r="R274" s="36">
        <f t="shared" si="188"/>
        <v>0.82365658427889787</v>
      </c>
      <c r="S274" s="36">
        <f t="shared" si="189"/>
        <v>6.5022311577501934</v>
      </c>
      <c r="T274" s="36">
        <f t="shared" si="190"/>
        <v>14.729764402251821</v>
      </c>
    </row>
    <row r="275" spans="1:20" s="5" customFormat="1" ht="11.4" x14ac:dyDescent="0.2">
      <c r="A275" s="75"/>
      <c r="B275" s="27" t="s">
        <v>60</v>
      </c>
      <c r="C275" s="63">
        <v>1600.71</v>
      </c>
      <c r="D275" s="36">
        <f t="shared" si="185"/>
        <v>0.32465701052315499</v>
      </c>
      <c r="E275" s="36">
        <f t="shared" si="186"/>
        <v>1.7286194558661983</v>
      </c>
      <c r="F275" s="36">
        <f t="shared" ref="F275:F283" si="193">((C275/C263)-1)*100</f>
        <v>14.099265098972836</v>
      </c>
      <c r="G275" s="36"/>
      <c r="H275" s="75"/>
      <c r="I275" s="27" t="s">
        <v>60</v>
      </c>
      <c r="J275" s="63">
        <v>1573.51</v>
      </c>
      <c r="K275" s="36">
        <f t="shared" si="192"/>
        <v>1.2079267782830527</v>
      </c>
      <c r="L275" s="36">
        <f t="shared" si="187"/>
        <v>3.4788670336246774</v>
      </c>
      <c r="M275" s="36" t="s">
        <v>1390</v>
      </c>
      <c r="N275" s="36"/>
      <c r="O275" s="75"/>
      <c r="P275" s="27" t="s">
        <v>60</v>
      </c>
      <c r="Q275" s="63">
        <v>1536.16</v>
      </c>
      <c r="R275" s="36">
        <f t="shared" si="188"/>
        <v>1.0412213137937165</v>
      </c>
      <c r="S275" s="36">
        <f t="shared" si="189"/>
        <v>7.611155088230559</v>
      </c>
      <c r="T275" s="36" t="s">
        <v>1373</v>
      </c>
    </row>
    <row r="276" spans="1:20" s="5" customFormat="1" ht="11.4" x14ac:dyDescent="0.2">
      <c r="A276" s="75"/>
      <c r="B276" s="27" t="s">
        <v>3</v>
      </c>
      <c r="C276" s="63">
        <v>1615.66</v>
      </c>
      <c r="D276" s="36">
        <f t="shared" si="185"/>
        <v>0.9339605550037211</v>
      </c>
      <c r="E276" s="36">
        <f t="shared" si="186"/>
        <v>2.6787246347338201</v>
      </c>
      <c r="F276" s="36">
        <f t="shared" si="193"/>
        <v>14.230970460555149</v>
      </c>
      <c r="G276" s="36"/>
      <c r="H276" s="75"/>
      <c r="I276" s="27" t="s">
        <v>3</v>
      </c>
      <c r="J276" s="63">
        <v>1587.91</v>
      </c>
      <c r="K276" s="36">
        <f t="shared" si="192"/>
        <v>0.91515147663503438</v>
      </c>
      <c r="L276" s="36" t="s">
        <v>188</v>
      </c>
      <c r="M276" s="36" t="s">
        <v>1421</v>
      </c>
      <c r="N276" s="36"/>
      <c r="O276" s="75"/>
      <c r="P276" s="27" t="s">
        <v>3</v>
      </c>
      <c r="Q276" s="63">
        <v>1543.96</v>
      </c>
      <c r="R276" s="36">
        <f t="shared" si="188"/>
        <v>0.50775960837412537</v>
      </c>
      <c r="S276" s="36">
        <f t="shared" si="189"/>
        <v>8.1575610678734414</v>
      </c>
      <c r="T276" s="36">
        <f t="shared" si="190"/>
        <v>15.830301211598341</v>
      </c>
    </row>
    <row r="277" spans="1:20" s="5" customFormat="1" ht="11.4" x14ac:dyDescent="0.2">
      <c r="A277" s="75"/>
      <c r="B277" s="27" t="s">
        <v>4</v>
      </c>
      <c r="C277" s="63">
        <v>1647.87</v>
      </c>
      <c r="D277" s="36">
        <f t="shared" si="185"/>
        <v>1.9936125174851105</v>
      </c>
      <c r="E277" s="36" t="s">
        <v>505</v>
      </c>
      <c r="F277" s="36" t="s">
        <v>1440</v>
      </c>
      <c r="G277" s="36"/>
      <c r="H277" s="75"/>
      <c r="I277" s="27" t="s">
        <v>4</v>
      </c>
      <c r="J277" s="63">
        <v>1604.46</v>
      </c>
      <c r="K277" s="36">
        <f t="shared" si="192"/>
        <v>1.0422505053812925</v>
      </c>
      <c r="L277" s="36" t="s">
        <v>321</v>
      </c>
      <c r="M277" s="36" t="s">
        <v>1441</v>
      </c>
      <c r="N277" s="36"/>
      <c r="O277" s="75"/>
      <c r="P277" s="27" t="s">
        <v>4</v>
      </c>
      <c r="Q277" s="63">
        <v>1557.11</v>
      </c>
      <c r="R277" s="36">
        <f t="shared" si="188"/>
        <v>0.85170600274617758</v>
      </c>
      <c r="S277" s="36">
        <f t="shared" si="189"/>
        <v>9.078745507912366</v>
      </c>
      <c r="T277" s="36" t="s">
        <v>1442</v>
      </c>
    </row>
    <row r="278" spans="1:20" s="5" customFormat="1" ht="11.4" x14ac:dyDescent="0.2">
      <c r="A278" s="75"/>
      <c r="B278" s="27" t="s">
        <v>5</v>
      </c>
      <c r="C278" s="63">
        <v>1664.78</v>
      </c>
      <c r="D278" s="36">
        <f t="shared" si="185"/>
        <v>1.0261731811368691</v>
      </c>
      <c r="E278" s="36">
        <f t="shared" si="186"/>
        <v>5.8004080050333418</v>
      </c>
      <c r="F278" s="36" t="s">
        <v>1461</v>
      </c>
      <c r="G278" s="36"/>
      <c r="H278" s="75"/>
      <c r="I278" s="27" t="s">
        <v>5</v>
      </c>
      <c r="J278" s="63">
        <v>1610.35</v>
      </c>
      <c r="K278" s="36">
        <f t="shared" si="192"/>
        <v>0.36710170400009456</v>
      </c>
      <c r="L278" s="36" t="s">
        <v>527</v>
      </c>
      <c r="M278" s="36" t="s">
        <v>1462</v>
      </c>
      <c r="N278" s="36"/>
      <c r="O278" s="75"/>
      <c r="P278" s="27" t="s">
        <v>5</v>
      </c>
      <c r="Q278" s="63">
        <v>1566.56</v>
      </c>
      <c r="R278" s="36">
        <f t="shared" si="188"/>
        <v>0.60689353995544426</v>
      </c>
      <c r="S278" s="36">
        <f t="shared" si="189"/>
        <v>9.7407373678643161</v>
      </c>
      <c r="T278" s="36" t="s">
        <v>1037</v>
      </c>
    </row>
    <row r="279" spans="1:20" s="5" customFormat="1" ht="11.4" x14ac:dyDescent="0.2">
      <c r="A279" s="75"/>
      <c r="B279" s="27" t="s">
        <v>6</v>
      </c>
      <c r="C279" s="63">
        <v>1690.63</v>
      </c>
      <c r="D279" s="36">
        <f t="shared" si="185"/>
        <v>1.552757721741016</v>
      </c>
      <c r="E279" s="36">
        <f t="shared" si="186"/>
        <v>7.4432320099649951</v>
      </c>
      <c r="F279" s="36" t="s">
        <v>1481</v>
      </c>
      <c r="G279" s="36"/>
      <c r="H279" s="75"/>
      <c r="I279" s="27" t="s">
        <v>6</v>
      </c>
      <c r="J279" s="63">
        <v>1612.85</v>
      </c>
      <c r="K279" s="36">
        <f t="shared" si="192"/>
        <v>0.15524575402863228</v>
      </c>
      <c r="L279" s="36" t="s">
        <v>599</v>
      </c>
      <c r="M279" s="36" t="s">
        <v>1482</v>
      </c>
      <c r="N279" s="36"/>
      <c r="O279" s="75"/>
      <c r="P279" s="27" t="s">
        <v>6</v>
      </c>
      <c r="Q279" s="63">
        <v>1583.67</v>
      </c>
      <c r="R279" s="36">
        <f t="shared" si="188"/>
        <v>1.0922020222653428</v>
      </c>
      <c r="S279" s="36">
        <f t="shared" si="189"/>
        <v>10.939327920645049</v>
      </c>
      <c r="T279" s="36">
        <f t="shared" si="190"/>
        <v>15.503610239953325</v>
      </c>
    </row>
    <row r="280" spans="1:20" s="5" customFormat="1" ht="11.4" x14ac:dyDescent="0.2">
      <c r="A280" s="75"/>
      <c r="B280" s="27" t="s">
        <v>7</v>
      </c>
      <c r="C280" s="63">
        <v>1703.45</v>
      </c>
      <c r="D280" s="36">
        <f t="shared" si="185"/>
        <v>0.75829720281788138</v>
      </c>
      <c r="E280" s="36">
        <f t="shared" si="186"/>
        <v>8.2579710329136802</v>
      </c>
      <c r="F280" s="36" t="s">
        <v>1502</v>
      </c>
      <c r="G280" s="36"/>
      <c r="H280" s="75"/>
      <c r="I280" s="27" t="s">
        <v>7</v>
      </c>
      <c r="J280" s="63">
        <v>1616.98</v>
      </c>
      <c r="K280" s="36">
        <f t="shared" si="192"/>
        <v>0.25606845025887282</v>
      </c>
      <c r="L280" s="36" t="s">
        <v>120</v>
      </c>
      <c r="M280" s="36" t="s">
        <v>1503</v>
      </c>
      <c r="N280" s="36"/>
      <c r="O280" s="75"/>
      <c r="P280" s="27" t="s">
        <v>7</v>
      </c>
      <c r="Q280" s="63">
        <v>1589.49</v>
      </c>
      <c r="R280" s="36">
        <f t="shared" si="188"/>
        <v>0.36750080509195815</v>
      </c>
      <c r="S280" s="36">
        <f t="shared" si="189"/>
        <v>11.34703084391704</v>
      </c>
      <c r="T280" s="36" t="s">
        <v>1074</v>
      </c>
    </row>
    <row r="281" spans="1:20" s="5" customFormat="1" ht="11.4" x14ac:dyDescent="0.2">
      <c r="A281" s="31"/>
      <c r="B281" s="27" t="s">
        <v>8</v>
      </c>
      <c r="C281" s="63">
        <v>1765.39</v>
      </c>
      <c r="D281" s="36">
        <f t="shared" si="185"/>
        <v>3.6361501658399131</v>
      </c>
      <c r="E281" s="36" t="s">
        <v>1264</v>
      </c>
      <c r="F281" s="36">
        <f t="shared" si="193"/>
        <v>18.131327663390053</v>
      </c>
      <c r="G281" s="36"/>
      <c r="H281" s="31"/>
      <c r="I281" s="27" t="s">
        <v>8</v>
      </c>
      <c r="J281" s="63">
        <v>1658.27</v>
      </c>
      <c r="K281" s="36">
        <f t="shared" si="192"/>
        <v>2.5535257084194019</v>
      </c>
      <c r="L281" s="36" t="s">
        <v>472</v>
      </c>
      <c r="M281" s="36" t="s">
        <v>1530</v>
      </c>
      <c r="N281" s="36"/>
      <c r="O281" s="31"/>
      <c r="P281" s="27" t="s">
        <v>8</v>
      </c>
      <c r="Q281" s="63">
        <v>1594.38</v>
      </c>
      <c r="R281" s="36">
        <f t="shared" si="188"/>
        <v>0.30764584866844746</v>
      </c>
      <c r="S281" s="36">
        <f t="shared" si="189"/>
        <v>11.689585361923926</v>
      </c>
      <c r="T281" s="36" t="s">
        <v>1531</v>
      </c>
    </row>
    <row r="282" spans="1:20" s="5" customFormat="1" ht="11.4" x14ac:dyDescent="0.2">
      <c r="A282" s="75"/>
      <c r="B282" s="27" t="s">
        <v>9</v>
      </c>
      <c r="C282" s="63">
        <v>1776.8</v>
      </c>
      <c r="D282" s="36">
        <f t="shared" ref="D282:D295" si="194">((C282/C281)-1)*100</f>
        <v>0.64631611145411494</v>
      </c>
      <c r="E282" s="36" t="s">
        <v>1092</v>
      </c>
      <c r="F282" s="36" t="s">
        <v>1013</v>
      </c>
      <c r="G282" s="36"/>
      <c r="H282" s="75"/>
      <c r="I282" s="27" t="s">
        <v>9</v>
      </c>
      <c r="J282" s="63">
        <v>1669.74</v>
      </c>
      <c r="K282" s="36">
        <f t="shared" si="192"/>
        <v>0.69168470755667233</v>
      </c>
      <c r="L282" s="36" t="s">
        <v>1556</v>
      </c>
      <c r="M282" s="36" t="s">
        <v>1557</v>
      </c>
      <c r="N282" s="36"/>
      <c r="O282" s="75"/>
      <c r="P282" s="27" t="s">
        <v>9</v>
      </c>
      <c r="Q282" s="63">
        <v>1598.48</v>
      </c>
      <c r="R282" s="36">
        <f t="shared" si="188"/>
        <v>0.25715325079340712</v>
      </c>
      <c r="S282" s="36">
        <f t="shared" si="189"/>
        <v>11.97679876147979</v>
      </c>
      <c r="T282" s="36" t="s">
        <v>1558</v>
      </c>
    </row>
    <row r="283" spans="1:20" s="5" customFormat="1" ht="11.4" x14ac:dyDescent="0.2">
      <c r="A283" s="75"/>
      <c r="B283" s="27" t="s">
        <v>10</v>
      </c>
      <c r="C283" s="63">
        <v>1779.49</v>
      </c>
      <c r="D283" s="36">
        <f t="shared" si="194"/>
        <v>0.1513957676722244</v>
      </c>
      <c r="E283" s="36">
        <f t="shared" si="186"/>
        <v>13.090479247033704</v>
      </c>
      <c r="F283" s="36">
        <f t="shared" si="193"/>
        <v>13.090479247033704</v>
      </c>
      <c r="G283" s="36"/>
      <c r="H283" s="75"/>
      <c r="I283" s="27" t="s">
        <v>10</v>
      </c>
      <c r="J283" s="63">
        <v>1681.38</v>
      </c>
      <c r="K283" s="36">
        <f t="shared" si="192"/>
        <v>0.69711452082361625</v>
      </c>
      <c r="L283" s="36" t="s">
        <v>1585</v>
      </c>
      <c r="M283" s="36" t="s">
        <v>1585</v>
      </c>
      <c r="N283" s="36"/>
      <c r="O283" s="75"/>
      <c r="P283" s="27" t="s">
        <v>10</v>
      </c>
      <c r="Q283" s="63">
        <v>1614.56</v>
      </c>
      <c r="R283" s="36">
        <f t="shared" si="188"/>
        <v>1.0059556578749795</v>
      </c>
      <c r="S283" s="36" t="s">
        <v>1586</v>
      </c>
      <c r="T283" s="36" t="s">
        <v>1586</v>
      </c>
    </row>
    <row r="284" spans="1:20" s="5" customFormat="1" ht="9.75" customHeight="1" x14ac:dyDescent="0.2">
      <c r="A284" s="22">
        <v>2023</v>
      </c>
      <c r="B284" s="23" t="s">
        <v>57</v>
      </c>
      <c r="C284" s="66">
        <v>1774.1</v>
      </c>
      <c r="D284" s="67">
        <f t="shared" si="194"/>
        <v>-0.30289577350814945</v>
      </c>
      <c r="E284" s="67">
        <f t="shared" ref="E284:E285" si="195">((C284/C$283)-1)*100</f>
        <v>-0.30289577350814945</v>
      </c>
      <c r="F284" s="67">
        <f t="shared" ref="F284:F285" si="196">((C284/C272)-1)*100</f>
        <v>12.25568048797463</v>
      </c>
      <c r="G284" s="36"/>
      <c r="H284" s="22">
        <v>2023</v>
      </c>
      <c r="I284" s="23" t="s">
        <v>57</v>
      </c>
      <c r="J284" s="66">
        <v>1696.38</v>
      </c>
      <c r="K284" s="67">
        <f t="shared" ref="K284:K295" si="197">((J284/J283)-1)*100</f>
        <v>0.89212432644614204</v>
      </c>
      <c r="L284" s="67">
        <f t="shared" ref="L284:L291" si="198">((J284/J$283)-1)*100</f>
        <v>0.89212432644614204</v>
      </c>
      <c r="M284" s="67" t="s">
        <v>1449</v>
      </c>
      <c r="N284" s="36"/>
      <c r="O284" s="22">
        <v>2023</v>
      </c>
      <c r="P284" s="23" t="s">
        <v>57</v>
      </c>
      <c r="Q284" s="66">
        <v>1613</v>
      </c>
      <c r="R284" s="67">
        <f t="shared" ref="R284:R295" si="199">((Q284/Q283)-1)*100</f>
        <v>-9.6620751164400165E-2</v>
      </c>
      <c r="S284" s="67">
        <f t="shared" ref="S284:S295" si="200">((Q284/Q$283)-1)*100</f>
        <v>-9.6620751164400165E-2</v>
      </c>
      <c r="T284" s="67" t="s">
        <v>1599</v>
      </c>
    </row>
    <row r="285" spans="1:20" s="5" customFormat="1" ht="11.4" x14ac:dyDescent="0.2">
      <c r="A285" s="31"/>
      <c r="B285" s="27" t="s">
        <v>58</v>
      </c>
      <c r="C285" s="63">
        <v>1775.36</v>
      </c>
      <c r="D285" s="36">
        <f t="shared" si="194"/>
        <v>7.1021926610681518E-2</v>
      </c>
      <c r="E285" s="36">
        <f t="shared" si="195"/>
        <v>-0.23208896931143919</v>
      </c>
      <c r="F285" s="36">
        <f t="shared" si="196"/>
        <v>11.835109733665927</v>
      </c>
      <c r="G285" s="36"/>
      <c r="H285" s="31"/>
      <c r="I285" s="27" t="s">
        <v>58</v>
      </c>
      <c r="J285" s="63">
        <v>1709.48</v>
      </c>
      <c r="K285" s="36">
        <f t="shared" si="197"/>
        <v>0.77223263655548102</v>
      </c>
      <c r="L285" s="36">
        <f t="shared" si="198"/>
        <v>1.6712462382090898</v>
      </c>
      <c r="M285" s="36" t="s">
        <v>1613</v>
      </c>
      <c r="N285" s="36"/>
      <c r="O285" s="31"/>
      <c r="P285" s="27" t="s">
        <v>58</v>
      </c>
      <c r="Q285" s="63">
        <v>1645.98</v>
      </c>
      <c r="R285" s="36">
        <f t="shared" si="199"/>
        <v>2.0446373217607006</v>
      </c>
      <c r="S285" s="36" t="s">
        <v>1614</v>
      </c>
      <c r="T285" s="36">
        <f t="shared" ref="T285:T295" si="201">((Q285/Q273)-1)*100</f>
        <v>9.1563820121890451</v>
      </c>
    </row>
    <row r="286" spans="1:20" s="5" customFormat="1" ht="11.4" x14ac:dyDescent="0.2">
      <c r="A286" s="31"/>
      <c r="B286" s="27" t="s">
        <v>59</v>
      </c>
      <c r="C286" s="63">
        <v>1776.7</v>
      </c>
      <c r="D286" s="36">
        <f t="shared" si="194"/>
        <v>7.5477649603472585E-2</v>
      </c>
      <c r="E286" s="82" t="s">
        <v>1629</v>
      </c>
      <c r="F286" s="36" t="s">
        <v>1630</v>
      </c>
      <c r="G286" s="36"/>
      <c r="H286" s="31"/>
      <c r="I286" s="27" t="s">
        <v>59</v>
      </c>
      <c r="J286" s="63">
        <v>1706.51</v>
      </c>
      <c r="K286" s="36">
        <f t="shared" si="197"/>
        <v>-0.17373704284343594</v>
      </c>
      <c r="L286" s="36">
        <f t="shared" si="198"/>
        <v>1.4946056215727532</v>
      </c>
      <c r="M286" s="36" t="s">
        <v>1631</v>
      </c>
      <c r="N286" s="36"/>
      <c r="O286" s="31"/>
      <c r="P286" s="27" t="s">
        <v>59</v>
      </c>
      <c r="Q286" s="63">
        <v>1646.97</v>
      </c>
      <c r="R286" s="36">
        <f t="shared" si="199"/>
        <v>6.0146538840077923E-2</v>
      </c>
      <c r="S286" s="36" t="s">
        <v>1632</v>
      </c>
      <c r="T286" s="36">
        <f t="shared" si="201"/>
        <v>8.3297705103497321</v>
      </c>
    </row>
    <row r="287" spans="1:20" s="5" customFormat="1" ht="11.4" x14ac:dyDescent="0.2">
      <c r="A287" s="75"/>
      <c r="B287" s="27" t="s">
        <v>60</v>
      </c>
      <c r="C287" s="63">
        <v>1789.77</v>
      </c>
      <c r="D287" s="36">
        <f t="shared" si="194"/>
        <v>0.73563347779590504</v>
      </c>
      <c r="E287" s="36" t="s">
        <v>609</v>
      </c>
      <c r="F287" s="36" t="s">
        <v>1650</v>
      </c>
      <c r="G287" s="36"/>
      <c r="H287" s="75"/>
      <c r="I287" s="27" t="s">
        <v>60</v>
      </c>
      <c r="J287" s="63">
        <v>1704.59</v>
      </c>
      <c r="K287" s="36">
        <f t="shared" si="197"/>
        <v>-0.11251032809652672</v>
      </c>
      <c r="L287" s="36">
        <f t="shared" si="198"/>
        <v>1.3804137077876311</v>
      </c>
      <c r="M287" s="36" t="s">
        <v>1651</v>
      </c>
      <c r="N287" s="36"/>
      <c r="O287" s="75"/>
      <c r="P287" s="27" t="s">
        <v>60</v>
      </c>
      <c r="Q287" s="63">
        <v>1649.04</v>
      </c>
      <c r="R287" s="36">
        <f t="shared" si="199"/>
        <v>0.12568534945991416</v>
      </c>
      <c r="S287" s="36" t="s">
        <v>1652</v>
      </c>
      <c r="T287" s="36" t="s">
        <v>1653</v>
      </c>
    </row>
    <row r="288" spans="1:20" s="5" customFormat="1" ht="11.4" x14ac:dyDescent="0.2">
      <c r="A288" s="75"/>
      <c r="B288" s="27" t="s">
        <v>3</v>
      </c>
      <c r="C288" s="63">
        <v>1791.07</v>
      </c>
      <c r="D288" s="36">
        <f t="shared" si="194"/>
        <v>7.2635031316869991E-2</v>
      </c>
      <c r="E288" s="36" t="s">
        <v>631</v>
      </c>
      <c r="F288" s="36" t="s">
        <v>1666</v>
      </c>
      <c r="G288" s="36"/>
      <c r="H288" s="75"/>
      <c r="I288" s="27" t="s">
        <v>3</v>
      </c>
      <c r="J288" s="63">
        <v>1703.75</v>
      </c>
      <c r="K288" s="36">
        <f t="shared" si="197"/>
        <v>-4.9278712182987405E-2</v>
      </c>
      <c r="L288" s="36">
        <f t="shared" si="198"/>
        <v>1.3304547455066595</v>
      </c>
      <c r="M288" s="36">
        <f t="shared" ref="M288:M291" si="202">((J288/J276)-1)*100</f>
        <v>7.295123779055479</v>
      </c>
      <c r="N288" s="36"/>
      <c r="O288" s="75"/>
      <c r="P288" s="27" t="s">
        <v>3</v>
      </c>
      <c r="Q288" s="63">
        <v>1650.77</v>
      </c>
      <c r="R288" s="36">
        <f t="shared" si="199"/>
        <v>0.10490952311648094</v>
      </c>
      <c r="S288" s="36" t="s">
        <v>1667</v>
      </c>
      <c r="T288" s="36">
        <f t="shared" si="201"/>
        <v>6.9179253348532255</v>
      </c>
    </row>
    <row r="289" spans="1:20" s="5" customFormat="1" ht="11.4" x14ac:dyDescent="0.2">
      <c r="A289" s="75"/>
      <c r="B289" s="27" t="s">
        <v>4</v>
      </c>
      <c r="C289" s="63">
        <v>1797.43</v>
      </c>
      <c r="D289" s="36">
        <f t="shared" si="194"/>
        <v>0.35509499907877551</v>
      </c>
      <c r="E289" s="36" t="s">
        <v>410</v>
      </c>
      <c r="F289" s="36" t="s">
        <v>1680</v>
      </c>
      <c r="G289" s="36"/>
      <c r="H289" s="75"/>
      <c r="I289" s="27" t="s">
        <v>4</v>
      </c>
      <c r="J289" s="63">
        <v>1704.22</v>
      </c>
      <c r="K289" s="36">
        <f t="shared" si="197"/>
        <v>2.7586206896557108E-2</v>
      </c>
      <c r="L289" s="36">
        <f t="shared" si="198"/>
        <v>1.358407974401965</v>
      </c>
      <c r="M289" s="36" t="s">
        <v>1681</v>
      </c>
      <c r="N289" s="36"/>
      <c r="O289" s="75"/>
      <c r="P289" s="27" t="s">
        <v>4</v>
      </c>
      <c r="Q289" s="63">
        <v>1656.64</v>
      </c>
      <c r="R289" s="36">
        <f t="shared" si="199"/>
        <v>0.35559163299552221</v>
      </c>
      <c r="S289" s="36" t="s">
        <v>1682</v>
      </c>
      <c r="T289" s="36" t="s">
        <v>1683</v>
      </c>
    </row>
    <row r="290" spans="1:20" s="5" customFormat="1" ht="11.4" x14ac:dyDescent="0.2">
      <c r="A290" s="75"/>
      <c r="B290" s="27" t="s">
        <v>5</v>
      </c>
      <c r="C290" s="63">
        <v>1802.61</v>
      </c>
      <c r="D290" s="36">
        <f t="shared" si="194"/>
        <v>0.28818924798184042</v>
      </c>
      <c r="E290" s="36" t="s">
        <v>1692</v>
      </c>
      <c r="F290" s="36" t="s">
        <v>1693</v>
      </c>
      <c r="G290" s="36"/>
      <c r="H290" s="75"/>
      <c r="I290" s="27" t="s">
        <v>5</v>
      </c>
      <c r="J290" s="63">
        <v>1701.02</v>
      </c>
      <c r="K290" s="36">
        <f t="shared" si="197"/>
        <v>-0.18776918472966919</v>
      </c>
      <c r="L290" s="36">
        <f t="shared" si="198"/>
        <v>1.1680881180934577</v>
      </c>
      <c r="M290" s="36" t="s">
        <v>1694</v>
      </c>
      <c r="N290" s="36"/>
      <c r="O290" s="75"/>
      <c r="P290" s="27" t="s">
        <v>5</v>
      </c>
      <c r="Q290" s="63">
        <v>1664.91</v>
      </c>
      <c r="R290" s="36">
        <f t="shared" si="199"/>
        <v>0.49920320649023964</v>
      </c>
      <c r="S290" s="36" t="s">
        <v>1695</v>
      </c>
      <c r="T290" s="36">
        <f t="shared" si="201"/>
        <v>6.2780870186906368</v>
      </c>
    </row>
    <row r="291" spans="1:20" s="5" customFormat="1" ht="11.4" x14ac:dyDescent="0.2">
      <c r="A291" s="75"/>
      <c r="B291" s="27" t="s">
        <v>6</v>
      </c>
      <c r="C291" s="63">
        <v>1808.26</v>
      </c>
      <c r="D291" s="36">
        <f t="shared" si="194"/>
        <v>0.31343440899584962</v>
      </c>
      <c r="E291" s="36" t="s">
        <v>1701</v>
      </c>
      <c r="F291" s="36" t="s">
        <v>68</v>
      </c>
      <c r="G291" s="36"/>
      <c r="H291" s="75"/>
      <c r="I291" s="27" t="s">
        <v>6</v>
      </c>
      <c r="J291" s="63">
        <v>1702.77</v>
      </c>
      <c r="K291" s="36">
        <f t="shared" si="197"/>
        <v>0.1028794488013185</v>
      </c>
      <c r="L291" s="36">
        <f t="shared" si="198"/>
        <v>1.2721692895121706</v>
      </c>
      <c r="M291" s="36">
        <f t="shared" si="202"/>
        <v>5.5752239823914307</v>
      </c>
      <c r="N291" s="36"/>
      <c r="O291" s="75"/>
      <c r="P291" s="27" t="s">
        <v>6</v>
      </c>
      <c r="Q291" s="63">
        <v>1672.22</v>
      </c>
      <c r="R291" s="36">
        <f t="shared" si="199"/>
        <v>0.43906277216185785</v>
      </c>
      <c r="S291" s="36">
        <f t="shared" si="200"/>
        <v>3.5712516103458603</v>
      </c>
      <c r="T291" s="36" t="s">
        <v>1702</v>
      </c>
    </row>
    <row r="292" spans="1:20" s="5" customFormat="1" ht="11.4" x14ac:dyDescent="0.2">
      <c r="A292" s="75"/>
      <c r="B292" s="27" t="s">
        <v>7</v>
      </c>
      <c r="C292" s="63">
        <v>1823.16</v>
      </c>
      <c r="D292" s="36">
        <f t="shared" si="194"/>
        <v>0.82399654916882614</v>
      </c>
      <c r="E292" s="36" t="s">
        <v>1711</v>
      </c>
      <c r="F292" s="36" t="s">
        <v>447</v>
      </c>
      <c r="G292" s="36"/>
      <c r="H292" s="75"/>
      <c r="I292" s="27" t="s">
        <v>7</v>
      </c>
      <c r="J292" s="63">
        <v>1701.83</v>
      </c>
      <c r="K292" s="36">
        <f t="shared" si="197"/>
        <v>-5.5204167327360665E-2</v>
      </c>
      <c r="L292" s="36" t="s">
        <v>1712</v>
      </c>
      <c r="M292" s="36" t="s">
        <v>1713</v>
      </c>
      <c r="N292" s="36"/>
      <c r="O292" s="75"/>
      <c r="P292" s="27" t="s">
        <v>7</v>
      </c>
      <c r="Q292" s="63">
        <v>1675.58</v>
      </c>
      <c r="R292" s="36">
        <f t="shared" si="199"/>
        <v>0.20093049957541353</v>
      </c>
      <c r="S292" s="36">
        <f t="shared" si="200"/>
        <v>3.7793578436230213</v>
      </c>
      <c r="T292" s="36">
        <f t="shared" si="201"/>
        <v>5.4162026813632025</v>
      </c>
    </row>
    <row r="293" spans="1:20" s="5" customFormat="1" ht="11.4" x14ac:dyDescent="0.2">
      <c r="A293" s="31"/>
      <c r="B293" s="27" t="s">
        <v>8</v>
      </c>
      <c r="C293" s="63">
        <v>1844.61</v>
      </c>
      <c r="D293" s="36">
        <f t="shared" si="194"/>
        <v>1.1765286645165407</v>
      </c>
      <c r="E293" s="36" t="s">
        <v>384</v>
      </c>
      <c r="F293" s="36" t="s">
        <v>969</v>
      </c>
      <c r="G293" s="36"/>
      <c r="H293" s="31"/>
      <c r="I293" s="27" t="s">
        <v>8</v>
      </c>
      <c r="J293" s="63">
        <v>1725.03</v>
      </c>
      <c r="K293" s="36">
        <f t="shared" si="197"/>
        <v>1.3632383963145589</v>
      </c>
      <c r="L293" s="36" t="s">
        <v>1723</v>
      </c>
      <c r="M293" s="36" t="s">
        <v>1724</v>
      </c>
      <c r="N293" s="36"/>
      <c r="O293" s="31"/>
      <c r="P293" s="27" t="s">
        <v>8</v>
      </c>
      <c r="Q293" s="63">
        <v>1689.87</v>
      </c>
      <c r="R293" s="36">
        <f t="shared" si="199"/>
        <v>0.85283901693742337</v>
      </c>
      <c r="S293" s="36">
        <f t="shared" si="200"/>
        <v>4.6644286988405392</v>
      </c>
      <c r="T293" s="36">
        <f t="shared" si="201"/>
        <v>5.9891619312836264</v>
      </c>
    </row>
    <row r="294" spans="1:20" s="5" customFormat="1" ht="11.4" x14ac:dyDescent="0.2">
      <c r="A294" s="75"/>
      <c r="B294" s="27" t="s">
        <v>9</v>
      </c>
      <c r="C294" s="63">
        <v>1855.63</v>
      </c>
      <c r="D294" s="36">
        <f t="shared" si="194"/>
        <v>0.5974162560107743</v>
      </c>
      <c r="E294" s="36" t="s">
        <v>250</v>
      </c>
      <c r="F294" s="36" t="s">
        <v>303</v>
      </c>
      <c r="G294" s="36"/>
      <c r="H294" s="75"/>
      <c r="I294" s="27" t="s">
        <v>9</v>
      </c>
      <c r="J294" s="63">
        <v>1726.49</v>
      </c>
      <c r="K294" s="36">
        <f t="shared" si="197"/>
        <v>8.4636209225341652E-2</v>
      </c>
      <c r="L294" s="36" t="s">
        <v>1732</v>
      </c>
      <c r="M294" s="36" t="s">
        <v>1690</v>
      </c>
      <c r="N294" s="36"/>
      <c r="O294" s="75"/>
      <c r="P294" s="27" t="s">
        <v>9</v>
      </c>
      <c r="Q294" s="63">
        <v>1698.3</v>
      </c>
      <c r="R294" s="36">
        <f t="shared" si="199"/>
        <v>0.49885494150438969</v>
      </c>
      <c r="S294" s="36" t="s">
        <v>1733</v>
      </c>
      <c r="T294" s="36">
        <f t="shared" si="201"/>
        <v>6.2446824483259</v>
      </c>
    </row>
    <row r="295" spans="1:20" s="5" customFormat="1" ht="11.4" x14ac:dyDescent="0.2">
      <c r="A295" s="75"/>
      <c r="B295" s="27" t="s">
        <v>10</v>
      </c>
      <c r="C295" s="63">
        <v>1872.78</v>
      </c>
      <c r="D295" s="36">
        <f t="shared" si="194"/>
        <v>0.92421441774490631</v>
      </c>
      <c r="E295" s="36" t="s">
        <v>612</v>
      </c>
      <c r="F295" s="36" t="s">
        <v>612</v>
      </c>
      <c r="G295" s="36"/>
      <c r="H295" s="75"/>
      <c r="I295" s="27" t="s">
        <v>10</v>
      </c>
      <c r="J295" s="63">
        <v>1732.7</v>
      </c>
      <c r="K295" s="36">
        <f t="shared" si="197"/>
        <v>0.3596893118407829</v>
      </c>
      <c r="L295" s="36" t="s">
        <v>1739</v>
      </c>
      <c r="M295" s="36" t="s">
        <v>1739</v>
      </c>
      <c r="N295" s="36"/>
      <c r="O295" s="75"/>
      <c r="P295" s="27" t="s">
        <v>10</v>
      </c>
      <c r="Q295" s="63">
        <v>1696.73</v>
      </c>
      <c r="R295" s="36">
        <f t="shared" si="199"/>
        <v>-9.2445386563033694E-2</v>
      </c>
      <c r="S295" s="36">
        <f t="shared" si="200"/>
        <v>5.089312258448131</v>
      </c>
      <c r="T295" s="36">
        <f t="shared" si="201"/>
        <v>5.089312258448131</v>
      </c>
    </row>
    <row r="296" spans="1:20" s="80" customFormat="1" ht="11.4" x14ac:dyDescent="0.2">
      <c r="A296" s="22">
        <v>2024</v>
      </c>
      <c r="B296" s="23" t="s">
        <v>57</v>
      </c>
      <c r="C296" s="66">
        <v>1878.48</v>
      </c>
      <c r="D296" s="67">
        <f t="shared" ref="D296:D307" si="203">((C296/C295)-1)*100</f>
        <v>0.30436036266940913</v>
      </c>
      <c r="E296" s="67">
        <f t="shared" ref="E296:E299" si="204">((C296/C$295)-1)*100</f>
        <v>0.30436036266940913</v>
      </c>
      <c r="F296" s="67" t="s">
        <v>158</v>
      </c>
      <c r="G296" s="36"/>
      <c r="H296" s="22">
        <v>2024</v>
      </c>
      <c r="I296" s="23" t="s">
        <v>57</v>
      </c>
      <c r="J296" s="66">
        <v>1742.26</v>
      </c>
      <c r="K296" s="67">
        <f t="shared" ref="K296:K307" si="205">((J296/J295)-1)*100</f>
        <v>0.55174005886766686</v>
      </c>
      <c r="L296" s="67">
        <f>((J296/J$295)-1)*100</f>
        <v>0.55174005886766686</v>
      </c>
      <c r="M296" s="67" t="s">
        <v>1748</v>
      </c>
      <c r="N296" s="36"/>
      <c r="O296" s="22">
        <v>2024</v>
      </c>
      <c r="P296" s="23" t="s">
        <v>57</v>
      </c>
      <c r="Q296" s="66">
        <v>1705.57</v>
      </c>
      <c r="R296" s="67">
        <f t="shared" ref="R296:R307" si="206">((Q296/Q295)-1)*100</f>
        <v>0.52100216298409663</v>
      </c>
      <c r="S296" s="67">
        <f t="shared" ref="S296:S307" si="207">((Q296/Q$295)-1)*100</f>
        <v>0.52100216298409663</v>
      </c>
      <c r="T296" s="67">
        <f t="shared" ref="T296:T307" si="208">((Q296/Q284)-1)*100</f>
        <v>5.7389956602603709</v>
      </c>
    </row>
    <row r="297" spans="1:20" s="80" customFormat="1" ht="11.4" x14ac:dyDescent="0.2">
      <c r="A297" s="31"/>
      <c r="B297" s="27" t="s">
        <v>58</v>
      </c>
      <c r="C297" s="63">
        <v>1885.96</v>
      </c>
      <c r="D297" s="36">
        <f t="shared" si="203"/>
        <v>0.39819428474086038</v>
      </c>
      <c r="E297" s="36">
        <f t="shared" si="204"/>
        <v>0.70376659297941568</v>
      </c>
      <c r="F297" s="36">
        <f t="shared" ref="F297:F299" si="209">((C297/C285)-1)*100</f>
        <v>6.2297224224945991</v>
      </c>
      <c r="G297" s="36"/>
      <c r="H297" s="31"/>
      <c r="I297" s="27" t="s">
        <v>58</v>
      </c>
      <c r="J297" s="63">
        <v>1741.89</v>
      </c>
      <c r="K297" s="36">
        <f t="shared" si="205"/>
        <v>-2.1236784406453157E-2</v>
      </c>
      <c r="L297" s="36">
        <f>((J297/J$295)-1)*100</f>
        <v>0.53038610261442187</v>
      </c>
      <c r="M297" s="36" t="s">
        <v>1756</v>
      </c>
      <c r="N297" s="36"/>
      <c r="O297" s="31"/>
      <c r="P297" s="27" t="s">
        <v>58</v>
      </c>
      <c r="Q297" s="63">
        <v>1715.88</v>
      </c>
      <c r="R297" s="36">
        <f t="shared" si="206"/>
        <v>0.60448999454729702</v>
      </c>
      <c r="S297" s="36" t="s">
        <v>1757</v>
      </c>
      <c r="T297" s="36">
        <f t="shared" si="208"/>
        <v>4.2467101665876861</v>
      </c>
    </row>
    <row r="298" spans="1:20" s="80" customFormat="1" ht="11.4" x14ac:dyDescent="0.2">
      <c r="A298" s="31"/>
      <c r="B298" s="27" t="s">
        <v>59</v>
      </c>
      <c r="C298" s="63">
        <v>1896.41</v>
      </c>
      <c r="D298" s="36">
        <f t="shared" si="203"/>
        <v>0.55409446647860516</v>
      </c>
      <c r="E298" s="36">
        <f t="shared" si="204"/>
        <v>1.2617605912066621</v>
      </c>
      <c r="F298" s="36" t="s">
        <v>276</v>
      </c>
      <c r="G298" s="36"/>
      <c r="H298" s="31"/>
      <c r="I298" s="27" t="s">
        <v>59</v>
      </c>
      <c r="J298" s="63">
        <v>1743.06</v>
      </c>
      <c r="K298" s="36">
        <f t="shared" si="205"/>
        <v>6.7168420508756377E-2</v>
      </c>
      <c r="L298" s="36">
        <f>((J298/J$295)-1)*100</f>
        <v>0.59791077509088186</v>
      </c>
      <c r="M298" s="36" t="s">
        <v>1652</v>
      </c>
      <c r="N298" s="36"/>
      <c r="O298" s="31"/>
      <c r="P298" s="27" t="s">
        <v>59</v>
      </c>
      <c r="Q298" s="63">
        <v>1724.1</v>
      </c>
      <c r="R298" s="36">
        <f t="shared" si="206"/>
        <v>0.47905447933420664</v>
      </c>
      <c r="S298" s="36">
        <f t="shared" si="207"/>
        <v>1.6131028507776701</v>
      </c>
      <c r="T298" s="36">
        <f t="shared" si="208"/>
        <v>4.6831454124847349</v>
      </c>
    </row>
    <row r="299" spans="1:20" s="80" customFormat="1" ht="11.4" x14ac:dyDescent="0.2">
      <c r="A299" s="75"/>
      <c r="B299" s="27" t="s">
        <v>60</v>
      </c>
      <c r="C299" s="63">
        <v>1901.89</v>
      </c>
      <c r="D299" s="36">
        <f t="shared" si="203"/>
        <v>0.28896704826488762</v>
      </c>
      <c r="E299" s="36">
        <f t="shared" si="204"/>
        <v>1.5543737118081102</v>
      </c>
      <c r="F299" s="36">
        <f t="shared" si="209"/>
        <v>6.2644920855752462</v>
      </c>
      <c r="G299" s="36"/>
      <c r="H299" s="75"/>
      <c r="I299" s="27" t="s">
        <v>60</v>
      </c>
      <c r="J299" s="63">
        <v>1744.44</v>
      </c>
      <c r="K299" s="36">
        <f t="shared" si="205"/>
        <v>7.9171112870479732E-2</v>
      </c>
      <c r="L299" s="36">
        <f>((J299/J$295)-1)*100</f>
        <v>0.67755526057597937</v>
      </c>
      <c r="M299" s="36" t="s">
        <v>1775</v>
      </c>
      <c r="N299" s="36"/>
      <c r="O299" s="75"/>
      <c r="P299" s="27" t="s">
        <v>60</v>
      </c>
      <c r="Q299" s="63">
        <v>1750.17</v>
      </c>
      <c r="R299" s="36">
        <f t="shared" si="206"/>
        <v>1.5120932660518616</v>
      </c>
      <c r="S299" s="36" t="s">
        <v>973</v>
      </c>
      <c r="T299" s="36">
        <f t="shared" si="208"/>
        <v>6.1326590016009375</v>
      </c>
    </row>
    <row r="300" spans="1:20" s="80" customFormat="1" ht="11.4" x14ac:dyDescent="0.2">
      <c r="A300" s="75"/>
      <c r="B300" s="27" t="s">
        <v>3</v>
      </c>
      <c r="C300" s="63">
        <v>1901.39</v>
      </c>
      <c r="D300" s="36">
        <f t="shared" si="203"/>
        <v>-2.6289638202003918E-2</v>
      </c>
      <c r="E300" s="36" t="s">
        <v>512</v>
      </c>
      <c r="F300" s="36" t="s">
        <v>597</v>
      </c>
      <c r="G300" s="36"/>
      <c r="H300" s="75"/>
      <c r="I300" s="27" t="s">
        <v>3</v>
      </c>
      <c r="J300" s="63">
        <v>1753.1</v>
      </c>
      <c r="K300" s="36">
        <f t="shared" si="205"/>
        <v>0.49643438582007704</v>
      </c>
      <c r="L300" s="36">
        <f t="shared" ref="L300" si="210">((J300/J$295)-1)*100</f>
        <v>1.1773532636925044</v>
      </c>
      <c r="M300" s="36" t="s">
        <v>1785</v>
      </c>
      <c r="N300" s="36"/>
      <c r="O300" s="75"/>
      <c r="P300" s="27" t="s">
        <v>3</v>
      </c>
      <c r="Q300" s="63">
        <v>1752.23</v>
      </c>
      <c r="R300" s="36">
        <f t="shared" si="206"/>
        <v>0.11770285172296724</v>
      </c>
      <c r="S300" s="36">
        <f t="shared" si="207"/>
        <v>3.2709977427168635</v>
      </c>
      <c r="T300" s="36">
        <f t="shared" si="208"/>
        <v>6.1462226718440593</v>
      </c>
    </row>
    <row r="301" spans="1:20" s="80" customFormat="1" ht="11.4" x14ac:dyDescent="0.2">
      <c r="A301" s="75"/>
      <c r="B301" s="27" t="s">
        <v>4</v>
      </c>
      <c r="C301" s="63">
        <v>1905.4</v>
      </c>
      <c r="D301" s="36">
        <f t="shared" si="203"/>
        <v>0.21089834279133246</v>
      </c>
      <c r="E301" s="36" t="s">
        <v>259</v>
      </c>
      <c r="F301" s="36" t="s">
        <v>317</v>
      </c>
      <c r="G301" s="36"/>
      <c r="H301" s="75"/>
      <c r="I301" s="27" t="s">
        <v>4</v>
      </c>
      <c r="J301" s="63">
        <v>1753.09</v>
      </c>
      <c r="K301" s="36">
        <v>0</v>
      </c>
      <c r="L301" s="36">
        <f t="shared" ref="L301" si="211">((J301/J$295)-1)*100</f>
        <v>1.1767761297396984</v>
      </c>
      <c r="M301" s="36" t="s">
        <v>1792</v>
      </c>
      <c r="N301" s="36"/>
      <c r="O301" s="75"/>
      <c r="P301" s="27" t="s">
        <v>4</v>
      </c>
      <c r="Q301" s="63">
        <v>1755.41</v>
      </c>
      <c r="R301" s="36">
        <f t="shared" si="206"/>
        <v>0.18148302448879328</v>
      </c>
      <c r="S301" s="36" t="s">
        <v>1698</v>
      </c>
      <c r="T301" s="36">
        <f t="shared" si="208"/>
        <v>5.9620677998841076</v>
      </c>
    </row>
    <row r="302" spans="1:20" s="80" customFormat="1" ht="11.4" x14ac:dyDescent="0.2">
      <c r="A302" s="75"/>
      <c r="B302" s="27" t="s">
        <v>5</v>
      </c>
      <c r="C302" s="63">
        <v>1907.9</v>
      </c>
      <c r="D302" s="36">
        <f t="shared" si="203"/>
        <v>0.13120604597460783</v>
      </c>
      <c r="E302" s="36" t="s">
        <v>946</v>
      </c>
      <c r="F302" s="36" t="s">
        <v>367</v>
      </c>
      <c r="G302" s="36"/>
      <c r="H302" s="75"/>
      <c r="I302" s="27" t="s">
        <v>5</v>
      </c>
      <c r="J302" s="63">
        <v>1755.33</v>
      </c>
      <c r="K302" s="36">
        <f t="shared" si="205"/>
        <v>0.1277743869396275</v>
      </c>
      <c r="L302" s="36" t="s">
        <v>1800</v>
      </c>
      <c r="M302" s="36">
        <f t="shared" ref="M302:M303" si="212">((J302/J290)-1)*100</f>
        <v>3.1927902082280024</v>
      </c>
      <c r="N302" s="36"/>
      <c r="O302" s="75"/>
      <c r="P302" s="27" t="s">
        <v>5</v>
      </c>
      <c r="Q302" s="63">
        <v>1761.31</v>
      </c>
      <c r="R302" s="36">
        <f t="shared" si="206"/>
        <v>0.33610381620248209</v>
      </c>
      <c r="S302" s="36" t="s">
        <v>1801</v>
      </c>
      <c r="T302" s="36">
        <f t="shared" si="208"/>
        <v>5.7901027683177952</v>
      </c>
    </row>
    <row r="303" spans="1:20" s="80" customFormat="1" ht="11.4" x14ac:dyDescent="0.2">
      <c r="A303" s="75"/>
      <c r="B303" s="27" t="s">
        <v>6</v>
      </c>
      <c r="C303" s="63">
        <v>1911.46</v>
      </c>
      <c r="D303" s="36">
        <f t="shared" si="203"/>
        <v>0.18659258871009943</v>
      </c>
      <c r="E303" s="36" t="s">
        <v>787</v>
      </c>
      <c r="F303" s="36" t="s">
        <v>377</v>
      </c>
      <c r="G303" s="36"/>
      <c r="H303" s="75"/>
      <c r="I303" s="27" t="s">
        <v>6</v>
      </c>
      <c r="J303" s="63">
        <v>1761.57</v>
      </c>
      <c r="K303" s="36">
        <f t="shared" si="205"/>
        <v>0.35548871152433215</v>
      </c>
      <c r="L303" s="36" t="s">
        <v>1812</v>
      </c>
      <c r="M303" s="36">
        <f t="shared" si="212"/>
        <v>3.4531968498387799</v>
      </c>
      <c r="N303" s="36"/>
      <c r="O303" s="75"/>
      <c r="P303" s="27" t="s">
        <v>6</v>
      </c>
      <c r="Q303" s="63">
        <v>1761.39</v>
      </c>
      <c r="R303" s="36">
        <f t="shared" si="206"/>
        <v>4.5420737973422831E-3</v>
      </c>
      <c r="S303" s="36" t="s">
        <v>1801</v>
      </c>
      <c r="T303" s="36">
        <f t="shared" si="208"/>
        <v>5.3324323354582592</v>
      </c>
    </row>
    <row r="304" spans="1:20" s="80" customFormat="1" ht="11.4" x14ac:dyDescent="0.2">
      <c r="A304" s="75"/>
      <c r="B304" s="27" t="s">
        <v>7</v>
      </c>
      <c r="C304" s="63">
        <v>1920.43</v>
      </c>
      <c r="D304" s="36">
        <f t="shared" si="203"/>
        <v>0.46927479518275028</v>
      </c>
      <c r="E304" s="36">
        <f>((C304/C$295)-1)*100</f>
        <v>2.5443458388064943</v>
      </c>
      <c r="F304" s="36" t="s">
        <v>92</v>
      </c>
      <c r="G304" s="36"/>
      <c r="H304" s="75"/>
      <c r="I304" s="27" t="s">
        <v>7</v>
      </c>
      <c r="J304" s="63">
        <v>1767.38</v>
      </c>
      <c r="K304" s="36">
        <f t="shared" si="205"/>
        <v>0.32981942244703077</v>
      </c>
      <c r="L304" s="36" t="s">
        <v>1821</v>
      </c>
      <c r="M304" s="36" t="s">
        <v>1822</v>
      </c>
      <c r="N304" s="36"/>
      <c r="O304" s="75"/>
      <c r="P304" s="27" t="s">
        <v>7</v>
      </c>
      <c r="Q304" s="63">
        <v>1767.87</v>
      </c>
      <c r="R304" s="36">
        <f t="shared" si="206"/>
        <v>0.36789126769198877</v>
      </c>
      <c r="S304" s="36">
        <f t="shared" si="207"/>
        <v>4.1927708003041131</v>
      </c>
      <c r="T304" s="36" t="s">
        <v>1803</v>
      </c>
    </row>
    <row r="305" spans="1:20" s="80" customFormat="1" ht="11.4" x14ac:dyDescent="0.2">
      <c r="A305" s="75"/>
      <c r="B305" s="27" t="s">
        <v>8</v>
      </c>
      <c r="C305" s="63">
        <v>1979.67</v>
      </c>
      <c r="D305" s="36">
        <f t="shared" si="203"/>
        <v>3.0847258166139868</v>
      </c>
      <c r="E305" s="36" t="s">
        <v>377</v>
      </c>
      <c r="F305" s="36" t="s">
        <v>1015</v>
      </c>
      <c r="G305" s="36"/>
      <c r="H305" s="75"/>
      <c r="I305" s="27" t="s">
        <v>8</v>
      </c>
      <c r="J305" s="63">
        <v>1820.13</v>
      </c>
      <c r="K305" s="36">
        <f t="shared" si="205"/>
        <v>2.9846439362219757</v>
      </c>
      <c r="L305" s="36" t="s">
        <v>1829</v>
      </c>
      <c r="M305" s="36" t="s">
        <v>1830</v>
      </c>
      <c r="N305" s="36"/>
      <c r="O305" s="75"/>
      <c r="P305" s="27" t="s">
        <v>8</v>
      </c>
      <c r="Q305" s="63">
        <v>1774.64</v>
      </c>
      <c r="R305" s="36">
        <f t="shared" si="206"/>
        <v>0.38294670988252566</v>
      </c>
      <c r="S305" s="36" t="s">
        <v>1831</v>
      </c>
      <c r="T305" s="36" t="s">
        <v>1832</v>
      </c>
    </row>
    <row r="306" spans="1:20" s="80" customFormat="1" ht="11.4" x14ac:dyDescent="0.2">
      <c r="A306" s="75"/>
      <c r="B306" s="27" t="s">
        <v>9</v>
      </c>
      <c r="C306" s="63">
        <v>1987.66</v>
      </c>
      <c r="D306" s="36">
        <f t="shared" si="203"/>
        <v>0.40360262063878771</v>
      </c>
      <c r="E306" s="36" t="s">
        <v>223</v>
      </c>
      <c r="F306" s="36" t="s">
        <v>1844</v>
      </c>
      <c r="G306" s="36"/>
      <c r="H306" s="75"/>
      <c r="I306" s="27" t="s">
        <v>9</v>
      </c>
      <c r="J306" s="63">
        <v>1821.75</v>
      </c>
      <c r="K306" s="36">
        <f t="shared" si="205"/>
        <v>8.9004631537292767E-2</v>
      </c>
      <c r="L306" s="36" t="s">
        <v>1845</v>
      </c>
      <c r="M306" s="36" t="s">
        <v>1846</v>
      </c>
      <c r="N306" s="36"/>
      <c r="O306" s="75"/>
      <c r="P306" s="27" t="s">
        <v>9</v>
      </c>
      <c r="Q306" s="63">
        <v>1779.71</v>
      </c>
      <c r="R306" s="36">
        <f t="shared" si="206"/>
        <v>0.28569174593155999</v>
      </c>
      <c r="S306" s="36">
        <f t="shared" si="207"/>
        <v>4.8905836520837243</v>
      </c>
      <c r="T306" s="36">
        <f t="shared" si="208"/>
        <v>4.7936171465583266</v>
      </c>
    </row>
    <row r="307" spans="1:20" s="80" customFormat="1" ht="11.4" x14ac:dyDescent="0.2">
      <c r="A307" s="75"/>
      <c r="B307" s="27" t="s">
        <v>10</v>
      </c>
      <c r="C307" s="63">
        <v>1989.73</v>
      </c>
      <c r="D307" s="36">
        <f t="shared" si="203"/>
        <v>0.10414255959267926</v>
      </c>
      <c r="E307" s="36" t="s">
        <v>91</v>
      </c>
      <c r="F307" s="36" t="s">
        <v>91</v>
      </c>
      <c r="G307" s="36"/>
      <c r="H307" s="75"/>
      <c r="I307" s="27" t="s">
        <v>10</v>
      </c>
      <c r="J307" s="63">
        <v>1831.84</v>
      </c>
      <c r="K307" s="36">
        <f t="shared" si="205"/>
        <v>0.55386304377658124</v>
      </c>
      <c r="L307" s="36" t="s">
        <v>1855</v>
      </c>
      <c r="M307" s="36" t="s">
        <v>1855</v>
      </c>
      <c r="N307" s="36"/>
      <c r="O307" s="75"/>
      <c r="P307" s="27" t="s">
        <v>10</v>
      </c>
      <c r="Q307" s="63">
        <v>1790.87</v>
      </c>
      <c r="R307" s="36">
        <f t="shared" si="206"/>
        <v>0.62706845497300101</v>
      </c>
      <c r="S307" s="70">
        <f t="shared" si="207"/>
        <v>5.5483194144029913</v>
      </c>
      <c r="T307" s="36">
        <f t="shared" si="208"/>
        <v>5.5483194144029913</v>
      </c>
    </row>
    <row r="308" spans="1:20" s="80" customFormat="1" ht="11.4" x14ac:dyDescent="0.2">
      <c r="A308" s="22">
        <v>2025</v>
      </c>
      <c r="B308" s="23" t="s">
        <v>57</v>
      </c>
      <c r="C308" s="66">
        <v>1993.78</v>
      </c>
      <c r="D308" s="67">
        <f t="shared" ref="D308:D319" si="213">((C308/C307)-1)*100</f>
        <v>0.20354520462575465</v>
      </c>
      <c r="E308" s="67">
        <f>((C308/C$307)-1)*100</f>
        <v>0.20354520462575465</v>
      </c>
      <c r="F308" s="67" t="s">
        <v>223</v>
      </c>
      <c r="G308" s="36"/>
      <c r="H308" s="22">
        <v>2025</v>
      </c>
      <c r="I308" s="23" t="s">
        <v>57</v>
      </c>
      <c r="J308" s="66">
        <v>1838.17</v>
      </c>
      <c r="K308" s="67">
        <f t="shared" ref="K308:K313" si="214">((J308/J307)-1)*100</f>
        <v>0.34555419687309907</v>
      </c>
      <c r="L308" s="67">
        <f>((J308/J$307)-1)*100</f>
        <v>0.34555419687309907</v>
      </c>
      <c r="M308" s="67" t="s">
        <v>1830</v>
      </c>
      <c r="N308" s="36"/>
      <c r="O308" s="22">
        <v>2025</v>
      </c>
      <c r="P308" s="23" t="s">
        <v>57</v>
      </c>
      <c r="Q308" s="66">
        <v>1842.55</v>
      </c>
      <c r="R308" s="67">
        <f t="shared" ref="R308:R319" si="215">((Q308/Q307)-1)*100</f>
        <v>2.8857482676017732</v>
      </c>
      <c r="S308" s="67">
        <f>((Q308/Q$307)-1)*100</f>
        <v>2.8857482676017732</v>
      </c>
      <c r="T308" s="67" t="s">
        <v>1860</v>
      </c>
    </row>
    <row r="309" spans="1:20" s="80" customFormat="1" ht="11.4" x14ac:dyDescent="0.2">
      <c r="A309" s="31"/>
      <c r="B309" s="27" t="s">
        <v>58</v>
      </c>
      <c r="C309" s="63">
        <v>1992.64</v>
      </c>
      <c r="D309" s="36">
        <f t="shared" si="213"/>
        <v>-5.7177823029619379E-2</v>
      </c>
      <c r="E309" s="36" t="s">
        <v>626</v>
      </c>
      <c r="F309" s="36" t="s">
        <v>533</v>
      </c>
      <c r="G309" s="36"/>
      <c r="H309" s="31"/>
      <c r="I309" s="27" t="s">
        <v>58</v>
      </c>
      <c r="J309" s="63">
        <v>1844.12</v>
      </c>
      <c r="K309" s="36">
        <f t="shared" si="214"/>
        <v>0.3236914975219829</v>
      </c>
      <c r="L309" s="36">
        <f t="shared" ref="L309:L319" si="216">((J309/J$307)-1)*100</f>
        <v>0.67036422394968209</v>
      </c>
      <c r="M309" s="36" t="s">
        <v>1864</v>
      </c>
      <c r="N309" s="36"/>
      <c r="O309" s="31"/>
      <c r="P309" s="27" t="s">
        <v>58</v>
      </c>
      <c r="Q309" s="63">
        <v>1841.45</v>
      </c>
      <c r="R309" s="36">
        <f t="shared" si="215"/>
        <v>-5.9699872459362258E-2</v>
      </c>
      <c r="S309" s="36" t="s">
        <v>1865</v>
      </c>
      <c r="T309" s="36" t="s">
        <v>1866</v>
      </c>
    </row>
    <row r="310" spans="1:20" s="80" customFormat="1" ht="11.4" x14ac:dyDescent="0.2">
      <c r="A310" s="31"/>
      <c r="B310" s="27" t="s">
        <v>59</v>
      </c>
      <c r="C310" s="63">
        <v>1994.34</v>
      </c>
      <c r="D310" s="36">
        <f t="shared" si="213"/>
        <v>8.5313955355692528E-2</v>
      </c>
      <c r="E310" s="36">
        <f t="shared" ref="E310:E319" si="217">((C310/C$307)-1)*100</f>
        <v>0.23168972674683097</v>
      </c>
      <c r="F310" s="36" t="s">
        <v>674</v>
      </c>
      <c r="G310" s="36"/>
      <c r="H310" s="31"/>
      <c r="I310" s="27" t="s">
        <v>59</v>
      </c>
      <c r="J310" s="63">
        <v>1847.43</v>
      </c>
      <c r="K310" s="36">
        <f t="shared" si="214"/>
        <v>0.17948940416026016</v>
      </c>
      <c r="L310" s="36">
        <f t="shared" si="216"/>
        <v>0.85105686086122123</v>
      </c>
      <c r="M310" s="36">
        <f t="shared" ref="M310:M313" si="218">((J310/J298)-1)*100</f>
        <v>5.9877456886165747</v>
      </c>
      <c r="N310" s="36"/>
      <c r="O310" s="31"/>
      <c r="P310" s="27" t="s">
        <v>59</v>
      </c>
      <c r="Q310" s="63">
        <v>1844.68</v>
      </c>
      <c r="R310" s="36">
        <f t="shared" si="215"/>
        <v>0.17540525129653428</v>
      </c>
      <c r="S310" s="36" t="s">
        <v>1872</v>
      </c>
      <c r="T310" s="36" t="s">
        <v>1873</v>
      </c>
    </row>
    <row r="311" spans="1:20" s="80" customFormat="1" ht="11.4" x14ac:dyDescent="0.2">
      <c r="A311" s="75"/>
      <c r="B311" s="27" t="s">
        <v>60</v>
      </c>
      <c r="C311" s="63">
        <v>2008.11</v>
      </c>
      <c r="D311" s="36">
        <f t="shared" si="213"/>
        <v>0.69045398477691755</v>
      </c>
      <c r="E311" s="36">
        <f t="shared" si="217"/>
        <v>0.9237434224744101</v>
      </c>
      <c r="F311" s="36" t="s">
        <v>522</v>
      </c>
      <c r="G311" s="36"/>
      <c r="H311" s="75"/>
      <c r="I311" s="27" t="s">
        <v>60</v>
      </c>
      <c r="J311" s="63">
        <v>1853.03</v>
      </c>
      <c r="K311" s="36">
        <f t="shared" si="214"/>
        <v>0.30312379900725439</v>
      </c>
      <c r="L311" s="36" t="s">
        <v>1704</v>
      </c>
      <c r="M311" s="36" t="s">
        <v>1681</v>
      </c>
      <c r="N311" s="36"/>
      <c r="O311" s="75"/>
      <c r="P311" s="27" t="s">
        <v>60</v>
      </c>
      <c r="Q311" s="63">
        <v>1852.09</v>
      </c>
      <c r="R311" s="36">
        <f t="shared" si="215"/>
        <v>0.40169568705683556</v>
      </c>
      <c r="S311" s="36" t="s">
        <v>1881</v>
      </c>
      <c r="T311" s="36" t="s">
        <v>1868</v>
      </c>
    </row>
    <row r="312" spans="1:20" s="80" customFormat="1" ht="11.4" x14ac:dyDescent="0.2">
      <c r="A312" s="75"/>
      <c r="B312" s="27" t="s">
        <v>3</v>
      </c>
      <c r="C312" s="63">
        <v>2016.88</v>
      </c>
      <c r="D312" s="36">
        <f t="shared" si="213"/>
        <v>0.43672906364691233</v>
      </c>
      <c r="E312" s="36" t="s">
        <v>971</v>
      </c>
      <c r="F312" s="36" t="s">
        <v>181</v>
      </c>
      <c r="G312" s="36"/>
      <c r="H312" s="75"/>
      <c r="I312" s="27" t="s">
        <v>3</v>
      </c>
      <c r="J312" s="63">
        <v>1858.19</v>
      </c>
      <c r="K312" s="36">
        <f t="shared" si="214"/>
        <v>0.27846284193995263</v>
      </c>
      <c r="L312" s="36">
        <f t="shared" si="216"/>
        <v>1.4384444056249501</v>
      </c>
      <c r="M312" s="36">
        <f t="shared" si="218"/>
        <v>5.9945239860818011</v>
      </c>
      <c r="N312" s="36"/>
      <c r="O312" s="75"/>
      <c r="P312" s="27" t="s">
        <v>3</v>
      </c>
      <c r="Q312" s="63">
        <v>1861.48</v>
      </c>
      <c r="R312" s="36">
        <f t="shared" si="215"/>
        <v>0.50699480046867418</v>
      </c>
      <c r="S312" s="36" t="s">
        <v>1835</v>
      </c>
      <c r="T312" s="36" t="s">
        <v>1890</v>
      </c>
    </row>
    <row r="313" spans="1:20" s="80" customFormat="1" ht="11.4" x14ac:dyDescent="0.2">
      <c r="A313" s="75"/>
      <c r="B313" s="27" t="s">
        <v>4</v>
      </c>
      <c r="C313" s="63">
        <v>2021.31</v>
      </c>
      <c r="D313" s="36">
        <f t="shared" si="213"/>
        <v>0.21964618618857124</v>
      </c>
      <c r="E313" s="36">
        <f t="shared" si="217"/>
        <v>1.5871500153287199</v>
      </c>
      <c r="F313" s="36" t="s">
        <v>172</v>
      </c>
      <c r="G313" s="36"/>
      <c r="H313" s="75"/>
      <c r="I313" s="27" t="s">
        <v>4</v>
      </c>
      <c r="J313" s="63">
        <v>1868.98</v>
      </c>
      <c r="K313" s="36">
        <f t="shared" si="214"/>
        <v>0.58067258999348059</v>
      </c>
      <c r="L313" s="36">
        <f t="shared" si="216"/>
        <v>2.0274696480041987</v>
      </c>
      <c r="M313" s="36">
        <f t="shared" si="218"/>
        <v>6.6106132600151746</v>
      </c>
      <c r="N313" s="36"/>
      <c r="O313" s="75"/>
      <c r="P313" s="27" t="s">
        <v>4</v>
      </c>
      <c r="Q313" s="63">
        <v>1867.65</v>
      </c>
      <c r="R313" s="36">
        <f t="shared" si="215"/>
        <v>0.33145669037539793</v>
      </c>
      <c r="S313" s="36" t="s">
        <v>1750</v>
      </c>
      <c r="T313" s="36" t="s">
        <v>1902</v>
      </c>
    </row>
    <row r="314" spans="1:20" s="80" customFormat="1" ht="10.199999999999999" hidden="1" x14ac:dyDescent="0.2">
      <c r="A314" s="75"/>
      <c r="B314" s="27" t="s">
        <v>5</v>
      </c>
      <c r="C314" s="63"/>
      <c r="D314" s="36">
        <f t="shared" si="213"/>
        <v>-100</v>
      </c>
      <c r="E314" s="36">
        <f t="shared" si="217"/>
        <v>-100</v>
      </c>
      <c r="F314" s="36">
        <f t="shared" ref="F313:F319" si="219">((C314/C302)-1)*100</f>
        <v>-100</v>
      </c>
      <c r="G314" s="36"/>
      <c r="H314" s="75"/>
      <c r="I314" s="27" t="s">
        <v>5</v>
      </c>
      <c r="J314" s="63"/>
      <c r="K314" s="36">
        <f t="shared" ref="K314:K319" si="220">((J314/J313)-1)*100</f>
        <v>-100</v>
      </c>
      <c r="L314" s="36">
        <f t="shared" si="216"/>
        <v>-100</v>
      </c>
      <c r="M314" s="36">
        <f t="shared" ref="M314:M319" si="221">((J314/J302)-1)*100</f>
        <v>-100</v>
      </c>
      <c r="N314" s="36"/>
      <c r="O314" s="75"/>
      <c r="P314" s="27" t="s">
        <v>5</v>
      </c>
      <c r="Q314" s="63"/>
      <c r="R314" s="36">
        <f t="shared" si="215"/>
        <v>-100</v>
      </c>
      <c r="S314" s="36">
        <f t="shared" ref="S313:S319" si="222">((Q314/Q$307)-1)*100</f>
        <v>-100</v>
      </c>
      <c r="T314" s="36">
        <f t="shared" ref="T313:T318" si="223">((Q314/Q302)-1)*100</f>
        <v>-100</v>
      </c>
    </row>
    <row r="315" spans="1:20" s="80" customFormat="1" ht="10.199999999999999" hidden="1" x14ac:dyDescent="0.2">
      <c r="A315" s="75"/>
      <c r="B315" s="27" t="s">
        <v>6</v>
      </c>
      <c r="C315" s="63"/>
      <c r="D315" s="36" t="e">
        <f t="shared" si="213"/>
        <v>#DIV/0!</v>
      </c>
      <c r="E315" s="36">
        <f t="shared" si="217"/>
        <v>-100</v>
      </c>
      <c r="F315" s="36">
        <f t="shared" si="219"/>
        <v>-100</v>
      </c>
      <c r="G315" s="36"/>
      <c r="H315" s="75"/>
      <c r="I315" s="27" t="s">
        <v>6</v>
      </c>
      <c r="J315" s="63"/>
      <c r="K315" s="36" t="e">
        <f t="shared" si="220"/>
        <v>#DIV/0!</v>
      </c>
      <c r="L315" s="36">
        <f t="shared" si="216"/>
        <v>-100</v>
      </c>
      <c r="M315" s="36">
        <f t="shared" si="221"/>
        <v>-100</v>
      </c>
      <c r="N315" s="36"/>
      <c r="O315" s="75"/>
      <c r="P315" s="27" t="s">
        <v>6</v>
      </c>
      <c r="Q315" s="63"/>
      <c r="R315" s="36" t="e">
        <f t="shared" si="215"/>
        <v>#DIV/0!</v>
      </c>
      <c r="S315" s="36">
        <f t="shared" si="222"/>
        <v>-100</v>
      </c>
      <c r="T315" s="36">
        <f t="shared" si="223"/>
        <v>-100</v>
      </c>
    </row>
    <row r="316" spans="1:20" s="80" customFormat="1" ht="10.199999999999999" hidden="1" x14ac:dyDescent="0.2">
      <c r="A316" s="75"/>
      <c r="B316" s="27" t="s">
        <v>7</v>
      </c>
      <c r="C316" s="63"/>
      <c r="D316" s="36" t="e">
        <f t="shared" si="213"/>
        <v>#DIV/0!</v>
      </c>
      <c r="E316" s="36">
        <f t="shared" si="217"/>
        <v>-100</v>
      </c>
      <c r="F316" s="36">
        <f t="shared" si="219"/>
        <v>-100</v>
      </c>
      <c r="G316" s="36"/>
      <c r="H316" s="75"/>
      <c r="I316" s="27" t="s">
        <v>7</v>
      </c>
      <c r="J316" s="63"/>
      <c r="K316" s="36" t="e">
        <f t="shared" si="220"/>
        <v>#DIV/0!</v>
      </c>
      <c r="L316" s="36">
        <f t="shared" si="216"/>
        <v>-100</v>
      </c>
      <c r="M316" s="36">
        <f t="shared" si="221"/>
        <v>-100</v>
      </c>
      <c r="N316" s="36"/>
      <c r="O316" s="75"/>
      <c r="P316" s="27" t="s">
        <v>7</v>
      </c>
      <c r="Q316" s="63"/>
      <c r="R316" s="36" t="e">
        <f t="shared" si="215"/>
        <v>#DIV/0!</v>
      </c>
      <c r="S316" s="36">
        <f t="shared" si="222"/>
        <v>-100</v>
      </c>
      <c r="T316" s="36">
        <f t="shared" si="223"/>
        <v>-100</v>
      </c>
    </row>
    <row r="317" spans="1:20" s="80" customFormat="1" ht="10.199999999999999" hidden="1" x14ac:dyDescent="0.2">
      <c r="A317" s="75"/>
      <c r="B317" s="27" t="s">
        <v>8</v>
      </c>
      <c r="C317" s="63"/>
      <c r="D317" s="36" t="e">
        <f t="shared" si="213"/>
        <v>#DIV/0!</v>
      </c>
      <c r="E317" s="36">
        <f t="shared" si="217"/>
        <v>-100</v>
      </c>
      <c r="F317" s="36">
        <f t="shared" si="219"/>
        <v>-100</v>
      </c>
      <c r="G317" s="36"/>
      <c r="H317" s="75"/>
      <c r="I317" s="27" t="s">
        <v>8</v>
      </c>
      <c r="J317" s="63"/>
      <c r="K317" s="36" t="e">
        <f t="shared" si="220"/>
        <v>#DIV/0!</v>
      </c>
      <c r="L317" s="36">
        <f t="shared" si="216"/>
        <v>-100</v>
      </c>
      <c r="M317" s="36">
        <f t="shared" si="221"/>
        <v>-100</v>
      </c>
      <c r="N317" s="36"/>
      <c r="O317" s="75"/>
      <c r="P317" s="27" t="s">
        <v>8</v>
      </c>
      <c r="Q317" s="63"/>
      <c r="R317" s="36" t="e">
        <f t="shared" si="215"/>
        <v>#DIV/0!</v>
      </c>
      <c r="S317" s="36">
        <f t="shared" si="222"/>
        <v>-100</v>
      </c>
      <c r="T317" s="36">
        <f t="shared" si="223"/>
        <v>-100</v>
      </c>
    </row>
    <row r="318" spans="1:20" s="80" customFormat="1" ht="10.199999999999999" hidden="1" x14ac:dyDescent="0.2">
      <c r="A318" s="75"/>
      <c r="B318" s="27" t="s">
        <v>9</v>
      </c>
      <c r="C318" s="63"/>
      <c r="D318" s="36" t="e">
        <f t="shared" si="213"/>
        <v>#DIV/0!</v>
      </c>
      <c r="E318" s="36">
        <f t="shared" si="217"/>
        <v>-100</v>
      </c>
      <c r="F318" s="36">
        <f t="shared" si="219"/>
        <v>-100</v>
      </c>
      <c r="G318" s="36"/>
      <c r="H318" s="75"/>
      <c r="I318" s="27" t="s">
        <v>9</v>
      </c>
      <c r="J318" s="63"/>
      <c r="K318" s="36" t="e">
        <f t="shared" si="220"/>
        <v>#DIV/0!</v>
      </c>
      <c r="L318" s="36">
        <f t="shared" si="216"/>
        <v>-100</v>
      </c>
      <c r="M318" s="36">
        <f t="shared" si="221"/>
        <v>-100</v>
      </c>
      <c r="N318" s="36"/>
      <c r="O318" s="75"/>
      <c r="P318" s="27" t="s">
        <v>9</v>
      </c>
      <c r="Q318" s="63"/>
      <c r="R318" s="36" t="e">
        <f t="shared" si="215"/>
        <v>#DIV/0!</v>
      </c>
      <c r="S318" s="36">
        <f t="shared" si="222"/>
        <v>-100</v>
      </c>
      <c r="T318" s="36">
        <f t="shared" si="223"/>
        <v>-100</v>
      </c>
    </row>
    <row r="319" spans="1:20" s="80" customFormat="1" ht="10.199999999999999" hidden="1" x14ac:dyDescent="0.2">
      <c r="A319" s="75"/>
      <c r="B319" s="27" t="s">
        <v>10</v>
      </c>
      <c r="C319" s="63"/>
      <c r="D319" s="36" t="e">
        <f t="shared" si="213"/>
        <v>#DIV/0!</v>
      </c>
      <c r="E319" s="36">
        <f t="shared" si="217"/>
        <v>-100</v>
      </c>
      <c r="F319" s="36">
        <f t="shared" si="219"/>
        <v>-100</v>
      </c>
      <c r="G319" s="36"/>
      <c r="H319" s="75"/>
      <c r="I319" s="27" t="s">
        <v>10</v>
      </c>
      <c r="J319" s="63"/>
      <c r="K319" s="36" t="e">
        <f t="shared" si="220"/>
        <v>#DIV/0!</v>
      </c>
      <c r="L319" s="36">
        <f t="shared" si="216"/>
        <v>-100</v>
      </c>
      <c r="M319" s="36">
        <f t="shared" si="221"/>
        <v>-100</v>
      </c>
      <c r="N319" s="36"/>
      <c r="O319" s="75"/>
      <c r="P319" s="27" t="s">
        <v>10</v>
      </c>
      <c r="Q319" s="63"/>
      <c r="R319" s="36" t="e">
        <f t="shared" si="215"/>
        <v>#DIV/0!</v>
      </c>
      <c r="S319" s="36">
        <f t="shared" si="222"/>
        <v>-100</v>
      </c>
      <c r="T319" s="36">
        <f t="shared" ref="T319" si="224">((Q319/Q307)-1)*100</f>
        <v>-100</v>
      </c>
    </row>
    <row r="320" spans="1:20" ht="9.6" x14ac:dyDescent="0.25">
      <c r="A320" s="6"/>
      <c r="B320" s="23"/>
      <c r="C320" s="24"/>
      <c r="D320" s="25"/>
      <c r="E320" s="25"/>
      <c r="F320" s="25"/>
      <c r="G320" s="27"/>
      <c r="H320" s="22"/>
      <c r="I320" s="23"/>
      <c r="J320" s="24"/>
      <c r="K320" s="25"/>
      <c r="L320" s="25"/>
      <c r="M320" s="25"/>
      <c r="N320" s="27"/>
      <c r="O320" s="22"/>
      <c r="P320" s="23"/>
      <c r="Q320" s="24"/>
      <c r="R320" s="25"/>
      <c r="S320" s="25"/>
      <c r="T320" s="25"/>
    </row>
    <row r="321" spans="1:20" ht="10.199999999999999" x14ac:dyDescent="0.25">
      <c r="A321" s="88" t="s">
        <v>19</v>
      </c>
      <c r="B321" s="88"/>
      <c r="C321" s="88"/>
      <c r="D321" s="88"/>
      <c r="E321" s="88"/>
      <c r="F321" s="88"/>
      <c r="G321" s="3"/>
      <c r="H321" s="94"/>
      <c r="I321" s="94"/>
      <c r="J321" s="94"/>
      <c r="K321" s="94"/>
      <c r="L321" s="94"/>
      <c r="M321" s="94"/>
      <c r="N321" s="3"/>
      <c r="O321" s="94"/>
      <c r="P321" s="94"/>
      <c r="Q321" s="94"/>
      <c r="R321" s="94"/>
      <c r="S321" s="94"/>
      <c r="T321" s="94"/>
    </row>
    <row r="322" spans="1:20" ht="10.199999999999999" x14ac:dyDescent="0.25">
      <c r="A322" s="8" t="s">
        <v>0</v>
      </c>
      <c r="B322" s="9"/>
      <c r="C322" s="96" t="s">
        <v>39</v>
      </c>
      <c r="D322" s="97" t="s">
        <v>40</v>
      </c>
      <c r="E322" s="97"/>
      <c r="F322" s="98"/>
      <c r="H322" s="38"/>
      <c r="I322" s="39"/>
      <c r="J322" s="90"/>
      <c r="K322" s="91"/>
      <c r="L322" s="91"/>
      <c r="M322" s="91"/>
      <c r="O322" s="38"/>
      <c r="P322" s="39"/>
      <c r="Q322" s="90"/>
      <c r="R322" s="94"/>
      <c r="S322" s="94"/>
      <c r="T322" s="94"/>
    </row>
    <row r="323" spans="1:20" ht="9.6" x14ac:dyDescent="0.25">
      <c r="A323" s="10" t="s">
        <v>1</v>
      </c>
      <c r="B323" s="11"/>
      <c r="C323" s="96"/>
      <c r="D323" s="93" t="s">
        <v>41</v>
      </c>
      <c r="E323" s="93" t="s">
        <v>42</v>
      </c>
      <c r="F323" s="95"/>
      <c r="H323" s="37"/>
      <c r="I323" s="39"/>
      <c r="J323" s="90"/>
      <c r="K323" s="92"/>
      <c r="L323" s="92"/>
      <c r="M323" s="92"/>
      <c r="O323" s="37"/>
      <c r="P323" s="39"/>
      <c r="Q323" s="90"/>
      <c r="R323" s="92"/>
      <c r="S323" s="92"/>
      <c r="T323" s="92"/>
    </row>
    <row r="324" spans="1:20" ht="9.6" x14ac:dyDescent="0.25">
      <c r="A324" s="12" t="s">
        <v>2</v>
      </c>
      <c r="B324" s="13"/>
      <c r="C324" s="96"/>
      <c r="D324" s="93"/>
      <c r="E324" s="18" t="s">
        <v>43</v>
      </c>
      <c r="F324" s="19" t="s">
        <v>44</v>
      </c>
      <c r="H324" s="37"/>
      <c r="I324" s="41"/>
      <c r="J324" s="90"/>
      <c r="K324" s="92"/>
      <c r="L324" s="40"/>
      <c r="M324" s="40"/>
      <c r="O324" s="37"/>
      <c r="P324" s="41"/>
      <c r="Q324" s="90"/>
      <c r="R324" s="92"/>
      <c r="S324" s="40"/>
      <c r="T324" s="40"/>
    </row>
    <row r="325" spans="1:20" ht="11.25" customHeight="1" x14ac:dyDescent="0.2">
      <c r="A325" s="22">
        <v>2013</v>
      </c>
      <c r="B325" s="27" t="s">
        <v>3</v>
      </c>
      <c r="C325" s="48">
        <v>863.93</v>
      </c>
      <c r="D325" s="62">
        <v>-2.89</v>
      </c>
      <c r="E325" s="62">
        <v>-1.54</v>
      </c>
      <c r="F325" s="35">
        <v>1.51</v>
      </c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</row>
    <row r="326" spans="1:20" ht="11.25" customHeight="1" x14ac:dyDescent="0.2">
      <c r="A326" s="31"/>
      <c r="B326" s="27" t="s">
        <v>4</v>
      </c>
      <c r="C326" s="48">
        <v>938</v>
      </c>
      <c r="D326" s="59">
        <f t="shared" ref="D326:D332" si="225">((C326/C325)-1)*100</f>
        <v>8.5736112879515769</v>
      </c>
      <c r="E326" s="34">
        <v>6.9</v>
      </c>
      <c r="F326" s="34">
        <v>9.9700000000000006</v>
      </c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</row>
    <row r="327" spans="1:20" ht="11.25" customHeight="1" x14ac:dyDescent="0.2">
      <c r="A327" s="31"/>
      <c r="B327" s="27" t="s">
        <v>5</v>
      </c>
      <c r="C327" s="48">
        <v>879.56</v>
      </c>
      <c r="D327" s="61">
        <f t="shared" si="225"/>
        <v>-6.2302771855010768</v>
      </c>
      <c r="E327" s="34">
        <v>0.24</v>
      </c>
      <c r="F327" s="34">
        <v>3.27</v>
      </c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</row>
    <row r="328" spans="1:20" ht="11.25" customHeight="1" x14ac:dyDescent="0.2">
      <c r="A328" s="31"/>
      <c r="B328" s="27" t="s">
        <v>6</v>
      </c>
      <c r="C328" s="48">
        <v>878.93</v>
      </c>
      <c r="D328" s="61">
        <f t="shared" si="225"/>
        <v>-7.1626722452133862E-2</v>
      </c>
      <c r="E328" s="34">
        <v>0.17</v>
      </c>
      <c r="F328" s="34">
        <v>0.98</v>
      </c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</row>
    <row r="329" spans="1:20" ht="11.25" customHeight="1" x14ac:dyDescent="0.2">
      <c r="A329" s="31"/>
      <c r="B329" s="27" t="s">
        <v>7</v>
      </c>
      <c r="C329" s="48">
        <v>881.56</v>
      </c>
      <c r="D329" s="59">
        <f t="shared" si="225"/>
        <v>0.29922746976436265</v>
      </c>
      <c r="E329" s="34">
        <v>0.47</v>
      </c>
      <c r="F329" s="34">
        <v>0.65</v>
      </c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</row>
    <row r="330" spans="1:20" ht="11.25" customHeight="1" x14ac:dyDescent="0.2">
      <c r="A330" s="31"/>
      <c r="B330" s="27" t="s">
        <v>8</v>
      </c>
      <c r="C330" s="48">
        <v>892.25</v>
      </c>
      <c r="D330" s="59">
        <f t="shared" si="225"/>
        <v>1.2126230772721236</v>
      </c>
      <c r="E330" s="34">
        <v>1.69</v>
      </c>
      <c r="F330" s="34">
        <v>1.99</v>
      </c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</row>
    <row r="331" spans="1:20" ht="11.25" customHeight="1" x14ac:dyDescent="0.2">
      <c r="A331" s="31"/>
      <c r="B331" s="27" t="s">
        <v>9</v>
      </c>
      <c r="C331" s="48">
        <v>892.03</v>
      </c>
      <c r="D331" s="59">
        <f t="shared" si="225"/>
        <v>-2.4656766601294233E-2</v>
      </c>
      <c r="E331" s="34">
        <v>1.67</v>
      </c>
      <c r="F331" s="34">
        <v>2.0499999999999998</v>
      </c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</row>
    <row r="332" spans="1:20" ht="11.25" customHeight="1" x14ac:dyDescent="0.2">
      <c r="A332" s="31"/>
      <c r="B332" s="27" t="s">
        <v>10</v>
      </c>
      <c r="C332" s="48">
        <v>895.32</v>
      </c>
      <c r="D332" s="59">
        <f t="shared" si="225"/>
        <v>0.36882167640102104</v>
      </c>
      <c r="E332" s="33">
        <v>2.04</v>
      </c>
      <c r="F332" s="33">
        <v>2.04</v>
      </c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</row>
    <row r="333" spans="1:20" ht="10.199999999999999" x14ac:dyDescent="0.2">
      <c r="A333" s="22">
        <v>2014</v>
      </c>
      <c r="B333" s="23" t="s">
        <v>57</v>
      </c>
      <c r="C333" s="66">
        <v>908.7</v>
      </c>
      <c r="D333" s="67">
        <f t="shared" ref="D333:D338" si="226">((C333/C332)-1)*100</f>
        <v>1.4944377429298994</v>
      </c>
      <c r="E333" s="67">
        <f t="shared" ref="E333:E344" si="227">((C333/C$332)-1)*100</f>
        <v>1.4944377429298994</v>
      </c>
      <c r="F333" s="67">
        <v>3.39</v>
      </c>
    </row>
    <row r="334" spans="1:20" ht="10.199999999999999" x14ac:dyDescent="0.2">
      <c r="A334" s="31"/>
      <c r="B334" s="27" t="s">
        <v>58</v>
      </c>
      <c r="C334" s="63">
        <v>910.2</v>
      </c>
      <c r="D334" s="36">
        <f t="shared" si="226"/>
        <v>0.16507098052163105</v>
      </c>
      <c r="E334" s="36">
        <f t="shared" si="227"/>
        <v>1.661975606487065</v>
      </c>
      <c r="F334" s="36">
        <v>3.01</v>
      </c>
    </row>
    <row r="335" spans="1:20" ht="10.199999999999999" x14ac:dyDescent="0.2">
      <c r="A335" s="31"/>
      <c r="B335" s="27" t="s">
        <v>59</v>
      </c>
      <c r="C335" s="63">
        <v>912.62</v>
      </c>
      <c r="D335" s="36">
        <f t="shared" si="226"/>
        <v>0.2658756317292843</v>
      </c>
      <c r="E335" s="36">
        <f t="shared" si="227"/>
        <v>1.9322700263592951</v>
      </c>
      <c r="F335" s="36">
        <v>2.99</v>
      </c>
    </row>
    <row r="336" spans="1:20" ht="10.199999999999999" x14ac:dyDescent="0.2">
      <c r="A336" s="31"/>
      <c r="B336" s="27" t="s">
        <v>60</v>
      </c>
      <c r="C336" s="63">
        <v>912.64</v>
      </c>
      <c r="D336" s="36">
        <f t="shared" si="226"/>
        <v>2.1914926256361156E-3</v>
      </c>
      <c r="E336" s="36">
        <f t="shared" si="227"/>
        <v>1.9345038645400381</v>
      </c>
      <c r="F336" s="36">
        <v>2.59</v>
      </c>
    </row>
    <row r="337" spans="1:6" ht="10.199999999999999" x14ac:dyDescent="0.2">
      <c r="A337" s="31"/>
      <c r="B337" s="27" t="s">
        <v>3</v>
      </c>
      <c r="C337" s="63">
        <v>916.57</v>
      </c>
      <c r="D337" s="36">
        <f t="shared" si="226"/>
        <v>0.43061886395512339</v>
      </c>
      <c r="E337" s="36">
        <f t="shared" si="227"/>
        <v>2.3734530670598275</v>
      </c>
      <c r="F337" s="36">
        <f t="shared" ref="F337:F348" si="228">((C337/C325)-1)*100</f>
        <v>6.0930862454134038</v>
      </c>
    </row>
    <row r="338" spans="1:6" ht="10.199999999999999" x14ac:dyDescent="0.2">
      <c r="A338" s="31"/>
      <c r="B338" s="27" t="s">
        <v>4</v>
      </c>
      <c r="C338" s="63">
        <v>946.19</v>
      </c>
      <c r="D338" s="36">
        <f t="shared" si="226"/>
        <v>3.2316135156071013</v>
      </c>
      <c r="E338" s="36">
        <f t="shared" si="227"/>
        <v>5.6817674127686235</v>
      </c>
      <c r="F338" s="36">
        <f t="shared" si="228"/>
        <v>0.87313432835820493</v>
      </c>
    </row>
    <row r="339" spans="1:6" ht="10.199999999999999" x14ac:dyDescent="0.2">
      <c r="A339" s="31"/>
      <c r="B339" s="27" t="s">
        <v>5</v>
      </c>
      <c r="C339" s="63">
        <v>946</v>
      </c>
      <c r="D339" s="36">
        <f t="shared" ref="D339:D340" si="229">((C339/C338)-1)*100</f>
        <v>-2.0080533508071152E-2</v>
      </c>
      <c r="E339" s="36">
        <f t="shared" si="227"/>
        <v>5.6605459500513655</v>
      </c>
      <c r="F339" s="36">
        <f t="shared" si="228"/>
        <v>7.5537768884442302</v>
      </c>
    </row>
    <row r="340" spans="1:6" ht="10.199999999999999" x14ac:dyDescent="0.2">
      <c r="A340" s="31"/>
      <c r="B340" s="27" t="s">
        <v>6</v>
      </c>
      <c r="C340" s="63">
        <v>942.57</v>
      </c>
      <c r="D340" s="36">
        <f t="shared" si="229"/>
        <v>-0.3625792811839279</v>
      </c>
      <c r="E340" s="36">
        <f t="shared" si="227"/>
        <v>5.2774427020506609</v>
      </c>
      <c r="F340" s="36">
        <f t="shared" si="228"/>
        <v>7.2406221200778331</v>
      </c>
    </row>
    <row r="341" spans="1:6" ht="10.199999999999999" x14ac:dyDescent="0.2">
      <c r="A341" s="31"/>
      <c r="B341" s="27" t="s">
        <v>7</v>
      </c>
      <c r="C341" s="63">
        <v>948.54</v>
      </c>
      <c r="D341" s="36">
        <f>((C341/C340)-1)*100</f>
        <v>0.63337470957063324</v>
      </c>
      <c r="E341" s="36">
        <f t="shared" si="227"/>
        <v>5.9442433990081645</v>
      </c>
      <c r="F341" s="36">
        <f t="shared" si="228"/>
        <v>7.5978946413176596</v>
      </c>
    </row>
    <row r="342" spans="1:6" ht="10.199999999999999" x14ac:dyDescent="0.2">
      <c r="A342" s="31"/>
      <c r="B342" s="27" t="s">
        <v>8</v>
      </c>
      <c r="C342" s="63">
        <v>956.89</v>
      </c>
      <c r="D342" s="36">
        <f t="shared" ref="D342:D352" si="230">((C342/C341)-1)*100</f>
        <v>0.8803002509119251</v>
      </c>
      <c r="E342" s="36">
        <f t="shared" si="227"/>
        <v>6.87687083947639</v>
      </c>
      <c r="F342" s="36">
        <f t="shared" si="228"/>
        <v>7.2446063323059695</v>
      </c>
    </row>
    <row r="343" spans="1:6" ht="11.4" x14ac:dyDescent="0.2">
      <c r="A343" s="69"/>
      <c r="B343" s="27" t="s">
        <v>9</v>
      </c>
      <c r="C343" s="63">
        <v>958.86</v>
      </c>
      <c r="D343" s="36">
        <f t="shared" si="230"/>
        <v>0.20587528347040251</v>
      </c>
      <c r="E343" s="36">
        <f t="shared" si="227"/>
        <v>7.0969039002814593</v>
      </c>
      <c r="F343" s="36" t="s">
        <v>73</v>
      </c>
    </row>
    <row r="344" spans="1:6" ht="11.4" x14ac:dyDescent="0.2">
      <c r="A344" s="69"/>
      <c r="B344" s="27" t="s">
        <v>10</v>
      </c>
      <c r="C344" s="63">
        <v>953.45</v>
      </c>
      <c r="D344" s="36">
        <f t="shared" si="230"/>
        <v>-0.56421166802244072</v>
      </c>
      <c r="E344" s="36">
        <f t="shared" si="227"/>
        <v>6.4926506723852917</v>
      </c>
      <c r="F344" s="36">
        <f t="shared" si="228"/>
        <v>6.4926506723852917</v>
      </c>
    </row>
    <row r="345" spans="1:6" ht="11.4" x14ac:dyDescent="0.2">
      <c r="A345" s="22">
        <v>2015</v>
      </c>
      <c r="B345" s="23" t="s">
        <v>57</v>
      </c>
      <c r="C345" s="66">
        <v>952.79</v>
      </c>
      <c r="D345" s="67">
        <f t="shared" si="230"/>
        <v>-6.9222297970539248E-2</v>
      </c>
      <c r="E345" s="67">
        <f t="shared" ref="E345" si="231">((C345/C$344)-1)*100</f>
        <v>-6.9222297970539248E-2</v>
      </c>
      <c r="F345" s="67" t="s">
        <v>64</v>
      </c>
    </row>
    <row r="346" spans="1:6" ht="10.199999999999999" x14ac:dyDescent="0.2">
      <c r="A346" s="31"/>
      <c r="B346" s="27" t="s">
        <v>58</v>
      </c>
      <c r="C346" s="63">
        <v>959.97</v>
      </c>
      <c r="D346" s="36">
        <f t="shared" si="230"/>
        <v>0.75357633896242504</v>
      </c>
      <c r="E346" s="36">
        <f t="shared" ref="E346:E349" si="232">((C346/C$344)-1)*100</f>
        <v>0.68383239813309959</v>
      </c>
      <c r="F346" s="36">
        <f t="shared" si="228"/>
        <v>5.4680290046143609</v>
      </c>
    </row>
    <row r="347" spans="1:6" ht="10.199999999999999" x14ac:dyDescent="0.2">
      <c r="A347" s="31"/>
      <c r="B347" s="27" t="s">
        <v>59</v>
      </c>
      <c r="C347" s="63">
        <v>960.73</v>
      </c>
      <c r="D347" s="36">
        <f t="shared" si="230"/>
        <v>7.916914070231762E-2</v>
      </c>
      <c r="E347" s="36">
        <f t="shared" si="232"/>
        <v>0.76354292306886062</v>
      </c>
      <c r="F347" s="36">
        <f t="shared" si="228"/>
        <v>5.2716355109465152</v>
      </c>
    </row>
    <row r="348" spans="1:6" ht="10.199999999999999" x14ac:dyDescent="0.2">
      <c r="A348" s="31"/>
      <c r="B348" s="27" t="s">
        <v>60</v>
      </c>
      <c r="C348" s="63">
        <v>971.23</v>
      </c>
      <c r="D348" s="36">
        <f t="shared" si="230"/>
        <v>1.0929189262331773</v>
      </c>
      <c r="E348" s="36">
        <f t="shared" si="232"/>
        <v>1.8648067544181579</v>
      </c>
      <c r="F348" s="36">
        <f t="shared" si="228"/>
        <v>6.4198369565217517</v>
      </c>
    </row>
    <row r="349" spans="1:6" ht="10.199999999999999" x14ac:dyDescent="0.2">
      <c r="A349" s="31"/>
      <c r="B349" s="27" t="s">
        <v>3</v>
      </c>
      <c r="C349" s="63">
        <v>969.58</v>
      </c>
      <c r="D349" s="36">
        <f t="shared" si="230"/>
        <v>-0.16988766821453005</v>
      </c>
      <c r="E349" s="36">
        <f t="shared" si="232"/>
        <v>1.6917510094918375</v>
      </c>
      <c r="F349" s="36">
        <f t="shared" ref="F349:F354" si="233">((C349/C337)-1)*100</f>
        <v>5.783518989275227</v>
      </c>
    </row>
    <row r="350" spans="1:6" ht="11.4" x14ac:dyDescent="0.2">
      <c r="A350" s="31"/>
      <c r="B350" s="27" t="s">
        <v>4</v>
      </c>
      <c r="C350" s="63">
        <v>970.09</v>
      </c>
      <c r="D350" s="36">
        <f t="shared" si="230"/>
        <v>5.260009488643469E-2</v>
      </c>
      <c r="E350" s="36" t="s">
        <v>209</v>
      </c>
      <c r="F350" s="36" t="s">
        <v>210</v>
      </c>
    </row>
    <row r="351" spans="1:6" ht="11.4" x14ac:dyDescent="0.2">
      <c r="A351" s="31"/>
      <c r="B351" s="27" t="s">
        <v>5</v>
      </c>
      <c r="C351" s="63">
        <v>993.28</v>
      </c>
      <c r="D351" s="36">
        <f t="shared" si="230"/>
        <v>2.3904998505293262</v>
      </c>
      <c r="E351" s="36" t="s">
        <v>233</v>
      </c>
      <c r="F351" s="36">
        <f t="shared" si="233"/>
        <v>4.9978858350951283</v>
      </c>
    </row>
    <row r="352" spans="1:6" ht="11.4" x14ac:dyDescent="0.2">
      <c r="A352" s="31"/>
      <c r="B352" s="27" t="s">
        <v>6</v>
      </c>
      <c r="C352" s="63">
        <v>992.38</v>
      </c>
      <c r="D352" s="36">
        <f t="shared" si="230"/>
        <v>-9.0608891752574916E-2</v>
      </c>
      <c r="E352" s="36" t="s">
        <v>258</v>
      </c>
      <c r="F352" s="36">
        <f t="shared" si="233"/>
        <v>5.2844881547259082</v>
      </c>
    </row>
    <row r="353" spans="1:6" ht="11.4" x14ac:dyDescent="0.2">
      <c r="A353" s="31"/>
      <c r="B353" s="27" t="s">
        <v>7</v>
      </c>
      <c r="C353" s="63">
        <v>995.18</v>
      </c>
      <c r="D353" s="36">
        <f>((C353/C352)-1)*100</f>
        <v>0.2821499828694618</v>
      </c>
      <c r="E353" s="36" t="s">
        <v>288</v>
      </c>
      <c r="F353" s="36" t="s">
        <v>270</v>
      </c>
    </row>
    <row r="354" spans="1:6" ht="11.4" x14ac:dyDescent="0.2">
      <c r="A354" s="31"/>
      <c r="B354" s="27" t="s">
        <v>8</v>
      </c>
      <c r="C354" s="63">
        <v>995.28</v>
      </c>
      <c r="D354" s="36">
        <f t="shared" ref="D354:D364" si="234">((C354/C353)-1)*100</f>
        <v>1.00484334492279E-2</v>
      </c>
      <c r="E354" s="36" t="s">
        <v>313</v>
      </c>
      <c r="F354" s="36">
        <f t="shared" si="233"/>
        <v>4.0119553971720956</v>
      </c>
    </row>
    <row r="355" spans="1:6" ht="11.4" x14ac:dyDescent="0.2">
      <c r="A355" s="69"/>
      <c r="B355" s="27" t="s">
        <v>9</v>
      </c>
      <c r="C355" s="63">
        <v>1002.89</v>
      </c>
      <c r="D355" s="36">
        <f t="shared" si="234"/>
        <v>0.76460895426413433</v>
      </c>
      <c r="E355" s="36" t="s">
        <v>280</v>
      </c>
      <c r="F355" s="36" t="s">
        <v>340</v>
      </c>
    </row>
    <row r="356" spans="1:6" ht="11.4" x14ac:dyDescent="0.2">
      <c r="A356" s="69"/>
      <c r="B356" s="27" t="s">
        <v>10</v>
      </c>
      <c r="C356" s="63">
        <v>1009.13</v>
      </c>
      <c r="D356" s="36">
        <f t="shared" si="234"/>
        <v>0.62220183669197127</v>
      </c>
      <c r="E356" s="36" t="s">
        <v>367</v>
      </c>
      <c r="F356" s="36" t="s">
        <v>367</v>
      </c>
    </row>
    <row r="357" spans="1:6" ht="11.4" x14ac:dyDescent="0.2">
      <c r="A357" s="22">
        <v>2016</v>
      </c>
      <c r="B357" s="23" t="s">
        <v>57</v>
      </c>
      <c r="C357" s="66">
        <v>1032.9100000000001</v>
      </c>
      <c r="D357" s="67">
        <f t="shared" si="234"/>
        <v>2.3564852893086297</v>
      </c>
      <c r="E357" s="67">
        <f t="shared" ref="E357:E363" si="235">((C357/C$356)-1)*100</f>
        <v>2.3564852893086297</v>
      </c>
      <c r="F357" s="67" t="s">
        <v>381</v>
      </c>
    </row>
    <row r="358" spans="1:6" ht="11.4" x14ac:dyDescent="0.2">
      <c r="A358" s="31"/>
      <c r="B358" s="27" t="s">
        <v>58</v>
      </c>
      <c r="C358" s="63">
        <v>1035.2</v>
      </c>
      <c r="D358" s="36">
        <f t="shared" si="234"/>
        <v>0.22170373023786549</v>
      </c>
      <c r="E358" s="36" t="s">
        <v>396</v>
      </c>
      <c r="F358" s="36" t="s">
        <v>397</v>
      </c>
    </row>
    <row r="359" spans="1:6" ht="11.4" x14ac:dyDescent="0.2">
      <c r="A359" s="31"/>
      <c r="B359" s="27" t="s">
        <v>59</v>
      </c>
      <c r="C359" s="63">
        <v>1034.8</v>
      </c>
      <c r="D359" s="36">
        <f t="shared" si="234"/>
        <v>-3.8639876352408731E-2</v>
      </c>
      <c r="E359" s="36">
        <f t="shared" si="235"/>
        <v>2.5437753312258948</v>
      </c>
      <c r="F359" s="36" t="s">
        <v>420</v>
      </c>
    </row>
    <row r="360" spans="1:6" ht="11.4" x14ac:dyDescent="0.2">
      <c r="A360" s="31"/>
      <c r="B360" s="27" t="s">
        <v>60</v>
      </c>
      <c r="C360" s="63">
        <v>1039.27</v>
      </c>
      <c r="D360" s="36">
        <f t="shared" si="234"/>
        <v>0.43196752995748877</v>
      </c>
      <c r="E360" s="36">
        <f t="shared" si="235"/>
        <v>2.9867311446493572</v>
      </c>
      <c r="F360" s="36" t="s">
        <v>438</v>
      </c>
    </row>
    <row r="361" spans="1:6" ht="11.4" x14ac:dyDescent="0.2">
      <c r="A361" s="31"/>
      <c r="B361" s="27" t="s">
        <v>3</v>
      </c>
      <c r="C361" s="63">
        <v>1039.26</v>
      </c>
      <c r="D361" s="36">
        <v>0</v>
      </c>
      <c r="E361" s="36">
        <f t="shared" si="235"/>
        <v>2.9857401920466042</v>
      </c>
      <c r="F361" s="36" t="s">
        <v>461</v>
      </c>
    </row>
    <row r="362" spans="1:6" ht="11.4" x14ac:dyDescent="0.2">
      <c r="A362" s="31"/>
      <c r="B362" s="27" t="s">
        <v>4</v>
      </c>
      <c r="C362" s="63">
        <v>1037.03</v>
      </c>
      <c r="D362" s="36">
        <f t="shared" si="234"/>
        <v>-0.21457575582626287</v>
      </c>
      <c r="E362" s="36" t="s">
        <v>481</v>
      </c>
      <c r="F362" s="36">
        <f t="shared" ref="F362:F365" si="236">((C362/C350)-1)*100</f>
        <v>6.900390685400315</v>
      </c>
    </row>
    <row r="363" spans="1:6" ht="11.4" x14ac:dyDescent="0.2">
      <c r="A363" s="31"/>
      <c r="B363" s="27" t="s">
        <v>5</v>
      </c>
      <c r="C363" s="63">
        <v>1042.42</v>
      </c>
      <c r="D363" s="36">
        <f t="shared" si="234"/>
        <v>0.51975352689894727</v>
      </c>
      <c r="E363" s="36">
        <f t="shared" si="235"/>
        <v>3.2988812145115176</v>
      </c>
      <c r="F363" s="36" t="s">
        <v>255</v>
      </c>
    </row>
    <row r="364" spans="1:6" ht="11.4" x14ac:dyDescent="0.2">
      <c r="A364" s="31"/>
      <c r="B364" s="27" t="s">
        <v>6</v>
      </c>
      <c r="C364" s="63">
        <v>1047.72</v>
      </c>
      <c r="D364" s="36">
        <f t="shared" si="234"/>
        <v>0.50843230175936505</v>
      </c>
      <c r="E364" s="36" t="s">
        <v>521</v>
      </c>
      <c r="F364" s="36" t="s">
        <v>522</v>
      </c>
    </row>
    <row r="365" spans="1:6" ht="11.4" x14ac:dyDescent="0.2">
      <c r="A365" s="31"/>
      <c r="B365" s="27" t="s">
        <v>7</v>
      </c>
      <c r="C365" s="63">
        <v>1047.9000000000001</v>
      </c>
      <c r="D365" s="36">
        <f>((C365/C364)-1)*100</f>
        <v>1.7180162638874563E-2</v>
      </c>
      <c r="E365" s="36" t="s">
        <v>539</v>
      </c>
      <c r="F365" s="36">
        <f t="shared" si="236"/>
        <v>5.297534114431568</v>
      </c>
    </row>
    <row r="366" spans="1:6" ht="11.4" x14ac:dyDescent="0.2">
      <c r="A366" s="31"/>
      <c r="B366" s="27" t="s">
        <v>8</v>
      </c>
      <c r="C366" s="63">
        <v>1053.0899999999999</v>
      </c>
      <c r="D366" s="36">
        <f t="shared" ref="D366:D368" si="237">((C366/C365)-1)*100</f>
        <v>0.49527626681933334</v>
      </c>
      <c r="E366" s="36" t="s">
        <v>288</v>
      </c>
      <c r="F366" s="36" t="s">
        <v>367</v>
      </c>
    </row>
    <row r="367" spans="1:6" ht="11.4" x14ac:dyDescent="0.2">
      <c r="A367" s="69"/>
      <c r="B367" s="27" t="s">
        <v>9</v>
      </c>
      <c r="C367" s="63">
        <v>1053.4000000000001</v>
      </c>
      <c r="D367" s="36">
        <f t="shared" si="237"/>
        <v>2.9437180108082828E-2</v>
      </c>
      <c r="E367" s="36" t="s">
        <v>217</v>
      </c>
      <c r="F367" s="36" t="s">
        <v>90</v>
      </c>
    </row>
    <row r="368" spans="1:6" ht="11.4" x14ac:dyDescent="0.2">
      <c r="A368" s="69"/>
      <c r="B368" s="27" t="s">
        <v>10</v>
      </c>
      <c r="C368" s="63">
        <v>1081.06</v>
      </c>
      <c r="D368" s="36">
        <f t="shared" si="237"/>
        <v>2.6257831782798391</v>
      </c>
      <c r="E368" s="36" t="s">
        <v>514</v>
      </c>
      <c r="F368" s="36" t="s">
        <v>514</v>
      </c>
    </row>
    <row r="369" spans="1:6" ht="11.4" x14ac:dyDescent="0.2">
      <c r="A369" s="22">
        <v>2017</v>
      </c>
      <c r="B369" s="23" t="s">
        <v>57</v>
      </c>
      <c r="C369" s="66">
        <v>1087.03</v>
      </c>
      <c r="D369" s="67">
        <f t="shared" ref="D369:D381" si="238">((C369/C368)-1)*100</f>
        <v>0.55223576859748658</v>
      </c>
      <c r="E369" s="67">
        <f t="shared" ref="E369:E370" si="239">((C369/C$368)-1)*100</f>
        <v>0.55223576859748658</v>
      </c>
      <c r="F369" s="67" t="s">
        <v>612</v>
      </c>
    </row>
    <row r="370" spans="1:6" ht="11.4" x14ac:dyDescent="0.2">
      <c r="A370" s="31"/>
      <c r="B370" s="27" t="s">
        <v>58</v>
      </c>
      <c r="C370" s="63">
        <v>1089.48</v>
      </c>
      <c r="D370" s="77">
        <f t="shared" si="238"/>
        <v>0.22538476398996643</v>
      </c>
      <c r="E370" s="36">
        <f t="shared" si="239"/>
        <v>0.77886518787118053</v>
      </c>
      <c r="F370" s="36" t="s">
        <v>613</v>
      </c>
    </row>
    <row r="371" spans="1:6" ht="11.4" x14ac:dyDescent="0.2">
      <c r="A371" s="31"/>
      <c r="B371" s="27" t="s">
        <v>59</v>
      </c>
      <c r="C371" s="63">
        <v>1101.8499999999999</v>
      </c>
      <c r="D371" s="78">
        <f t="shared" si="238"/>
        <v>1.1354040459668813</v>
      </c>
      <c r="E371" s="36" t="s">
        <v>190</v>
      </c>
      <c r="F371" s="36" t="s">
        <v>614</v>
      </c>
    </row>
    <row r="372" spans="1:6" ht="11.4" x14ac:dyDescent="0.2">
      <c r="A372" s="31"/>
      <c r="B372" s="27" t="s">
        <v>60</v>
      </c>
      <c r="C372" s="63">
        <v>1102.1300000000001</v>
      </c>
      <c r="D372" s="78">
        <f>((C372/C371)-1)*100</f>
        <v>2.5411807414821297E-2</v>
      </c>
      <c r="E372" s="36" t="s">
        <v>646</v>
      </c>
      <c r="F372" s="36" t="s">
        <v>599</v>
      </c>
    </row>
    <row r="373" spans="1:6" ht="11.4" x14ac:dyDescent="0.2">
      <c r="A373" s="31"/>
      <c r="B373" s="27" t="s">
        <v>3</v>
      </c>
      <c r="C373" s="63">
        <v>1109.08</v>
      </c>
      <c r="D373" s="77">
        <f t="shared" si="238"/>
        <v>0.63059711649260386</v>
      </c>
      <c r="E373" s="36" t="s">
        <v>657</v>
      </c>
      <c r="F373" s="36" t="s">
        <v>374</v>
      </c>
    </row>
    <row r="374" spans="1:6" ht="11.4" x14ac:dyDescent="0.2">
      <c r="A374" s="31"/>
      <c r="B374" s="27" t="s">
        <v>4</v>
      </c>
      <c r="C374" s="63">
        <v>1107.0999999999999</v>
      </c>
      <c r="D374" s="36">
        <f t="shared" si="238"/>
        <v>-0.17852634616077889</v>
      </c>
      <c r="E374" s="36" t="s">
        <v>675</v>
      </c>
      <c r="F374" s="36" t="s">
        <v>416</v>
      </c>
    </row>
    <row r="375" spans="1:6" ht="11.4" x14ac:dyDescent="0.2">
      <c r="A375" s="31"/>
      <c r="B375" s="27" t="s">
        <v>5</v>
      </c>
      <c r="C375" s="63">
        <v>1118.71</v>
      </c>
      <c r="D375" s="77">
        <f t="shared" si="238"/>
        <v>1.0486857555776385</v>
      </c>
      <c r="E375" s="36" t="s">
        <v>697</v>
      </c>
      <c r="F375" s="36" t="s">
        <v>504</v>
      </c>
    </row>
    <row r="376" spans="1:6" ht="11.4" x14ac:dyDescent="0.2">
      <c r="A376" s="31"/>
      <c r="B376" s="27" t="s">
        <v>6</v>
      </c>
      <c r="C376" s="63">
        <v>1121.31</v>
      </c>
      <c r="D376" s="77">
        <f t="shared" si="238"/>
        <v>0.23241054428759789</v>
      </c>
      <c r="E376" s="36" t="s">
        <v>720</v>
      </c>
      <c r="F376" s="36" t="s">
        <v>721</v>
      </c>
    </row>
    <row r="377" spans="1:6" ht="11.4" x14ac:dyDescent="0.2">
      <c r="A377" s="31"/>
      <c r="B377" s="27" t="s">
        <v>7</v>
      </c>
      <c r="C377" s="63">
        <v>1117.9100000000001</v>
      </c>
      <c r="D377" s="78">
        <f t="shared" si="238"/>
        <v>-0.30321677323843499</v>
      </c>
      <c r="E377" s="36" t="s">
        <v>738</v>
      </c>
      <c r="F377" s="36" t="s">
        <v>371</v>
      </c>
    </row>
    <row r="378" spans="1:6" s="5" customFormat="1" ht="11.4" x14ac:dyDescent="0.2">
      <c r="A378" s="31"/>
      <c r="B378" s="27" t="s">
        <v>8</v>
      </c>
      <c r="C378" s="63">
        <v>1122.18</v>
      </c>
      <c r="D378" s="77">
        <f t="shared" si="238"/>
        <v>0.38196276981152799</v>
      </c>
      <c r="E378" s="36" t="s">
        <v>746</v>
      </c>
      <c r="F378" s="36" t="s">
        <v>216</v>
      </c>
    </row>
    <row r="379" spans="1:6" ht="11.4" x14ac:dyDescent="0.2">
      <c r="A379" s="31"/>
      <c r="B379" s="27" t="s">
        <v>9</v>
      </c>
      <c r="C379" s="63">
        <v>1124.83</v>
      </c>
      <c r="D379" s="77">
        <f t="shared" si="238"/>
        <v>0.23614749861875506</v>
      </c>
      <c r="E379" s="36" t="s">
        <v>644</v>
      </c>
      <c r="F379" s="36" t="s">
        <v>430</v>
      </c>
    </row>
    <row r="380" spans="1:6" s="5" customFormat="1" ht="11.4" x14ac:dyDescent="0.2">
      <c r="A380" s="31"/>
      <c r="B380" s="27" t="s">
        <v>10</v>
      </c>
      <c r="C380" s="63">
        <v>1121.6600000000001</v>
      </c>
      <c r="D380" s="78">
        <f t="shared" si="238"/>
        <v>-0.281820363966101</v>
      </c>
      <c r="E380" s="36" t="s">
        <v>621</v>
      </c>
      <c r="F380" s="36" t="s">
        <v>621</v>
      </c>
    </row>
    <row r="381" spans="1:6" s="5" customFormat="1" ht="11.4" x14ac:dyDescent="0.2">
      <c r="A381" s="22">
        <v>2018</v>
      </c>
      <c r="B381" s="23" t="s">
        <v>57</v>
      </c>
      <c r="C381" s="66">
        <v>1120.81</v>
      </c>
      <c r="D381" s="67">
        <f t="shared" si="238"/>
        <v>-7.5780539557457338E-2</v>
      </c>
      <c r="E381" s="67">
        <f t="shared" ref="E381:E387" si="240">((C381/C$380)-1)*100</f>
        <v>-7.5780539557457338E-2</v>
      </c>
      <c r="F381" s="67" t="s">
        <v>779</v>
      </c>
    </row>
    <row r="382" spans="1:6" s="5" customFormat="1" ht="11.4" x14ac:dyDescent="0.2">
      <c r="A382" s="31"/>
      <c r="B382" s="27" t="s">
        <v>58</v>
      </c>
      <c r="C382" s="63">
        <v>1121.47</v>
      </c>
      <c r="D382" s="36">
        <f t="shared" ref="D382:D393" si="241">((C382/C381)-1)*100</f>
        <v>5.8885984243550737E-2</v>
      </c>
      <c r="E382" s="36">
        <f t="shared" si="240"/>
        <v>-1.6939179430486284E-2</v>
      </c>
      <c r="F382" s="36" t="s">
        <v>308</v>
      </c>
    </row>
    <row r="383" spans="1:6" s="5" customFormat="1" ht="11.4" x14ac:dyDescent="0.2">
      <c r="A383" s="31"/>
      <c r="B383" s="27" t="s">
        <v>59</v>
      </c>
      <c r="C383" s="63">
        <v>1121.53</v>
      </c>
      <c r="D383" s="36">
        <f t="shared" si="241"/>
        <v>5.350120823566229E-3</v>
      </c>
      <c r="E383" s="36">
        <f t="shared" si="240"/>
        <v>-1.1589964873504055E-2</v>
      </c>
      <c r="F383" s="36" t="s">
        <v>800</v>
      </c>
    </row>
    <row r="384" spans="1:6" s="5" customFormat="1" ht="11.4" x14ac:dyDescent="0.2">
      <c r="A384" s="75"/>
      <c r="B384" s="27" t="s">
        <v>60</v>
      </c>
      <c r="C384" s="63">
        <v>1121.83</v>
      </c>
      <c r="D384" s="36">
        <f t="shared" si="241"/>
        <v>2.6749173004736448E-2</v>
      </c>
      <c r="E384" s="36">
        <f t="shared" si="240"/>
        <v>1.5156107911473704E-2</v>
      </c>
      <c r="F384" s="36" t="s">
        <v>800</v>
      </c>
    </row>
    <row r="385" spans="1:6" s="5" customFormat="1" ht="11.4" x14ac:dyDescent="0.2">
      <c r="A385" s="75"/>
      <c r="B385" s="27" t="s">
        <v>3</v>
      </c>
      <c r="C385" s="63">
        <v>1123.6300000000001</v>
      </c>
      <c r="D385" s="36">
        <f t="shared" si="241"/>
        <v>0.16045211841368978</v>
      </c>
      <c r="E385" s="36">
        <f t="shared" si="240"/>
        <v>0.17563254462136246</v>
      </c>
      <c r="F385" s="36" t="s">
        <v>499</v>
      </c>
    </row>
    <row r="386" spans="1:6" s="5" customFormat="1" ht="10.199999999999999" x14ac:dyDescent="0.2">
      <c r="A386" s="75"/>
      <c r="B386" s="27" t="s">
        <v>4</v>
      </c>
      <c r="C386" s="63">
        <v>1123.44</v>
      </c>
      <c r="D386" s="36">
        <f t="shared" si="241"/>
        <v>-1.6909480878946059E-2</v>
      </c>
      <c r="E386" s="36">
        <f t="shared" si="240"/>
        <v>0.15869336519087618</v>
      </c>
      <c r="F386" s="36">
        <f t="shared" ref="F386:F390" si="242">((C386/C374)-1)*100</f>
        <v>1.4759281004426139</v>
      </c>
    </row>
    <row r="387" spans="1:6" s="5" customFormat="1" ht="10.199999999999999" x14ac:dyDescent="0.2">
      <c r="A387" s="75"/>
      <c r="B387" s="27" t="s">
        <v>5</v>
      </c>
      <c r="C387" s="63">
        <v>1127.4100000000001</v>
      </c>
      <c r="D387" s="36">
        <f t="shared" si="241"/>
        <v>0.35337890764082225</v>
      </c>
      <c r="E387" s="36">
        <f t="shared" si="240"/>
        <v>0.51263306171209777</v>
      </c>
      <c r="F387" s="36">
        <f t="shared" si="242"/>
        <v>0.77768143665473133</v>
      </c>
    </row>
    <row r="388" spans="1:6" s="5" customFormat="1" ht="11.4" x14ac:dyDescent="0.2">
      <c r="A388" s="75"/>
      <c r="B388" s="27" t="s">
        <v>6</v>
      </c>
      <c r="C388" s="63">
        <v>1131.17</v>
      </c>
      <c r="D388" s="36">
        <f t="shared" si="241"/>
        <v>0.33350777445648738</v>
      </c>
      <c r="E388" s="36" t="s">
        <v>711</v>
      </c>
      <c r="F388" s="36">
        <f t="shared" si="242"/>
        <v>0.8793286423915081</v>
      </c>
    </row>
    <row r="389" spans="1:6" s="5" customFormat="1" ht="11.4" x14ac:dyDescent="0.2">
      <c r="A389" s="75"/>
      <c r="B389" s="27" t="s">
        <v>7</v>
      </c>
      <c r="C389" s="63">
        <v>1134.67</v>
      </c>
      <c r="D389" s="36">
        <f t="shared" si="241"/>
        <v>0.30941414641476594</v>
      </c>
      <c r="E389" s="36" t="s">
        <v>434</v>
      </c>
      <c r="F389" s="36">
        <f t="shared" si="242"/>
        <v>1.499226234670048</v>
      </c>
    </row>
    <row r="390" spans="1:6" s="5" customFormat="1" ht="11.4" x14ac:dyDescent="0.2">
      <c r="A390" s="31"/>
      <c r="B390" s="27" t="s">
        <v>8</v>
      </c>
      <c r="C390" s="63">
        <v>1158.44</v>
      </c>
      <c r="D390" s="36">
        <f t="shared" si="241"/>
        <v>2.0948822124494226</v>
      </c>
      <c r="E390" s="36" t="s">
        <v>866</v>
      </c>
      <c r="F390" s="36">
        <f t="shared" si="242"/>
        <v>3.2312106792136808</v>
      </c>
    </row>
    <row r="391" spans="1:6" s="5" customFormat="1" ht="11.4" x14ac:dyDescent="0.2">
      <c r="A391" s="31"/>
      <c r="B391" s="27" t="s">
        <v>9</v>
      </c>
      <c r="C391" s="63">
        <v>1159.06</v>
      </c>
      <c r="D391" s="36">
        <f t="shared" si="241"/>
        <v>5.3520251372529692E-2</v>
      </c>
      <c r="E391" s="36" t="s">
        <v>864</v>
      </c>
      <c r="F391" s="36" t="s">
        <v>780</v>
      </c>
    </row>
    <row r="392" spans="1:6" s="5" customFormat="1" ht="11.4" x14ac:dyDescent="0.2">
      <c r="A392" s="75"/>
      <c r="B392" s="27" t="s">
        <v>10</v>
      </c>
      <c r="C392" s="63">
        <v>1161.3399999999999</v>
      </c>
      <c r="D392" s="36">
        <f t="shared" si="241"/>
        <v>0.19671112798302914</v>
      </c>
      <c r="E392" s="36" t="s">
        <v>604</v>
      </c>
      <c r="F392" s="36" t="s">
        <v>604</v>
      </c>
    </row>
    <row r="393" spans="1:6" s="5" customFormat="1" ht="10.199999999999999" x14ac:dyDescent="0.2">
      <c r="A393" s="22">
        <v>2019</v>
      </c>
      <c r="B393" s="23" t="s">
        <v>57</v>
      </c>
      <c r="C393" s="66">
        <v>1161.76</v>
      </c>
      <c r="D393" s="67">
        <f t="shared" si="241"/>
        <v>3.6165119603226437E-2</v>
      </c>
      <c r="E393" s="67">
        <f t="shared" ref="E393:E402" si="243">((C393/C$392)-1)*100</f>
        <v>3.6165119603226437E-2</v>
      </c>
      <c r="F393" s="67">
        <f t="shared" ref="F393:F396" si="244">((C393/C381)-1)*100</f>
        <v>3.6536076587468047</v>
      </c>
    </row>
    <row r="394" spans="1:6" s="5" customFormat="1" ht="10.199999999999999" x14ac:dyDescent="0.2">
      <c r="A394" s="31"/>
      <c r="B394" s="27" t="s">
        <v>58</v>
      </c>
      <c r="C394" s="63">
        <v>1160.8499999999999</v>
      </c>
      <c r="D394" s="36">
        <f t="shared" ref="D394:D405" si="245">((C394/C393)-1)*100</f>
        <v>-7.8329431207824207E-2</v>
      </c>
      <c r="E394" s="36">
        <f t="shared" si="243"/>
        <v>-4.2192639537086407E-2</v>
      </c>
      <c r="F394" s="36">
        <f t="shared" si="244"/>
        <v>3.5114626338644817</v>
      </c>
    </row>
    <row r="395" spans="1:6" s="5" customFormat="1" ht="11.4" x14ac:dyDescent="0.2">
      <c r="A395" s="31"/>
      <c r="B395" s="27" t="s">
        <v>59</v>
      </c>
      <c r="C395" s="63">
        <v>1164.57</v>
      </c>
      <c r="D395" s="36">
        <f t="shared" si="245"/>
        <v>0.32045483912650496</v>
      </c>
      <c r="E395" s="36">
        <f t="shared" si="243"/>
        <v>0.2781269912342621</v>
      </c>
      <c r="F395" s="36" t="s">
        <v>521</v>
      </c>
    </row>
    <row r="396" spans="1:6" s="5" customFormat="1" ht="11.4" x14ac:dyDescent="0.2">
      <c r="A396" s="75"/>
      <c r="B396" s="27" t="s">
        <v>60</v>
      </c>
      <c r="C396" s="63">
        <v>1161.1500000000001</v>
      </c>
      <c r="D396" s="36">
        <f t="shared" si="245"/>
        <v>-0.29367062520929688</v>
      </c>
      <c r="E396" s="82" t="s">
        <v>749</v>
      </c>
      <c r="F396" s="36">
        <f t="shared" si="244"/>
        <v>3.5049873866807024</v>
      </c>
    </row>
    <row r="397" spans="1:6" s="5" customFormat="1" ht="11.25" customHeight="1" x14ac:dyDescent="0.2">
      <c r="A397" s="75"/>
      <c r="B397" s="27" t="s">
        <v>3</v>
      </c>
      <c r="C397" s="63">
        <v>1162.5</v>
      </c>
      <c r="D397" s="36">
        <f t="shared" si="245"/>
        <v>0.11626404857252304</v>
      </c>
      <c r="E397" s="36" t="s">
        <v>908</v>
      </c>
      <c r="F397" s="36" t="s">
        <v>744</v>
      </c>
    </row>
    <row r="398" spans="1:6" s="5" customFormat="1" ht="11.4" x14ac:dyDescent="0.2">
      <c r="A398" s="75"/>
      <c r="B398" s="27" t="s">
        <v>4</v>
      </c>
      <c r="C398" s="63">
        <v>1164.18</v>
      </c>
      <c r="D398" s="36">
        <f t="shared" si="245"/>
        <v>0.14451612903225719</v>
      </c>
      <c r="E398" s="36" t="s">
        <v>810</v>
      </c>
      <c r="F398" s="36" t="s">
        <v>297</v>
      </c>
    </row>
    <row r="399" spans="1:6" s="5" customFormat="1" ht="11.4" x14ac:dyDescent="0.2">
      <c r="A399" s="75"/>
      <c r="B399" s="27" t="s">
        <v>5</v>
      </c>
      <c r="C399" s="63">
        <v>1171.33</v>
      </c>
      <c r="D399" s="36">
        <f t="shared" si="245"/>
        <v>0.61416619423111385</v>
      </c>
      <c r="E399" s="36">
        <f t="shared" si="243"/>
        <v>0.86021320199081153</v>
      </c>
      <c r="F399" s="36" t="s">
        <v>678</v>
      </c>
    </row>
    <row r="400" spans="1:6" s="5" customFormat="1" ht="11.4" x14ac:dyDescent="0.2">
      <c r="A400" s="75"/>
      <c r="B400" s="27" t="s">
        <v>6</v>
      </c>
      <c r="C400" s="63">
        <v>1174.1300000000001</v>
      </c>
      <c r="D400" s="36">
        <f t="shared" si="245"/>
        <v>0.2390445049644585</v>
      </c>
      <c r="E400" s="36">
        <f t="shared" si="243"/>
        <v>1.10131399934561</v>
      </c>
      <c r="F400" s="36" t="s">
        <v>666</v>
      </c>
    </row>
    <row r="401" spans="1:6" s="5" customFormat="1" ht="12" customHeight="1" x14ac:dyDescent="0.2">
      <c r="A401" s="75"/>
      <c r="B401" s="27" t="s">
        <v>7</v>
      </c>
      <c r="C401" s="63">
        <v>1177.44</v>
      </c>
      <c r="D401" s="36">
        <f t="shared" si="245"/>
        <v>0.28191086165927359</v>
      </c>
      <c r="E401" s="36">
        <f t="shared" si="243"/>
        <v>1.3863295847899915</v>
      </c>
      <c r="F401" s="36" t="s">
        <v>325</v>
      </c>
    </row>
    <row r="402" spans="1:6" s="5" customFormat="1" ht="11.4" x14ac:dyDescent="0.2">
      <c r="A402" s="31"/>
      <c r="B402" s="27" t="s">
        <v>8</v>
      </c>
      <c r="C402" s="63">
        <v>1171.82</v>
      </c>
      <c r="D402" s="36">
        <f t="shared" si="245"/>
        <v>-0.47730669927980029</v>
      </c>
      <c r="E402" s="36">
        <f t="shared" si="243"/>
        <v>0.90240584152789793</v>
      </c>
      <c r="F402" s="36" t="s">
        <v>434</v>
      </c>
    </row>
    <row r="403" spans="1:6" s="5" customFormat="1" ht="11.4" x14ac:dyDescent="0.2">
      <c r="A403" s="31"/>
      <c r="B403" s="27" t="s">
        <v>9</v>
      </c>
      <c r="C403" s="63">
        <v>1175.8599999999999</v>
      </c>
      <c r="D403" s="36">
        <f t="shared" si="245"/>
        <v>0.34476284753630626</v>
      </c>
      <c r="E403" s="36" t="s">
        <v>786</v>
      </c>
      <c r="F403" s="36" t="s">
        <v>835</v>
      </c>
    </row>
    <row r="404" spans="1:6" s="5" customFormat="1" ht="11.4" x14ac:dyDescent="0.2">
      <c r="A404" s="75"/>
      <c r="B404" s="27" t="s">
        <v>10</v>
      </c>
      <c r="C404" s="63">
        <v>1176.24</v>
      </c>
      <c r="D404" s="36">
        <f t="shared" si="245"/>
        <v>3.23167724048945E-2</v>
      </c>
      <c r="E404" s="36" t="s">
        <v>950</v>
      </c>
      <c r="F404" s="36" t="s">
        <v>950</v>
      </c>
    </row>
    <row r="405" spans="1:6" s="5" customFormat="1" ht="11.4" x14ac:dyDescent="0.2">
      <c r="A405" s="22">
        <v>2020</v>
      </c>
      <c r="B405" s="23" t="s">
        <v>57</v>
      </c>
      <c r="C405" s="66">
        <v>1190.47</v>
      </c>
      <c r="D405" s="67">
        <f t="shared" si="245"/>
        <v>1.209787118275174</v>
      </c>
      <c r="E405" s="67">
        <f>((C405/C$404)-1)*100</f>
        <v>1.209787118275174</v>
      </c>
      <c r="F405" s="67" t="s">
        <v>80</v>
      </c>
    </row>
    <row r="406" spans="1:6" s="5" customFormat="1" ht="10.5" customHeight="1" x14ac:dyDescent="0.2">
      <c r="A406" s="31"/>
      <c r="B406" s="27" t="s">
        <v>58</v>
      </c>
      <c r="C406" s="63">
        <v>1193.1600000000001</v>
      </c>
      <c r="D406" s="36">
        <f t="shared" ref="D406:D417" si="246">((C406/C405)-1)*100</f>
        <v>0.22596117499811275</v>
      </c>
      <c r="E406" s="36">
        <f>((C406/C$404)-1)*100</f>
        <v>1.4384819424607231</v>
      </c>
      <c r="F406" s="36" t="s">
        <v>481</v>
      </c>
    </row>
    <row r="407" spans="1:6" s="5" customFormat="1" ht="11.4" x14ac:dyDescent="0.2">
      <c r="A407" s="31"/>
      <c r="B407" s="27" t="s">
        <v>59</v>
      </c>
      <c r="C407" s="63">
        <v>1193.31</v>
      </c>
      <c r="D407" s="36">
        <f t="shared" si="246"/>
        <v>1.2571658453164325E-2</v>
      </c>
      <c r="E407" s="36">
        <f t="shared" ref="E407:E416" si="247">((C407/C$404)-1)*100</f>
        <v>1.4512344419506107</v>
      </c>
      <c r="F407" s="36" t="s">
        <v>80</v>
      </c>
    </row>
    <row r="408" spans="1:6" s="5" customFormat="1" ht="11.4" x14ac:dyDescent="0.2">
      <c r="A408" s="75"/>
      <c r="B408" s="27" t="s">
        <v>60</v>
      </c>
      <c r="C408" s="63">
        <v>1203.28</v>
      </c>
      <c r="D408" s="36">
        <f t="shared" si="246"/>
        <v>0.83549119675525585</v>
      </c>
      <c r="E408" s="36" t="s">
        <v>772</v>
      </c>
      <c r="F408" s="36" t="s">
        <v>297</v>
      </c>
    </row>
    <row r="409" spans="1:6" s="5" customFormat="1" ht="11.4" x14ac:dyDescent="0.2">
      <c r="A409" s="75"/>
      <c r="B409" s="27" t="s">
        <v>3</v>
      </c>
      <c r="C409" s="63">
        <v>1208.3800000000001</v>
      </c>
      <c r="D409" s="36">
        <f t="shared" si="246"/>
        <v>0.42384149990029041</v>
      </c>
      <c r="E409" s="36">
        <f t="shared" si="247"/>
        <v>2.7324355573692616</v>
      </c>
      <c r="F409" s="36" t="s">
        <v>623</v>
      </c>
    </row>
    <row r="410" spans="1:6" s="5" customFormat="1" ht="11.4" x14ac:dyDescent="0.2">
      <c r="A410" s="75"/>
      <c r="B410" s="27" t="s">
        <v>4</v>
      </c>
      <c r="C410" s="63">
        <v>1207.44</v>
      </c>
      <c r="D410" s="36">
        <f t="shared" si="246"/>
        <v>-7.7790099141006319E-2</v>
      </c>
      <c r="E410" s="36">
        <f t="shared" si="247"/>
        <v>2.6525198938992078</v>
      </c>
      <c r="F410" s="36" t="s">
        <v>727</v>
      </c>
    </row>
    <row r="411" spans="1:6" s="5" customFormat="1" ht="11.4" x14ac:dyDescent="0.2">
      <c r="A411" s="75"/>
      <c r="B411" s="27" t="s">
        <v>5</v>
      </c>
      <c r="C411" s="63">
        <v>1210.74</v>
      </c>
      <c r="D411" s="36">
        <f t="shared" si="246"/>
        <v>0.27330550586364133</v>
      </c>
      <c r="E411" s="36">
        <f t="shared" si="247"/>
        <v>2.9330748826770003</v>
      </c>
      <c r="F411" s="36" t="s">
        <v>841</v>
      </c>
    </row>
    <row r="412" spans="1:6" s="5" customFormat="1" ht="11.4" x14ac:dyDescent="0.2">
      <c r="A412" s="75"/>
      <c r="B412" s="27" t="s">
        <v>6</v>
      </c>
      <c r="C412" s="63">
        <v>1224.18</v>
      </c>
      <c r="D412" s="36">
        <f t="shared" si="246"/>
        <v>1.1100649189751843</v>
      </c>
      <c r="E412" s="36" t="s">
        <v>258</v>
      </c>
      <c r="F412" s="36" t="s">
        <v>748</v>
      </c>
    </row>
    <row r="413" spans="1:6" s="5" customFormat="1" ht="11.4" x14ac:dyDescent="0.2">
      <c r="A413" s="75"/>
      <c r="B413" s="27" t="s">
        <v>7</v>
      </c>
      <c r="C413" s="63">
        <v>1245.05</v>
      </c>
      <c r="D413" s="36">
        <f t="shared" si="246"/>
        <v>1.7048146514401452</v>
      </c>
      <c r="E413" s="36" t="s">
        <v>992</v>
      </c>
      <c r="F413" s="36" t="s">
        <v>160</v>
      </c>
    </row>
    <row r="414" spans="1:6" s="5" customFormat="1" ht="11.4" x14ac:dyDescent="0.2">
      <c r="A414" s="31"/>
      <c r="B414" s="27" t="s">
        <v>8</v>
      </c>
      <c r="C414" s="63">
        <v>1260.94</v>
      </c>
      <c r="D414" s="36">
        <f t="shared" si="246"/>
        <v>1.2762539657041883</v>
      </c>
      <c r="E414" s="36">
        <f t="shared" si="247"/>
        <v>7.2009113786302148</v>
      </c>
      <c r="F414" s="36" t="s">
        <v>547</v>
      </c>
    </row>
    <row r="415" spans="1:6" s="5" customFormat="1" ht="11.4" x14ac:dyDescent="0.2">
      <c r="A415" s="31"/>
      <c r="B415" s="27" t="s">
        <v>9</v>
      </c>
      <c r="C415" s="63">
        <v>1275.9100000000001</v>
      </c>
      <c r="D415" s="36">
        <f t="shared" si="246"/>
        <v>1.1872095420876416</v>
      </c>
      <c r="E415" s="36">
        <f t="shared" si="247"/>
        <v>8.4736108277222435</v>
      </c>
      <c r="F415" s="36" t="s">
        <v>1006</v>
      </c>
    </row>
    <row r="416" spans="1:6" s="5" customFormat="1" ht="10.199999999999999" x14ac:dyDescent="0.2">
      <c r="A416" s="75"/>
      <c r="B416" s="27" t="s">
        <v>10</v>
      </c>
      <c r="C416" s="63">
        <v>1307.43</v>
      </c>
      <c r="D416" s="36">
        <f t="shared" si="246"/>
        <v>2.4703936798049941</v>
      </c>
      <c r="E416" s="36">
        <f t="shared" si="247"/>
        <v>11.153336053866569</v>
      </c>
      <c r="F416" s="36">
        <f t="shared" ref="F416" si="248">((C416/C404)-1)*100</f>
        <v>11.153336053866569</v>
      </c>
    </row>
    <row r="417" spans="1:6" s="5" customFormat="1" ht="10.199999999999999" x14ac:dyDescent="0.2">
      <c r="A417" s="22">
        <v>2021</v>
      </c>
      <c r="B417" s="23" t="s">
        <v>57</v>
      </c>
      <c r="C417" s="66">
        <v>1325.18</v>
      </c>
      <c r="D417" s="67">
        <f t="shared" si="246"/>
        <v>1.3576252648325404</v>
      </c>
      <c r="E417" s="67">
        <f t="shared" ref="E417:E423" si="249">((C417/C$416)-1)*100</f>
        <v>1.3576252648325404</v>
      </c>
      <c r="F417" s="67">
        <f t="shared" ref="F417:F421" si="250">((C417/C405)-1)*100</f>
        <v>11.315698841633971</v>
      </c>
    </row>
    <row r="418" spans="1:6" s="5" customFormat="1" ht="10.5" customHeight="1" x14ac:dyDescent="0.2">
      <c r="A418" s="31"/>
      <c r="B418" s="27" t="s">
        <v>58</v>
      </c>
      <c r="C418" s="63">
        <v>1342.76</v>
      </c>
      <c r="D418" s="36">
        <f t="shared" ref="D418:D429" si="251">((C418/C417)-1)*100</f>
        <v>1.326612233809743</v>
      </c>
      <c r="E418" s="36" t="s">
        <v>828</v>
      </c>
      <c r="F418" s="36">
        <f t="shared" si="250"/>
        <v>12.538134030641324</v>
      </c>
    </row>
    <row r="419" spans="1:6" s="5" customFormat="1" ht="10.199999999999999" x14ac:dyDescent="0.2">
      <c r="A419" s="31"/>
      <c r="B419" s="27" t="s">
        <v>59</v>
      </c>
      <c r="C419" s="63">
        <v>1350.29</v>
      </c>
      <c r="D419" s="36">
        <f t="shared" si="251"/>
        <v>0.56078524829454857</v>
      </c>
      <c r="E419" s="36">
        <f t="shared" si="249"/>
        <v>3.2781869775054817</v>
      </c>
      <c r="F419" s="36">
        <f t="shared" si="250"/>
        <v>13.155005824136223</v>
      </c>
    </row>
    <row r="420" spans="1:6" s="5" customFormat="1" ht="10.199999999999999" x14ac:dyDescent="0.2">
      <c r="A420" s="75"/>
      <c r="B420" s="27" t="s">
        <v>60</v>
      </c>
      <c r="C420" s="63">
        <v>1374.87</v>
      </c>
      <c r="D420" s="36">
        <f t="shared" si="251"/>
        <v>1.8203497026564541</v>
      </c>
      <c r="E420" s="36">
        <f t="shared" si="249"/>
        <v>5.1582111470594771</v>
      </c>
      <c r="F420" s="36">
        <f t="shared" si="250"/>
        <v>14.260188817232899</v>
      </c>
    </row>
    <row r="421" spans="1:6" s="5" customFormat="1" ht="11.4" x14ac:dyDescent="0.2">
      <c r="A421" s="75"/>
      <c r="B421" s="27" t="s">
        <v>3</v>
      </c>
      <c r="C421" s="63">
        <v>1401.09</v>
      </c>
      <c r="D421" s="36">
        <f t="shared" si="251"/>
        <v>1.9070893975430492</v>
      </c>
      <c r="E421" s="36" t="s">
        <v>461</v>
      </c>
      <c r="F421" s="36">
        <f t="shared" si="250"/>
        <v>15.947797878150904</v>
      </c>
    </row>
    <row r="422" spans="1:6" s="5" customFormat="1" ht="11.4" x14ac:dyDescent="0.2">
      <c r="A422" s="75"/>
      <c r="B422" s="27" t="s">
        <v>4</v>
      </c>
      <c r="C422" s="63">
        <v>1420.48</v>
      </c>
      <c r="D422" s="36">
        <f t="shared" si="251"/>
        <v>1.3839225174685499</v>
      </c>
      <c r="E422" s="36">
        <f t="shared" si="249"/>
        <v>8.6467344332010079</v>
      </c>
      <c r="F422" s="36" t="s">
        <v>1141</v>
      </c>
    </row>
    <row r="423" spans="1:6" s="5" customFormat="1" ht="11.4" x14ac:dyDescent="0.2">
      <c r="A423" s="75"/>
      <c r="B423" s="27" t="s">
        <v>5</v>
      </c>
      <c r="C423" s="63">
        <v>1447.41</v>
      </c>
      <c r="D423" s="36">
        <f t="shared" si="251"/>
        <v>1.8958380265825747</v>
      </c>
      <c r="E423" s="36">
        <f t="shared" si="249"/>
        <v>10.706500539225816</v>
      </c>
      <c r="F423" s="36" t="s">
        <v>1170</v>
      </c>
    </row>
    <row r="424" spans="1:6" s="5" customFormat="1" ht="11.4" x14ac:dyDescent="0.2">
      <c r="A424" s="75"/>
      <c r="B424" s="27" t="s">
        <v>6</v>
      </c>
      <c r="C424" s="63">
        <v>1460.37</v>
      </c>
      <c r="D424" s="36">
        <f t="shared" si="251"/>
        <v>0.89539245963479175</v>
      </c>
      <c r="E424" s="36" t="s">
        <v>1102</v>
      </c>
      <c r="F424" s="36" t="s">
        <v>1203</v>
      </c>
    </row>
    <row r="425" spans="1:6" s="5" customFormat="1" ht="11.4" x14ac:dyDescent="0.2">
      <c r="A425" s="75"/>
      <c r="B425" s="27" t="s">
        <v>7</v>
      </c>
      <c r="C425" s="63">
        <v>1466.29</v>
      </c>
      <c r="D425" s="36">
        <f t="shared" si="251"/>
        <v>0.40537671959846033</v>
      </c>
      <c r="E425" s="36" t="s">
        <v>1179</v>
      </c>
      <c r="F425" s="36" t="s">
        <v>1239</v>
      </c>
    </row>
    <row r="426" spans="1:6" s="5" customFormat="1" ht="11.4" x14ac:dyDescent="0.2">
      <c r="A426" s="31"/>
      <c r="B426" s="27" t="s">
        <v>8</v>
      </c>
      <c r="C426" s="63">
        <v>1478.57</v>
      </c>
      <c r="D426" s="36">
        <f t="shared" si="251"/>
        <v>0.83748780936923062</v>
      </c>
      <c r="E426" s="36" t="s">
        <v>1275</v>
      </c>
      <c r="F426" s="36" t="s">
        <v>1276</v>
      </c>
    </row>
    <row r="427" spans="1:6" s="5" customFormat="1" ht="11.4" x14ac:dyDescent="0.2">
      <c r="A427" s="31"/>
      <c r="B427" s="27" t="s">
        <v>9</v>
      </c>
      <c r="C427" s="63">
        <v>1499.59</v>
      </c>
      <c r="D427" s="36">
        <f t="shared" si="251"/>
        <v>1.4216438856462732</v>
      </c>
      <c r="E427" s="36" t="s">
        <v>1312</v>
      </c>
      <c r="F427" s="36" t="s">
        <v>1313</v>
      </c>
    </row>
    <row r="428" spans="1:6" s="5" customFormat="1" ht="11.4" x14ac:dyDescent="0.2">
      <c r="A428" s="75"/>
      <c r="B428" s="27" t="s">
        <v>10</v>
      </c>
      <c r="C428" s="63">
        <v>1523.74</v>
      </c>
      <c r="D428" s="36">
        <f t="shared" si="251"/>
        <v>1.6104401869844409</v>
      </c>
      <c r="E428" s="36" t="s">
        <v>1251</v>
      </c>
      <c r="F428" s="36" t="s">
        <v>1251</v>
      </c>
    </row>
    <row r="429" spans="1:6" s="5" customFormat="1" ht="11.4" x14ac:dyDescent="0.2">
      <c r="A429" s="22">
        <v>2022</v>
      </c>
      <c r="B429" s="23" t="s">
        <v>57</v>
      </c>
      <c r="C429" s="66">
        <v>1586.89</v>
      </c>
      <c r="D429" s="67">
        <f t="shared" si="251"/>
        <v>4.1444078386076333</v>
      </c>
      <c r="E429" s="67">
        <f t="shared" ref="E429:E430" si="252">((C429/C$428)-1)*100</f>
        <v>4.1444078386076333</v>
      </c>
      <c r="F429" s="67" t="s">
        <v>1354</v>
      </c>
    </row>
    <row r="430" spans="1:6" s="5" customFormat="1" ht="10.5" customHeight="1" x14ac:dyDescent="0.2">
      <c r="A430" s="31"/>
      <c r="B430" s="27" t="s">
        <v>58</v>
      </c>
      <c r="C430" s="63">
        <v>1601.82</v>
      </c>
      <c r="D430" s="36">
        <f t="shared" ref="D430:D440" si="253">((C430/C429)-1)*100</f>
        <v>0.94083395824535732</v>
      </c>
      <c r="E430" s="36">
        <f t="shared" si="252"/>
        <v>5.1242337931667992</v>
      </c>
      <c r="F430" s="36" t="s">
        <v>1369</v>
      </c>
    </row>
    <row r="431" spans="1:6" s="5" customFormat="1" ht="11.4" x14ac:dyDescent="0.2">
      <c r="A431" s="31"/>
      <c r="B431" s="27" t="s">
        <v>59</v>
      </c>
      <c r="C431" s="63">
        <v>1602.64</v>
      </c>
      <c r="D431" s="36">
        <f t="shared" si="253"/>
        <v>5.1191769362368689E-2</v>
      </c>
      <c r="E431" s="36" t="s">
        <v>280</v>
      </c>
      <c r="F431" s="36" t="s">
        <v>1386</v>
      </c>
    </row>
    <row r="432" spans="1:6" s="5" customFormat="1" ht="11.4" x14ac:dyDescent="0.2">
      <c r="A432" s="75"/>
      <c r="B432" s="27" t="s">
        <v>60</v>
      </c>
      <c r="C432" s="63">
        <v>1624.35</v>
      </c>
      <c r="D432" s="36">
        <f t="shared" si="253"/>
        <v>1.3546398442569663</v>
      </c>
      <c r="E432" s="36" t="s">
        <v>905</v>
      </c>
      <c r="F432" s="36">
        <f t="shared" ref="F432:F436" si="254">((C432/C420)-1)*100</f>
        <v>18.145715594928969</v>
      </c>
    </row>
    <row r="433" spans="1:6" s="5" customFormat="1" ht="11.4" x14ac:dyDescent="0.2">
      <c r="A433" s="75"/>
      <c r="B433" s="27" t="s">
        <v>3</v>
      </c>
      <c r="C433" s="63">
        <v>1639.34</v>
      </c>
      <c r="D433" s="36">
        <f t="shared" si="253"/>
        <v>0.92283067072982394</v>
      </c>
      <c r="E433" s="36" t="s">
        <v>1422</v>
      </c>
      <c r="F433" s="36">
        <f t="shared" si="254"/>
        <v>17.004617833258393</v>
      </c>
    </row>
    <row r="434" spans="1:6" s="5" customFormat="1" ht="11.4" x14ac:dyDescent="0.2">
      <c r="A434" s="75"/>
      <c r="B434" s="27" t="s">
        <v>4</v>
      </c>
      <c r="C434" s="63">
        <v>1659.12</v>
      </c>
      <c r="D434" s="36">
        <f t="shared" si="253"/>
        <v>1.2065831371161462</v>
      </c>
      <c r="E434" s="36" t="s">
        <v>1443</v>
      </c>
      <c r="F434" s="36">
        <f t="shared" si="254"/>
        <v>16.799954944807372</v>
      </c>
    </row>
    <row r="435" spans="1:6" s="5" customFormat="1" ht="11.4" x14ac:dyDescent="0.2">
      <c r="A435" s="75"/>
      <c r="B435" s="27" t="s">
        <v>5</v>
      </c>
      <c r="C435" s="63">
        <v>1713.88</v>
      </c>
      <c r="D435" s="36">
        <f t="shared" si="253"/>
        <v>3.3005448671585169</v>
      </c>
      <c r="E435" s="36" t="s">
        <v>1463</v>
      </c>
      <c r="F435" s="36">
        <f t="shared" si="254"/>
        <v>18.410125672753395</v>
      </c>
    </row>
    <row r="436" spans="1:6" s="5" customFormat="1" ht="11.4" x14ac:dyDescent="0.2">
      <c r="A436" s="75"/>
      <c r="B436" s="27" t="s">
        <v>6</v>
      </c>
      <c r="C436" s="63">
        <v>1722.09</v>
      </c>
      <c r="D436" s="36">
        <f t="shared" si="253"/>
        <v>0.47903003710876302</v>
      </c>
      <c r="E436" s="36" t="s">
        <v>1483</v>
      </c>
      <c r="F436" s="36">
        <f t="shared" si="254"/>
        <v>17.921485650896685</v>
      </c>
    </row>
    <row r="437" spans="1:6" s="5" customFormat="1" ht="11.4" x14ac:dyDescent="0.2">
      <c r="A437" s="75"/>
      <c r="B437" s="27" t="s">
        <v>7</v>
      </c>
      <c r="C437" s="63">
        <v>1734.52</v>
      </c>
      <c r="D437" s="36">
        <f t="shared" si="253"/>
        <v>0.72179735089339392</v>
      </c>
      <c r="E437" s="36" t="s">
        <v>1504</v>
      </c>
      <c r="F437" s="36" t="s">
        <v>1505</v>
      </c>
    </row>
    <row r="438" spans="1:6" s="5" customFormat="1" ht="11.4" x14ac:dyDescent="0.2">
      <c r="A438" s="31"/>
      <c r="B438" s="27" t="s">
        <v>8</v>
      </c>
      <c r="C438" s="63">
        <v>1736.08</v>
      </c>
      <c r="D438" s="36">
        <f t="shared" si="253"/>
        <v>8.993842676936481E-2</v>
      </c>
      <c r="E438" s="36" t="s">
        <v>1424</v>
      </c>
      <c r="F438" s="36" t="s">
        <v>1532</v>
      </c>
    </row>
    <row r="439" spans="1:6" s="5" customFormat="1" ht="11.4" x14ac:dyDescent="0.2">
      <c r="A439" s="31"/>
      <c r="B439" s="27" t="s">
        <v>9</v>
      </c>
      <c r="C439" s="63">
        <v>1733.05</v>
      </c>
      <c r="D439" s="36">
        <f t="shared" si="253"/>
        <v>-0.17453112759781009</v>
      </c>
      <c r="E439" s="36" t="s">
        <v>1559</v>
      </c>
      <c r="F439" s="36" t="s">
        <v>1560</v>
      </c>
    </row>
    <row r="440" spans="1:6" s="5" customFormat="1" ht="11.4" x14ac:dyDescent="0.2">
      <c r="A440" s="75"/>
      <c r="B440" s="27" t="s">
        <v>10</v>
      </c>
      <c r="C440" s="63">
        <v>1738.08</v>
      </c>
      <c r="D440" s="36">
        <f t="shared" si="253"/>
        <v>0.29023975072848263</v>
      </c>
      <c r="E440" s="36" t="s">
        <v>1587</v>
      </c>
      <c r="F440" s="36" t="s">
        <v>1587</v>
      </c>
    </row>
    <row r="441" spans="1:6" s="5" customFormat="1" ht="11.4" x14ac:dyDescent="0.2">
      <c r="A441" s="22">
        <v>2023</v>
      </c>
      <c r="B441" s="23" t="s">
        <v>57</v>
      </c>
      <c r="C441" s="66">
        <v>1756.15</v>
      </c>
      <c r="D441" s="67">
        <f t="shared" ref="D441:D452" si="255">((C441/C440)-1)*100</f>
        <v>1.0396529503820418</v>
      </c>
      <c r="E441" s="67">
        <f t="shared" ref="E441:E452" si="256">((C441/C$440)-1)*100</f>
        <v>1.0396529503820418</v>
      </c>
      <c r="F441" s="67" t="s">
        <v>437</v>
      </c>
    </row>
    <row r="442" spans="1:6" s="5" customFormat="1" ht="10.5" customHeight="1" x14ac:dyDescent="0.2">
      <c r="A442" s="31"/>
      <c r="B442" s="27" t="s">
        <v>58</v>
      </c>
      <c r="C442" s="63">
        <v>1763.52</v>
      </c>
      <c r="D442" s="36">
        <f t="shared" si="255"/>
        <v>0.41966802380206669</v>
      </c>
      <c r="E442" s="36">
        <f t="shared" si="256"/>
        <v>1.4636840651753635</v>
      </c>
      <c r="F442" s="36">
        <f t="shared" ref="F442:F452" si="257">((C442/C430)-1)*100</f>
        <v>10.094767202307375</v>
      </c>
    </row>
    <row r="443" spans="1:6" s="5" customFormat="1" ht="10.199999999999999" x14ac:dyDescent="0.2">
      <c r="A443" s="31"/>
      <c r="B443" s="27" t="s">
        <v>59</v>
      </c>
      <c r="C443" s="63">
        <v>1763.67</v>
      </c>
      <c r="D443" s="36">
        <f t="shared" si="255"/>
        <v>8.5057158410561939E-3</v>
      </c>
      <c r="E443" s="36">
        <f t="shared" si="256"/>
        <v>1.4723142778238163</v>
      </c>
      <c r="F443" s="36">
        <f t="shared" si="257"/>
        <v>10.047796136374988</v>
      </c>
    </row>
    <row r="444" spans="1:6" s="5" customFormat="1" ht="11.4" x14ac:dyDescent="0.2">
      <c r="A444" s="75"/>
      <c r="B444" s="27" t="s">
        <v>60</v>
      </c>
      <c r="C444" s="63">
        <v>1773.84</v>
      </c>
      <c r="D444" s="36">
        <f t="shared" si="255"/>
        <v>0.57663848679174734</v>
      </c>
      <c r="E444" s="36">
        <f t="shared" si="256"/>
        <v>2.0574426953880121</v>
      </c>
      <c r="F444" s="36" t="s">
        <v>375</v>
      </c>
    </row>
    <row r="445" spans="1:6" s="5" customFormat="1" ht="11.4" x14ac:dyDescent="0.2">
      <c r="A445" s="75"/>
      <c r="B445" s="27" t="s">
        <v>3</v>
      </c>
      <c r="C445" s="63">
        <v>1772.56</v>
      </c>
      <c r="D445" s="36">
        <f t="shared" si="255"/>
        <v>-7.2159834032381465E-2</v>
      </c>
      <c r="E445" s="36" t="s">
        <v>914</v>
      </c>
      <c r="F445" s="36" t="s">
        <v>1668</v>
      </c>
    </row>
    <row r="446" spans="1:6" s="5" customFormat="1" ht="10.199999999999999" x14ac:dyDescent="0.2">
      <c r="A446" s="75"/>
      <c r="B446" s="27" t="s">
        <v>4</v>
      </c>
      <c r="C446" s="63">
        <v>1771.4</v>
      </c>
      <c r="D446" s="36">
        <f t="shared" si="255"/>
        <v>-6.5442072482724267E-2</v>
      </c>
      <c r="E446" s="36">
        <f t="shared" si="256"/>
        <v>1.9170579029734069</v>
      </c>
      <c r="F446" s="36">
        <f t="shared" si="257"/>
        <v>6.767442981821703</v>
      </c>
    </row>
    <row r="447" spans="1:6" s="5" customFormat="1" ht="10.199999999999999" x14ac:dyDescent="0.2">
      <c r="A447" s="75"/>
      <c r="B447" s="27" t="s">
        <v>5</v>
      </c>
      <c r="C447" s="63">
        <v>1786.34</v>
      </c>
      <c r="D447" s="36">
        <f t="shared" si="255"/>
        <v>0.84340070001127643</v>
      </c>
      <c r="E447" s="36">
        <f t="shared" si="256"/>
        <v>2.7766270827579875</v>
      </c>
      <c r="F447" s="36">
        <f t="shared" si="257"/>
        <v>4.2278339206945459</v>
      </c>
    </row>
    <row r="448" spans="1:6" s="5" customFormat="1" ht="10.199999999999999" x14ac:dyDescent="0.2">
      <c r="A448" s="75"/>
      <c r="B448" s="27" t="s">
        <v>6</v>
      </c>
      <c r="C448" s="63">
        <v>1789.36</v>
      </c>
      <c r="D448" s="36">
        <f t="shared" si="255"/>
        <v>0.16906076110929646</v>
      </c>
      <c r="E448" s="36">
        <f t="shared" si="256"/>
        <v>2.9503820307465789</v>
      </c>
      <c r="F448" s="36">
        <f t="shared" si="257"/>
        <v>3.9062999030248013</v>
      </c>
    </row>
    <row r="449" spans="1:6" s="5" customFormat="1" ht="10.199999999999999" x14ac:dyDescent="0.2">
      <c r="A449" s="75"/>
      <c r="B449" s="27" t="s">
        <v>7</v>
      </c>
      <c r="C449" s="63">
        <v>1792.84</v>
      </c>
      <c r="D449" s="36">
        <f t="shared" si="255"/>
        <v>0.19448294362229834</v>
      </c>
      <c r="E449" s="36">
        <f t="shared" si="256"/>
        <v>3.1506029641903632</v>
      </c>
      <c r="F449" s="36">
        <f t="shared" si="257"/>
        <v>3.3623134930701237</v>
      </c>
    </row>
    <row r="450" spans="1:6" s="5" customFormat="1" ht="10.199999999999999" x14ac:dyDescent="0.2">
      <c r="A450" s="31"/>
      <c r="B450" s="27" t="s">
        <v>8</v>
      </c>
      <c r="C450" s="63">
        <v>1803.98</v>
      </c>
      <c r="D450" s="36">
        <f t="shared" si="255"/>
        <v>0.6213605229691499</v>
      </c>
      <c r="E450" s="36">
        <f t="shared" si="256"/>
        <v>3.7915400902144958</v>
      </c>
      <c r="F450" s="36">
        <f t="shared" si="257"/>
        <v>3.9111100870927729</v>
      </c>
    </row>
    <row r="451" spans="1:6" s="5" customFormat="1" ht="10.199999999999999" x14ac:dyDescent="0.2">
      <c r="A451" s="31"/>
      <c r="B451" s="27" t="s">
        <v>9</v>
      </c>
      <c r="C451" s="63">
        <v>1805.16</v>
      </c>
      <c r="D451" s="36">
        <f t="shared" si="255"/>
        <v>6.5410924733089182E-2</v>
      </c>
      <c r="E451" s="36">
        <f t="shared" si="256"/>
        <v>3.8594310963822265</v>
      </c>
      <c r="F451" s="36">
        <f t="shared" si="257"/>
        <v>4.160872450304387</v>
      </c>
    </row>
    <row r="452" spans="1:6" s="5" customFormat="1" ht="10.199999999999999" x14ac:dyDescent="0.2">
      <c r="A452" s="75"/>
      <c r="B452" s="27" t="s">
        <v>10</v>
      </c>
      <c r="C452" s="63">
        <v>1805.85</v>
      </c>
      <c r="D452" s="36">
        <f t="shared" si="255"/>
        <v>3.8223758558797449E-2</v>
      </c>
      <c r="E452" s="36">
        <f t="shared" si="256"/>
        <v>3.8991300745650381</v>
      </c>
      <c r="F452" s="36">
        <f t="shared" si="257"/>
        <v>3.8991300745650381</v>
      </c>
    </row>
    <row r="453" spans="1:6" s="5" customFormat="1" ht="10.199999999999999" x14ac:dyDescent="0.2">
      <c r="A453" s="22">
        <v>2024</v>
      </c>
      <c r="B453" s="23" t="s">
        <v>57</v>
      </c>
      <c r="C453" s="66">
        <v>1823</v>
      </c>
      <c r="D453" s="67">
        <f t="shared" ref="D453:D464" si="258">((C453/C452)-1)*100</f>
        <v>0.94969128111415113</v>
      </c>
      <c r="E453" s="67">
        <f t="shared" ref="E453:E458" si="259">((C453/C$452)-1)*100</f>
        <v>0.94969128111415113</v>
      </c>
      <c r="F453" s="67">
        <f t="shared" ref="F453:F464" si="260">((C453/C441)-1)*100</f>
        <v>3.8066224411354321</v>
      </c>
    </row>
    <row r="454" spans="1:6" s="5" customFormat="1" ht="10.5" customHeight="1" x14ac:dyDescent="0.2">
      <c r="A454" s="31"/>
      <c r="B454" s="27" t="s">
        <v>58</v>
      </c>
      <c r="C454" s="63">
        <v>1836.18</v>
      </c>
      <c r="D454" s="36">
        <f t="shared" si="258"/>
        <v>0.72298409215578729</v>
      </c>
      <c r="E454" s="36">
        <f t="shared" si="259"/>
        <v>1.6795414901569883</v>
      </c>
      <c r="F454" s="36">
        <f t="shared" si="260"/>
        <v>4.1201687534022868</v>
      </c>
    </row>
    <row r="455" spans="1:6" s="5" customFormat="1" ht="10.199999999999999" x14ac:dyDescent="0.2">
      <c r="A455" s="31"/>
      <c r="B455" s="27" t="s">
        <v>59</v>
      </c>
      <c r="C455" s="63">
        <v>1838.71</v>
      </c>
      <c r="D455" s="36">
        <f t="shared" si="258"/>
        <v>0.13778605583329995</v>
      </c>
      <c r="E455" s="36">
        <f t="shared" si="259"/>
        <v>1.81964171996567</v>
      </c>
      <c r="F455" s="36">
        <f t="shared" si="260"/>
        <v>4.254764213259854</v>
      </c>
    </row>
    <row r="456" spans="1:6" s="5" customFormat="1" ht="10.199999999999999" x14ac:dyDescent="0.2">
      <c r="A456" s="75"/>
      <c r="B456" s="27" t="s">
        <v>60</v>
      </c>
      <c r="C456" s="63">
        <v>1842.03</v>
      </c>
      <c r="D456" s="36">
        <f t="shared" si="258"/>
        <v>0.18056137183133369</v>
      </c>
      <c r="E456" s="36">
        <f t="shared" si="259"/>
        <v>2.0034886618489844</v>
      </c>
      <c r="F456" s="36">
        <f t="shared" si="260"/>
        <v>3.8442024083344739</v>
      </c>
    </row>
    <row r="457" spans="1:6" s="5" customFormat="1" ht="10.199999999999999" x14ac:dyDescent="0.2">
      <c r="A457" s="75"/>
      <c r="B457" s="27" t="s">
        <v>3</v>
      </c>
      <c r="C457" s="63">
        <v>1840.17</v>
      </c>
      <c r="D457" s="36">
        <f t="shared" si="258"/>
        <v>-0.10097555414406711</v>
      </c>
      <c r="E457" s="36">
        <f t="shared" si="259"/>
        <v>1.9004900739264086</v>
      </c>
      <c r="F457" s="36">
        <f t="shared" si="260"/>
        <v>3.8142573453084916</v>
      </c>
    </row>
    <row r="458" spans="1:6" s="5" customFormat="1" ht="10.199999999999999" x14ac:dyDescent="0.2">
      <c r="A458" s="75"/>
      <c r="B458" s="27" t="s">
        <v>4</v>
      </c>
      <c r="C458" s="63">
        <v>1843.07</v>
      </c>
      <c r="D458" s="36">
        <f t="shared" si="258"/>
        <v>0.15759413532445699</v>
      </c>
      <c r="E458" s="36">
        <f t="shared" si="259"/>
        <v>2.0610792701498015</v>
      </c>
      <c r="F458" s="36">
        <f t="shared" si="260"/>
        <v>4.0459523540702147</v>
      </c>
    </row>
    <row r="459" spans="1:6" s="5" customFormat="1" ht="11.4" x14ac:dyDescent="0.2">
      <c r="A459" s="75"/>
      <c r="B459" s="27" t="s">
        <v>5</v>
      </c>
      <c r="C459" s="63">
        <v>1862.63</v>
      </c>
      <c r="D459" s="36">
        <f t="shared" si="258"/>
        <v>1.0612727677190792</v>
      </c>
      <c r="E459" s="36" t="s">
        <v>230</v>
      </c>
      <c r="F459" s="36">
        <f t="shared" si="260"/>
        <v>4.270743531466592</v>
      </c>
    </row>
    <row r="460" spans="1:6" s="5" customFormat="1" ht="11.4" x14ac:dyDescent="0.2">
      <c r="A460" s="75"/>
      <c r="B460" s="27" t="s">
        <v>6</v>
      </c>
      <c r="C460" s="63">
        <v>1873.88</v>
      </c>
      <c r="D460" s="36">
        <f t="shared" si="258"/>
        <v>0.60398468831706076</v>
      </c>
      <c r="E460" s="36" t="s">
        <v>325</v>
      </c>
      <c r="F460" s="36">
        <f t="shared" si="260"/>
        <v>4.7234765502749632</v>
      </c>
    </row>
    <row r="461" spans="1:6" s="5" customFormat="1" ht="10.199999999999999" x14ac:dyDescent="0.2">
      <c r="A461" s="75"/>
      <c r="B461" s="27" t="s">
        <v>7</v>
      </c>
      <c r="C461" s="63">
        <v>1876.88</v>
      </c>
      <c r="D461" s="36">
        <f t="shared" si="258"/>
        <v>0.16009563045660258</v>
      </c>
      <c r="E461" s="36">
        <f t="shared" ref="E461" si="261">((C461/C$452)-1)*100</f>
        <v>3.9333277957748436</v>
      </c>
      <c r="F461" s="36">
        <f t="shared" si="260"/>
        <v>4.6875348608911072</v>
      </c>
    </row>
    <row r="462" spans="1:6" s="5" customFormat="1" ht="11.4" x14ac:dyDescent="0.2">
      <c r="A462" s="31"/>
      <c r="B462" s="27" t="s">
        <v>8</v>
      </c>
      <c r="C462" s="63">
        <v>1886.37</v>
      </c>
      <c r="D462" s="36">
        <f t="shared" si="258"/>
        <v>0.50562635863773409</v>
      </c>
      <c r="E462" s="36">
        <f>((C462/C$452)-1)*100</f>
        <v>4.4588420965196329</v>
      </c>
      <c r="F462" s="36" t="s">
        <v>881</v>
      </c>
    </row>
    <row r="463" spans="1:6" s="5" customFormat="1" ht="10.199999999999999" x14ac:dyDescent="0.2">
      <c r="A463" s="31"/>
      <c r="B463" s="27" t="s">
        <v>9</v>
      </c>
      <c r="C463" s="63">
        <v>1883.32</v>
      </c>
      <c r="D463" s="36">
        <f t="shared" si="258"/>
        <v>-0.16168620154052293</v>
      </c>
      <c r="E463" s="36">
        <f>((C463/C$452)-1)*100</f>
        <v>4.2899465625605648</v>
      </c>
      <c r="F463" s="36">
        <f t="shared" si="260"/>
        <v>4.3298100999357381</v>
      </c>
    </row>
    <row r="464" spans="1:6" s="5" customFormat="1" ht="10.199999999999999" x14ac:dyDescent="0.2">
      <c r="A464" s="75"/>
      <c r="B464" s="27" t="s">
        <v>10</v>
      </c>
      <c r="C464" s="63">
        <v>1878.91</v>
      </c>
      <c r="D464" s="36">
        <f t="shared" si="258"/>
        <v>-0.2341609498120234</v>
      </c>
      <c r="E464" s="36">
        <f>((C464/C$452)-1)*100</f>
        <v>4.0457402331312231</v>
      </c>
      <c r="F464" s="36">
        <f t="shared" si="260"/>
        <v>4.0457402331312231</v>
      </c>
    </row>
    <row r="465" spans="1:6" s="5" customFormat="1" ht="11.4" x14ac:dyDescent="0.2">
      <c r="A465" s="22">
        <v>2025</v>
      </c>
      <c r="B465" s="23" t="s">
        <v>57</v>
      </c>
      <c r="C465" s="66">
        <v>1892.46</v>
      </c>
      <c r="D465" s="67">
        <f t="shared" ref="D465:D476" si="262">((C465/C464)-1)*100</f>
        <v>0.72116280183722736</v>
      </c>
      <c r="E465" s="67">
        <f>((C465/C$464)-1)*100</f>
        <v>0.72116280183722736</v>
      </c>
      <c r="F465" s="67" t="s">
        <v>909</v>
      </c>
    </row>
    <row r="466" spans="1:6" s="5" customFormat="1" ht="10.5" customHeight="1" x14ac:dyDescent="0.2">
      <c r="A466" s="31"/>
      <c r="B466" s="27" t="s">
        <v>58</v>
      </c>
      <c r="C466" s="63">
        <v>1895.15</v>
      </c>
      <c r="D466" s="36">
        <f t="shared" si="262"/>
        <v>0.14214303076418577</v>
      </c>
      <c r="E466" s="36">
        <f t="shared" ref="E466:E476" si="263">((C466/C$464)-1)*100</f>
        <v>0.86433091526469941</v>
      </c>
      <c r="F466" s="36" t="s">
        <v>185</v>
      </c>
    </row>
    <row r="467" spans="1:6" s="5" customFormat="1" ht="10.199999999999999" x14ac:dyDescent="0.2">
      <c r="A467" s="31"/>
      <c r="B467" s="27" t="s">
        <v>59</v>
      </c>
      <c r="C467" s="63">
        <v>1895.56</v>
      </c>
      <c r="D467" s="36">
        <f t="shared" si="262"/>
        <v>2.163417143761226E-2</v>
      </c>
      <c r="E467" s="36">
        <f t="shared" si="263"/>
        <v>0.88615207753430791</v>
      </c>
      <c r="F467" s="36">
        <f t="shared" ref="F467:F475" si="264">((C467/C455)-1)*100</f>
        <v>3.0918415628348184</v>
      </c>
    </row>
    <row r="468" spans="1:6" s="5" customFormat="1" ht="11.4" x14ac:dyDescent="0.2">
      <c r="A468" s="75"/>
      <c r="B468" s="27" t="s">
        <v>60</v>
      </c>
      <c r="C468" s="63">
        <v>1900.3</v>
      </c>
      <c r="D468" s="36">
        <f t="shared" si="262"/>
        <v>0.25005803034459095</v>
      </c>
      <c r="E468" s="36" t="s">
        <v>831</v>
      </c>
      <c r="F468" s="36" t="s">
        <v>393</v>
      </c>
    </row>
    <row r="469" spans="1:6" s="5" customFormat="1" ht="11.4" x14ac:dyDescent="0.2">
      <c r="A469" s="75"/>
      <c r="B469" s="27" t="s">
        <v>3</v>
      </c>
      <c r="C469" s="63">
        <v>1903.47</v>
      </c>
      <c r="D469" s="36">
        <f t="shared" si="262"/>
        <v>0.16681576593169378</v>
      </c>
      <c r="E469" s="36">
        <f t="shared" si="263"/>
        <v>1.3071408422968611</v>
      </c>
      <c r="F469" s="36" t="s">
        <v>744</v>
      </c>
    </row>
    <row r="470" spans="1:6" s="5" customFormat="1" ht="10.199999999999999" x14ac:dyDescent="0.2">
      <c r="A470" s="75"/>
      <c r="B470" s="27" t="s">
        <v>4</v>
      </c>
      <c r="C470" s="63">
        <v>1899.08</v>
      </c>
      <c r="D470" s="36">
        <f t="shared" si="262"/>
        <v>-0.230631425764527</v>
      </c>
      <c r="E470" s="36">
        <f t="shared" si="263"/>
        <v>1.0734947389709815</v>
      </c>
      <c r="F470" s="36">
        <f t="shared" si="264"/>
        <v>3.038951314925642</v>
      </c>
    </row>
    <row r="471" spans="1:6" s="5" customFormat="1" ht="10.199999999999999" hidden="1" x14ac:dyDescent="0.2">
      <c r="A471" s="75"/>
      <c r="B471" s="27" t="s">
        <v>5</v>
      </c>
      <c r="C471" s="63"/>
      <c r="D471" s="36">
        <f t="shared" si="262"/>
        <v>-100</v>
      </c>
      <c r="E471" s="36">
        <f t="shared" si="263"/>
        <v>-100</v>
      </c>
      <c r="F471" s="36">
        <f t="shared" si="264"/>
        <v>-100</v>
      </c>
    </row>
    <row r="472" spans="1:6" s="5" customFormat="1" ht="10.199999999999999" hidden="1" x14ac:dyDescent="0.2">
      <c r="A472" s="75"/>
      <c r="B472" s="27" t="s">
        <v>6</v>
      </c>
      <c r="C472" s="63"/>
      <c r="D472" s="36" t="e">
        <f t="shared" si="262"/>
        <v>#DIV/0!</v>
      </c>
      <c r="E472" s="36">
        <f t="shared" si="263"/>
        <v>-100</v>
      </c>
      <c r="F472" s="36">
        <f t="shared" si="264"/>
        <v>-100</v>
      </c>
    </row>
    <row r="473" spans="1:6" s="5" customFormat="1" ht="10.199999999999999" hidden="1" x14ac:dyDescent="0.2">
      <c r="A473" s="75"/>
      <c r="B473" s="27" t="s">
        <v>7</v>
      </c>
      <c r="C473" s="63"/>
      <c r="D473" s="36" t="e">
        <f t="shared" si="262"/>
        <v>#DIV/0!</v>
      </c>
      <c r="E473" s="36">
        <f t="shared" si="263"/>
        <v>-100</v>
      </c>
      <c r="F473" s="36">
        <f t="shared" si="264"/>
        <v>-100</v>
      </c>
    </row>
    <row r="474" spans="1:6" s="5" customFormat="1" ht="10.199999999999999" hidden="1" x14ac:dyDescent="0.2">
      <c r="A474" s="31"/>
      <c r="B474" s="27" t="s">
        <v>8</v>
      </c>
      <c r="C474" s="63"/>
      <c r="D474" s="36" t="e">
        <f t="shared" si="262"/>
        <v>#DIV/0!</v>
      </c>
      <c r="E474" s="36">
        <f t="shared" si="263"/>
        <v>-100</v>
      </c>
      <c r="F474" s="36">
        <f t="shared" si="264"/>
        <v>-100</v>
      </c>
    </row>
    <row r="475" spans="1:6" s="5" customFormat="1" ht="10.199999999999999" hidden="1" x14ac:dyDescent="0.2">
      <c r="A475" s="31"/>
      <c r="B475" s="27" t="s">
        <v>9</v>
      </c>
      <c r="C475" s="63"/>
      <c r="D475" s="36" t="e">
        <f t="shared" si="262"/>
        <v>#DIV/0!</v>
      </c>
      <c r="E475" s="36">
        <f t="shared" si="263"/>
        <v>-100</v>
      </c>
      <c r="F475" s="36">
        <f t="shared" si="264"/>
        <v>-100</v>
      </c>
    </row>
    <row r="476" spans="1:6" s="5" customFormat="1" ht="10.199999999999999" hidden="1" x14ac:dyDescent="0.2">
      <c r="A476" s="75"/>
      <c r="B476" s="27" t="s">
        <v>10</v>
      </c>
      <c r="C476" s="63"/>
      <c r="D476" s="36" t="e">
        <f t="shared" si="262"/>
        <v>#DIV/0!</v>
      </c>
      <c r="E476" s="36">
        <f t="shared" si="263"/>
        <v>-100</v>
      </c>
      <c r="F476" s="36">
        <f t="shared" ref="F476" si="265">((C476/C464)-1)*100</f>
        <v>-100</v>
      </c>
    </row>
    <row r="477" spans="1:6" ht="9.6" x14ac:dyDescent="0.25">
      <c r="A477" s="20" t="s">
        <v>37</v>
      </c>
      <c r="B477" s="23"/>
      <c r="C477" s="24"/>
      <c r="D477" s="25"/>
      <c r="E477" s="25"/>
      <c r="F477" s="25"/>
    </row>
    <row r="478" spans="1:6" ht="9.6" x14ac:dyDescent="0.25">
      <c r="A478" s="21" t="s">
        <v>38</v>
      </c>
    </row>
    <row r="479" spans="1:6" ht="9.6" x14ac:dyDescent="0.2">
      <c r="A479" s="68" t="s">
        <v>74</v>
      </c>
    </row>
  </sheetData>
  <mergeCells count="49">
    <mergeCell ref="D8:D9"/>
    <mergeCell ref="E8:F8"/>
    <mergeCell ref="R166:R167"/>
    <mergeCell ref="S166:T166"/>
    <mergeCell ref="A1:T1"/>
    <mergeCell ref="A3:T3"/>
    <mergeCell ref="O6:T6"/>
    <mergeCell ref="H6:M6"/>
    <mergeCell ref="A6:F6"/>
    <mergeCell ref="A2:T2"/>
    <mergeCell ref="C7:C9"/>
    <mergeCell ref="D7:F7"/>
    <mergeCell ref="K8:K9"/>
    <mergeCell ref="L8:M8"/>
    <mergeCell ref="Q7:Q9"/>
    <mergeCell ref="R7:T7"/>
    <mergeCell ref="O164:T164"/>
    <mergeCell ref="H164:M164"/>
    <mergeCell ref="A164:F164"/>
    <mergeCell ref="Q165:Q167"/>
    <mergeCell ref="R165:T165"/>
    <mergeCell ref="J165:J167"/>
    <mergeCell ref="K165:M165"/>
    <mergeCell ref="K166:K167"/>
    <mergeCell ref="L166:M166"/>
    <mergeCell ref="D166:D167"/>
    <mergeCell ref="E166:F166"/>
    <mergeCell ref="D165:F165"/>
    <mergeCell ref="Q322:Q324"/>
    <mergeCell ref="R322:T322"/>
    <mergeCell ref="R323:R324"/>
    <mergeCell ref="S323:T323"/>
    <mergeCell ref="O321:T321"/>
    <mergeCell ref="A321:F321"/>
    <mergeCell ref="A4:T4"/>
    <mergeCell ref="J322:J324"/>
    <mergeCell ref="K322:M322"/>
    <mergeCell ref="K323:K324"/>
    <mergeCell ref="L323:M323"/>
    <mergeCell ref="R8:R9"/>
    <mergeCell ref="H321:M321"/>
    <mergeCell ref="S8:T8"/>
    <mergeCell ref="J7:J9"/>
    <mergeCell ref="K7:M7"/>
    <mergeCell ref="C322:C324"/>
    <mergeCell ref="D322:F322"/>
    <mergeCell ref="D323:D324"/>
    <mergeCell ref="E323:F323"/>
    <mergeCell ref="C165:C167"/>
  </mergeCells>
  <phoneticPr fontId="0" type="noConversion"/>
  <printOptions horizontalCentered="1"/>
  <pageMargins left="0" right="0" top="0.19685039370078741" bottom="0.19685039370078741" header="0.43307086614173229" footer="0"/>
  <pageSetup paperSize="9" scale="92" fitToHeight="3" orientation="portrait" r:id="rId1"/>
  <headerFooter alignWithMargins="0">
    <oddFooter>&amp;C&amp;8&amp;P de &amp;N&amp;R&amp;8&amp;A</oddFooter>
  </headerFooter>
  <rowBreaks count="1" manualBreakCount="1">
    <brk id="319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</sheetPr>
  <dimension ref="A1:U618"/>
  <sheetViews>
    <sheetView showGridLines="0" zoomScale="120" zoomScaleNormal="120" zoomScaleSheetLayoutView="70" workbookViewId="0">
      <selection activeCell="V17" sqref="V17"/>
    </sheetView>
  </sheetViews>
  <sheetFormatPr defaultColWidth="9.109375" defaultRowHeight="7.8" x14ac:dyDescent="0.25"/>
  <cols>
    <col min="1" max="1" width="4.6640625" style="1" customWidth="1"/>
    <col min="2" max="2" width="3.6640625" style="1" customWidth="1"/>
    <col min="3" max="3" width="7.6640625" style="1" customWidth="1"/>
    <col min="4" max="5" width="5.6640625" style="1" customWidth="1"/>
    <col min="6" max="6" width="8" style="1" customWidth="1"/>
    <col min="7" max="7" width="1.6640625" style="1" customWidth="1"/>
    <col min="8" max="8" width="4.44140625" style="1" customWidth="1"/>
    <col min="9" max="9" width="3.6640625" style="1" customWidth="1"/>
    <col min="10" max="10" width="7.6640625" style="1" customWidth="1"/>
    <col min="11" max="12" width="5.6640625" style="1" customWidth="1"/>
    <col min="13" max="13" width="8" style="1" customWidth="1"/>
    <col min="14" max="14" width="1.6640625" style="1" customWidth="1"/>
    <col min="15" max="15" width="4.33203125" style="1" customWidth="1"/>
    <col min="16" max="16" width="3.6640625" style="1" customWidth="1"/>
    <col min="17" max="17" width="7.6640625" style="1" customWidth="1"/>
    <col min="18" max="18" width="5.6640625" style="1" customWidth="1"/>
    <col min="19" max="19" width="6.109375" style="1" customWidth="1"/>
    <col min="20" max="20" width="8" style="1" customWidth="1"/>
    <col min="21" max="255" width="11.44140625" style="1" customWidth="1"/>
    <col min="256" max="16384" width="9.109375" style="1"/>
  </cols>
  <sheetData>
    <row r="1" spans="1:21" s="5" customFormat="1" ht="13.8" x14ac:dyDescent="0.25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3.2" x14ac:dyDescent="0.25">
      <c r="A2" s="101" t="s">
        <v>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1.4" x14ac:dyDescent="0.25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1.4" x14ac:dyDescent="0.25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5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s="5" customFormat="1" ht="11.25" customHeight="1" x14ac:dyDescent="0.25">
      <c r="A6" s="88" t="s">
        <v>20</v>
      </c>
      <c r="B6" s="88"/>
      <c r="C6" s="88"/>
      <c r="D6" s="88"/>
      <c r="E6" s="88"/>
      <c r="F6" s="88"/>
      <c r="G6" s="3"/>
      <c r="H6" s="88" t="s">
        <v>13</v>
      </c>
      <c r="I6" s="88"/>
      <c r="J6" s="88"/>
      <c r="K6" s="88"/>
      <c r="L6" s="88"/>
      <c r="M6" s="88"/>
      <c r="N6" s="15"/>
      <c r="O6" s="88" t="s">
        <v>21</v>
      </c>
      <c r="P6" s="88"/>
      <c r="Q6" s="88"/>
      <c r="R6" s="88"/>
      <c r="S6" s="88"/>
      <c r="T6" s="88"/>
      <c r="U6" s="14"/>
    </row>
    <row r="7" spans="1:21" s="5" customFormat="1" ht="11.25" customHeight="1" x14ac:dyDescent="0.25">
      <c r="A7" s="8" t="s">
        <v>0</v>
      </c>
      <c r="B7" s="9"/>
      <c r="C7" s="96" t="s">
        <v>39</v>
      </c>
      <c r="D7" s="97" t="s">
        <v>40</v>
      </c>
      <c r="E7" s="97"/>
      <c r="F7" s="98"/>
      <c r="G7" s="1"/>
      <c r="H7" s="8" t="s">
        <v>0</v>
      </c>
      <c r="I7" s="9"/>
      <c r="J7" s="96" t="s">
        <v>39</v>
      </c>
      <c r="K7" s="97" t="s">
        <v>40</v>
      </c>
      <c r="L7" s="97"/>
      <c r="M7" s="98"/>
      <c r="N7" s="15"/>
      <c r="O7" s="8" t="s">
        <v>0</v>
      </c>
      <c r="P7" s="9"/>
      <c r="Q7" s="104" t="s">
        <v>39</v>
      </c>
      <c r="R7" s="98" t="s">
        <v>40</v>
      </c>
      <c r="S7" s="88"/>
      <c r="T7" s="88"/>
      <c r="U7" s="14"/>
    </row>
    <row r="8" spans="1:21" s="5" customFormat="1" ht="9" customHeight="1" x14ac:dyDescent="0.25">
      <c r="A8" s="10" t="s">
        <v>1</v>
      </c>
      <c r="B8" s="11"/>
      <c r="C8" s="96"/>
      <c r="D8" s="93" t="s">
        <v>41</v>
      </c>
      <c r="E8" s="93" t="s">
        <v>42</v>
      </c>
      <c r="F8" s="95"/>
      <c r="G8" s="1"/>
      <c r="H8" s="10" t="s">
        <v>1</v>
      </c>
      <c r="I8" s="11"/>
      <c r="J8" s="96"/>
      <c r="K8" s="93" t="s">
        <v>41</v>
      </c>
      <c r="L8" s="93" t="s">
        <v>42</v>
      </c>
      <c r="M8" s="95"/>
      <c r="N8" s="15"/>
      <c r="O8" s="10" t="s">
        <v>1</v>
      </c>
      <c r="P8" s="11"/>
      <c r="Q8" s="105"/>
      <c r="R8" s="102" t="s">
        <v>41</v>
      </c>
      <c r="S8" s="95" t="s">
        <v>42</v>
      </c>
      <c r="T8" s="107"/>
      <c r="U8" s="14"/>
    </row>
    <row r="9" spans="1:21" s="5" customFormat="1" ht="9" customHeight="1" x14ac:dyDescent="0.25">
      <c r="A9" s="12" t="s">
        <v>2</v>
      </c>
      <c r="B9" s="13"/>
      <c r="C9" s="96"/>
      <c r="D9" s="93"/>
      <c r="E9" s="18" t="s">
        <v>43</v>
      </c>
      <c r="F9" s="19" t="s">
        <v>44</v>
      </c>
      <c r="G9" s="1"/>
      <c r="H9" s="12" t="s">
        <v>2</v>
      </c>
      <c r="I9" s="13"/>
      <c r="J9" s="96"/>
      <c r="K9" s="93"/>
      <c r="L9" s="18" t="s">
        <v>43</v>
      </c>
      <c r="M9" s="19" t="s">
        <v>44</v>
      </c>
      <c r="N9" s="15"/>
      <c r="O9" s="12" t="s">
        <v>2</v>
      </c>
      <c r="P9" s="13"/>
      <c r="Q9" s="106"/>
      <c r="R9" s="103"/>
      <c r="S9" s="18" t="s">
        <v>43</v>
      </c>
      <c r="T9" s="19" t="s">
        <v>44</v>
      </c>
      <c r="U9" s="14"/>
    </row>
    <row r="10" spans="1:21" s="49" customFormat="1" ht="11.25" customHeight="1" x14ac:dyDescent="0.2">
      <c r="A10" s="22">
        <v>2013</v>
      </c>
      <c r="B10" s="27" t="s">
        <v>3</v>
      </c>
      <c r="C10" s="48">
        <v>826.66</v>
      </c>
      <c r="D10" s="35">
        <v>-5.84</v>
      </c>
      <c r="E10" s="35">
        <v>-5.2</v>
      </c>
      <c r="F10" s="35">
        <v>-0.6</v>
      </c>
      <c r="G10" s="34"/>
      <c r="H10" s="22">
        <f>A10</f>
        <v>2013</v>
      </c>
      <c r="I10" s="27" t="s">
        <v>3</v>
      </c>
      <c r="J10" s="48">
        <v>771.33</v>
      </c>
      <c r="K10" s="35">
        <v>-5.0999999999999996</v>
      </c>
      <c r="L10" s="35">
        <v>-0.77</v>
      </c>
      <c r="M10" s="35">
        <v>0.36</v>
      </c>
      <c r="N10" s="34"/>
      <c r="O10" s="22">
        <f>A10</f>
        <v>2013</v>
      </c>
      <c r="P10" s="27" t="s">
        <v>3</v>
      </c>
      <c r="Q10" s="48">
        <v>755.78</v>
      </c>
      <c r="R10" s="35">
        <v>-4.96</v>
      </c>
      <c r="S10" s="35">
        <v>-4.29</v>
      </c>
      <c r="T10" s="35">
        <v>-0.5</v>
      </c>
    </row>
    <row r="11" spans="1:21" s="49" customFormat="1" ht="11.25" customHeight="1" x14ac:dyDescent="0.2">
      <c r="A11" s="31"/>
      <c r="B11" s="27" t="s">
        <v>4</v>
      </c>
      <c r="C11" s="48">
        <v>872.49</v>
      </c>
      <c r="D11" s="34">
        <f t="shared" ref="D11:D17" si="0">((C11/C10)-1)*100</f>
        <v>5.5439963225510036</v>
      </c>
      <c r="E11" s="34">
        <v>0.06</v>
      </c>
      <c r="F11" s="34">
        <v>4.9000000000000004</v>
      </c>
      <c r="G11" s="34"/>
      <c r="H11" s="31"/>
      <c r="I11" s="27" t="s">
        <v>4</v>
      </c>
      <c r="J11" s="48">
        <v>820.9</v>
      </c>
      <c r="K11" s="34">
        <f t="shared" ref="K11:K17" si="1">((J11/J10)-1)*100</f>
        <v>6.4265619125406737</v>
      </c>
      <c r="L11" s="34">
        <v>5.61</v>
      </c>
      <c r="M11" s="34">
        <v>6.64</v>
      </c>
      <c r="N11" s="34"/>
      <c r="O11" s="31"/>
      <c r="P11" s="27" t="s">
        <v>4</v>
      </c>
      <c r="Q11" s="48">
        <v>821.66</v>
      </c>
      <c r="R11" s="34">
        <f t="shared" ref="R11:R25" si="2">((Q11/Q10)-1)*100</f>
        <v>8.7168223557119831</v>
      </c>
      <c r="S11" s="34">
        <v>4.05</v>
      </c>
      <c r="T11" s="34">
        <v>4.9800000000000004</v>
      </c>
    </row>
    <row r="12" spans="1:21" s="49" customFormat="1" ht="11.25" customHeight="1" x14ac:dyDescent="0.2">
      <c r="A12" s="31"/>
      <c r="B12" s="27" t="s">
        <v>5</v>
      </c>
      <c r="C12" s="48">
        <v>823.91</v>
      </c>
      <c r="D12" s="34">
        <f t="shared" si="0"/>
        <v>-5.567972125755027</v>
      </c>
      <c r="E12" s="34">
        <v>-5.52</v>
      </c>
      <c r="F12" s="34">
        <v>-1.0900000000000001</v>
      </c>
      <c r="G12" s="34"/>
      <c r="H12" s="31"/>
      <c r="I12" s="27" t="s">
        <v>5</v>
      </c>
      <c r="J12" s="48">
        <v>774.89</v>
      </c>
      <c r="K12" s="34">
        <f t="shared" si="1"/>
        <v>-5.6048239736874113</v>
      </c>
      <c r="L12" s="34">
        <v>-0.31</v>
      </c>
      <c r="M12" s="34">
        <v>0.16</v>
      </c>
      <c r="N12" s="34"/>
      <c r="O12" s="31"/>
      <c r="P12" s="27" t="s">
        <v>5</v>
      </c>
      <c r="Q12" s="48">
        <v>780.95</v>
      </c>
      <c r="R12" s="34">
        <f t="shared" si="2"/>
        <v>-4.9546040941508611</v>
      </c>
      <c r="S12" s="34">
        <v>-1.1000000000000001</v>
      </c>
      <c r="T12" s="34">
        <v>0.02</v>
      </c>
    </row>
    <row r="13" spans="1:21" s="49" customFormat="1" ht="11.25" customHeight="1" x14ac:dyDescent="0.2">
      <c r="A13" s="31"/>
      <c r="B13" s="27" t="s">
        <v>6</v>
      </c>
      <c r="C13" s="48">
        <v>820.47</v>
      </c>
      <c r="D13" s="34">
        <f t="shared" si="0"/>
        <v>-0.41752133121335522</v>
      </c>
      <c r="E13" s="34">
        <v>-5.91</v>
      </c>
      <c r="F13" s="34">
        <v>-1.67</v>
      </c>
      <c r="G13" s="34"/>
      <c r="H13" s="31"/>
      <c r="I13" s="27" t="s">
        <v>6</v>
      </c>
      <c r="J13" s="48">
        <v>783.73</v>
      </c>
      <c r="K13" s="34">
        <f t="shared" si="1"/>
        <v>1.1408070822955585</v>
      </c>
      <c r="L13" s="34">
        <v>0.83</v>
      </c>
      <c r="M13" s="34">
        <v>1.31</v>
      </c>
      <c r="N13" s="34"/>
      <c r="O13" s="31"/>
      <c r="P13" s="27" t="s">
        <v>6</v>
      </c>
      <c r="Q13" s="48">
        <v>785.86</v>
      </c>
      <c r="R13" s="34">
        <f t="shared" si="2"/>
        <v>0.62872142902874462</v>
      </c>
      <c r="S13" s="34">
        <v>-0.48</v>
      </c>
      <c r="T13" s="34">
        <v>0.46</v>
      </c>
    </row>
    <row r="14" spans="1:21" s="49" customFormat="1" ht="11.25" customHeight="1" x14ac:dyDescent="0.2">
      <c r="A14" s="31"/>
      <c r="B14" s="27" t="s">
        <v>7</v>
      </c>
      <c r="C14" s="48">
        <v>830.49</v>
      </c>
      <c r="D14" s="34">
        <f t="shared" si="0"/>
        <v>1.2212512340487702</v>
      </c>
      <c r="E14" s="34">
        <v>-4.76</v>
      </c>
      <c r="F14" s="34">
        <v>-3.14</v>
      </c>
      <c r="G14" s="34"/>
      <c r="H14" s="31"/>
      <c r="I14" s="27" t="s">
        <v>7</v>
      </c>
      <c r="J14" s="48">
        <v>791.35</v>
      </c>
      <c r="K14" s="34">
        <f t="shared" si="1"/>
        <v>0.97227361463769757</v>
      </c>
      <c r="L14" s="34">
        <v>1.81</v>
      </c>
      <c r="M14" s="34">
        <v>2.4</v>
      </c>
      <c r="N14" s="34"/>
      <c r="O14" s="31"/>
      <c r="P14" s="27" t="s">
        <v>7</v>
      </c>
      <c r="Q14" s="48">
        <v>792.04</v>
      </c>
      <c r="R14" s="34">
        <f t="shared" si="2"/>
        <v>0.78639961316264717</v>
      </c>
      <c r="S14" s="34">
        <v>0.3</v>
      </c>
      <c r="T14" s="34">
        <v>1.22</v>
      </c>
    </row>
    <row r="15" spans="1:21" s="49" customFormat="1" ht="11.25" customHeight="1" x14ac:dyDescent="0.2">
      <c r="A15" s="31"/>
      <c r="B15" s="27" t="s">
        <v>8</v>
      </c>
      <c r="C15" s="48">
        <v>836.89</v>
      </c>
      <c r="D15" s="34">
        <f t="shared" si="0"/>
        <v>0.77062938747003429</v>
      </c>
      <c r="E15" s="34">
        <v>-4.03</v>
      </c>
      <c r="F15" s="34">
        <v>-2.4900000000000002</v>
      </c>
      <c r="G15" s="34"/>
      <c r="H15" s="31"/>
      <c r="I15" s="27" t="s">
        <v>8</v>
      </c>
      <c r="J15" s="48">
        <v>788.92</v>
      </c>
      <c r="K15" s="34">
        <f t="shared" si="1"/>
        <v>-0.30707019649965916</v>
      </c>
      <c r="L15" s="34">
        <v>1.49</v>
      </c>
      <c r="M15" s="34">
        <v>1.82</v>
      </c>
      <c r="N15" s="34"/>
      <c r="O15" s="31"/>
      <c r="P15" s="27" t="s">
        <v>8</v>
      </c>
      <c r="Q15" s="48">
        <v>798.39</v>
      </c>
      <c r="R15" s="34">
        <f t="shared" si="2"/>
        <v>0.80172718549569311</v>
      </c>
      <c r="S15" s="34">
        <v>1.1000000000000001</v>
      </c>
      <c r="T15" s="34">
        <v>1.49</v>
      </c>
    </row>
    <row r="16" spans="1:21" s="49" customFormat="1" ht="11.25" customHeight="1" x14ac:dyDescent="0.2">
      <c r="A16" s="31"/>
      <c r="B16" s="27" t="s">
        <v>9</v>
      </c>
      <c r="C16" s="48">
        <v>855.89</v>
      </c>
      <c r="D16" s="34">
        <f t="shared" si="0"/>
        <v>2.270310315573143</v>
      </c>
      <c r="E16" s="34">
        <v>-1.85</v>
      </c>
      <c r="F16" s="34">
        <v>-0.59</v>
      </c>
      <c r="G16" s="34"/>
      <c r="H16" s="31"/>
      <c r="I16" s="27" t="s">
        <v>9</v>
      </c>
      <c r="J16" s="48">
        <v>793.03</v>
      </c>
      <c r="K16" s="34">
        <f t="shared" si="1"/>
        <v>0.52096537037975565</v>
      </c>
      <c r="L16" s="34">
        <v>2.02</v>
      </c>
      <c r="M16" s="34">
        <v>2.0699999999999998</v>
      </c>
      <c r="N16" s="34"/>
      <c r="O16" s="31"/>
      <c r="P16" s="27" t="s">
        <v>9</v>
      </c>
      <c r="Q16" s="48">
        <v>802.2</v>
      </c>
      <c r="R16" s="34">
        <f t="shared" si="2"/>
        <v>0.47721038590162745</v>
      </c>
      <c r="S16" s="34">
        <v>1.59</v>
      </c>
      <c r="T16" s="34">
        <v>1.72</v>
      </c>
    </row>
    <row r="17" spans="1:21" s="49" customFormat="1" ht="11.25" customHeight="1" x14ac:dyDescent="0.2">
      <c r="A17" s="60"/>
      <c r="B17" s="64" t="s">
        <v>10</v>
      </c>
      <c r="C17" s="65">
        <v>860.32</v>
      </c>
      <c r="D17" s="33">
        <f t="shared" si="0"/>
        <v>0.51758987720385008</v>
      </c>
      <c r="E17" s="33">
        <v>-1.34</v>
      </c>
      <c r="F17" s="33">
        <v>-1.34</v>
      </c>
      <c r="G17" s="34"/>
      <c r="H17" s="60"/>
      <c r="I17" s="64" t="s">
        <v>10</v>
      </c>
      <c r="J17" s="65">
        <v>831.32</v>
      </c>
      <c r="K17" s="33">
        <f t="shared" si="1"/>
        <v>4.8283167093300383</v>
      </c>
      <c r="L17" s="33">
        <v>6.95</v>
      </c>
      <c r="M17" s="33">
        <v>6.95</v>
      </c>
      <c r="N17" s="34"/>
      <c r="O17" s="60"/>
      <c r="P17" s="64" t="s">
        <v>10</v>
      </c>
      <c r="Q17" s="65">
        <v>801.94</v>
      </c>
      <c r="R17" s="33">
        <f t="shared" si="2"/>
        <v>-3.2410870107202339E-2</v>
      </c>
      <c r="S17" s="33">
        <v>1.55</v>
      </c>
      <c r="T17" s="33">
        <v>1.55</v>
      </c>
    </row>
    <row r="18" spans="1:21" s="7" customFormat="1" ht="11.25" customHeight="1" x14ac:dyDescent="0.2">
      <c r="A18" s="26">
        <v>2014</v>
      </c>
      <c r="B18" s="27" t="s">
        <v>57</v>
      </c>
      <c r="C18" s="63">
        <v>861.59</v>
      </c>
      <c r="D18" s="36">
        <f>((C18/C17)-1)*100</f>
        <v>0.14761949042216838</v>
      </c>
      <c r="E18" s="36">
        <f t="shared" ref="E18:E28" si="3">((C18/C$17)-1)*100</f>
        <v>0.14761949042216838</v>
      </c>
      <c r="F18" s="36">
        <v>-1.66</v>
      </c>
      <c r="G18" s="36"/>
      <c r="H18" s="26">
        <f>A18</f>
        <v>2014</v>
      </c>
      <c r="I18" s="27" t="s">
        <v>57</v>
      </c>
      <c r="J18" s="63">
        <v>831.49</v>
      </c>
      <c r="K18" s="36">
        <f>((J18/J17)-1)*100</f>
        <v>2.0449405764311201E-2</v>
      </c>
      <c r="L18" s="36">
        <f t="shared" ref="L18:L28" si="4">((J18/J$17)-1)*100</f>
        <v>2.0449405764311201E-2</v>
      </c>
      <c r="M18" s="36">
        <v>6.66</v>
      </c>
      <c r="N18" s="36"/>
      <c r="O18" s="26">
        <f>A18</f>
        <v>2014</v>
      </c>
      <c r="P18" s="27" t="s">
        <v>57</v>
      </c>
      <c r="Q18" s="63">
        <v>805.76</v>
      </c>
      <c r="R18" s="36">
        <f t="shared" si="2"/>
        <v>0.47634486370551343</v>
      </c>
      <c r="S18" s="36">
        <f t="shared" ref="S18:S29" si="5">((Q18/Q$17)-1)*100</f>
        <v>0.47634486370551343</v>
      </c>
      <c r="T18" s="36">
        <v>1.88</v>
      </c>
    </row>
    <row r="19" spans="1:21" s="5" customFormat="1" ht="11.25" customHeight="1" x14ac:dyDescent="0.2">
      <c r="A19" s="31"/>
      <c r="B19" s="27" t="s">
        <v>58</v>
      </c>
      <c r="C19" s="63">
        <v>864.63</v>
      </c>
      <c r="D19" s="36">
        <f>((C19/C18)-1)*100</f>
        <v>0.35283603570142041</v>
      </c>
      <c r="E19" s="36">
        <f t="shared" si="3"/>
        <v>0.50097638088153484</v>
      </c>
      <c r="F19" s="36">
        <v>-1.37</v>
      </c>
      <c r="G19" s="36"/>
      <c r="H19" s="31"/>
      <c r="I19" s="27" t="s">
        <v>58</v>
      </c>
      <c r="J19" s="63">
        <v>831.64</v>
      </c>
      <c r="K19" s="36">
        <f>((J19/J18)-1)*100</f>
        <v>1.8039904268229989E-2</v>
      </c>
      <c r="L19" s="36">
        <f t="shared" si="4"/>
        <v>3.8492999085781854E-2</v>
      </c>
      <c r="M19" s="36">
        <v>6.67</v>
      </c>
      <c r="N19" s="36"/>
      <c r="O19" s="31"/>
      <c r="P19" s="27" t="s">
        <v>58</v>
      </c>
      <c r="Q19" s="63">
        <v>809.07</v>
      </c>
      <c r="R19" s="36">
        <f t="shared" si="2"/>
        <v>0.41079229547260621</v>
      </c>
      <c r="S19" s="36">
        <f t="shared" si="5"/>
        <v>0.88909394717808787</v>
      </c>
      <c r="T19" s="36">
        <v>1.94</v>
      </c>
      <c r="U19" s="14"/>
    </row>
    <row r="20" spans="1:21" s="5" customFormat="1" ht="11.25" customHeight="1" x14ac:dyDescent="0.2">
      <c r="A20" s="31"/>
      <c r="B20" s="27" t="s">
        <v>59</v>
      </c>
      <c r="C20" s="63">
        <v>869.41</v>
      </c>
      <c r="D20" s="36">
        <f>((C20/C19)-1)*100</f>
        <v>0.55283762996889418</v>
      </c>
      <c r="E20" s="36">
        <f t="shared" si="3"/>
        <v>1.0565835968011861</v>
      </c>
      <c r="F20" s="36">
        <v>-1.03</v>
      </c>
      <c r="G20" s="36"/>
      <c r="H20" s="31"/>
      <c r="I20" s="27" t="s">
        <v>59</v>
      </c>
      <c r="J20" s="63">
        <v>835.92</v>
      </c>
      <c r="K20" s="36">
        <f>((J20/J19)-1)*100</f>
        <v>0.51464576018469543</v>
      </c>
      <c r="L20" s="36">
        <f t="shared" si="4"/>
        <v>0.5533368618582335</v>
      </c>
      <c r="M20" s="36">
        <v>3.28</v>
      </c>
      <c r="N20" s="36"/>
      <c r="O20" s="31"/>
      <c r="P20" s="27" t="s">
        <v>59</v>
      </c>
      <c r="Q20" s="63">
        <v>813</v>
      </c>
      <c r="R20" s="36">
        <f t="shared" si="2"/>
        <v>0.48574288998479709</v>
      </c>
      <c r="S20" s="36">
        <f t="shared" si="5"/>
        <v>1.3791555477965955</v>
      </c>
      <c r="T20" s="36">
        <v>2.44</v>
      </c>
      <c r="U20" s="14"/>
    </row>
    <row r="21" spans="1:21" s="5" customFormat="1" ht="11.25" customHeight="1" x14ac:dyDescent="0.2">
      <c r="A21" s="31"/>
      <c r="B21" s="27" t="s">
        <v>60</v>
      </c>
      <c r="C21" s="63">
        <v>869.69</v>
      </c>
      <c r="D21" s="36">
        <f>((C21/C20)-1)*100</f>
        <v>3.2205748726155115E-2</v>
      </c>
      <c r="E21" s="36">
        <f t="shared" si="3"/>
        <v>1.0891296261856143</v>
      </c>
      <c r="F21" s="36">
        <v>-0.94</v>
      </c>
      <c r="G21" s="36"/>
      <c r="H21" s="31"/>
      <c r="I21" s="27" t="s">
        <v>60</v>
      </c>
      <c r="J21" s="63">
        <v>837.45</v>
      </c>
      <c r="K21" s="36">
        <f>((J21/J20)-1)*100</f>
        <v>0.1830318690783983</v>
      </c>
      <c r="L21" s="36">
        <f t="shared" si="4"/>
        <v>0.73738151373718974</v>
      </c>
      <c r="M21" s="36">
        <v>3.03</v>
      </c>
      <c r="N21" s="36"/>
      <c r="O21" s="31"/>
      <c r="P21" s="27" t="s">
        <v>60</v>
      </c>
      <c r="Q21" s="63">
        <v>816.42</v>
      </c>
      <c r="R21" s="36">
        <f t="shared" si="2"/>
        <v>0.42066420664206294</v>
      </c>
      <c r="S21" s="36">
        <f t="shared" si="5"/>
        <v>1.805621368182142</v>
      </c>
      <c r="T21" s="36">
        <v>2.67</v>
      </c>
      <c r="U21" s="14"/>
    </row>
    <row r="22" spans="1:21" s="5" customFormat="1" ht="11.25" customHeight="1" x14ac:dyDescent="0.2">
      <c r="A22" s="31"/>
      <c r="B22" s="27" t="s">
        <v>3</v>
      </c>
      <c r="C22" s="63">
        <v>863.9</v>
      </c>
      <c r="D22" s="36">
        <f>((C22/C21)-1)*100</f>
        <v>-0.66575446423439155</v>
      </c>
      <c r="E22" s="36">
        <f t="shared" si="3"/>
        <v>0.41612423284358435</v>
      </c>
      <c r="F22" s="36">
        <f t="shared" ref="F22:F27" si="6">((C22/C10)-1)*100</f>
        <v>4.5048750393148262</v>
      </c>
      <c r="G22" s="36"/>
      <c r="H22" s="31"/>
      <c r="I22" s="27" t="s">
        <v>3</v>
      </c>
      <c r="J22" s="63">
        <v>838.58</v>
      </c>
      <c r="K22" s="36">
        <f>((J22/J21)-1)*100</f>
        <v>0.13493342886141679</v>
      </c>
      <c r="L22" s="36">
        <f t="shared" si="4"/>
        <v>0.87330991675889091</v>
      </c>
      <c r="M22" s="36">
        <f t="shared" ref="M22:M33" si="7">((J22/J10)-1)*100</f>
        <v>8.7187066495533649</v>
      </c>
      <c r="N22" s="36"/>
      <c r="O22" s="31"/>
      <c r="P22" s="27" t="s">
        <v>3</v>
      </c>
      <c r="Q22" s="63">
        <v>815.74</v>
      </c>
      <c r="R22" s="36">
        <f t="shared" si="2"/>
        <v>-8.3290463241947332E-2</v>
      </c>
      <c r="S22" s="36">
        <f t="shared" si="5"/>
        <v>1.7208269945382382</v>
      </c>
      <c r="T22" s="36">
        <f>((Q22/Q10)-1)*100</f>
        <v>7.9335256291513501</v>
      </c>
      <c r="U22" s="14"/>
    </row>
    <row r="23" spans="1:21" s="49" customFormat="1" ht="11.25" customHeight="1" x14ac:dyDescent="0.2">
      <c r="A23" s="31"/>
      <c r="B23" s="27" t="s">
        <v>4</v>
      </c>
      <c r="C23" s="63">
        <v>863.82</v>
      </c>
      <c r="D23" s="36">
        <f t="shared" ref="D23:D24" si="8">((C23/C22)-1)*100</f>
        <v>-9.2603310568262209E-3</v>
      </c>
      <c r="E23" s="36">
        <f t="shared" si="3"/>
        <v>0.40682536730518581</v>
      </c>
      <c r="F23" s="36">
        <f t="shared" si="6"/>
        <v>-0.99370766427121504</v>
      </c>
      <c r="G23" s="36"/>
      <c r="H23" s="31"/>
      <c r="I23" s="27" t="s">
        <v>4</v>
      </c>
      <c r="J23" s="63">
        <v>840.62</v>
      </c>
      <c r="K23" s="36">
        <f t="shared" ref="K23:K25" si="9">((J23/J22)-1)*100</f>
        <v>0.24326838226524927</v>
      </c>
      <c r="L23" s="36">
        <f t="shared" si="4"/>
        <v>1.118702785930803</v>
      </c>
      <c r="M23" s="36">
        <f t="shared" si="7"/>
        <v>2.4022414423194194</v>
      </c>
      <c r="N23" s="36"/>
      <c r="O23" s="31"/>
      <c r="P23" s="27" t="s">
        <v>4</v>
      </c>
      <c r="Q23" s="63">
        <v>818.78</v>
      </c>
      <c r="R23" s="36">
        <f t="shared" si="2"/>
        <v>0.37266776178683791</v>
      </c>
      <c r="S23" s="36">
        <f t="shared" si="5"/>
        <v>2.0999077237698449</v>
      </c>
      <c r="T23" s="36">
        <f>((Q23/Q11)-1)*100</f>
        <v>-0.35050994328554852</v>
      </c>
    </row>
    <row r="24" spans="1:21" s="49" customFormat="1" ht="11.25" customHeight="1" x14ac:dyDescent="0.2">
      <c r="A24" s="31"/>
      <c r="B24" s="27" t="s">
        <v>5</v>
      </c>
      <c r="C24" s="63">
        <v>863.66</v>
      </c>
      <c r="D24" s="36">
        <f t="shared" si="8"/>
        <v>-1.8522377347141017E-2</v>
      </c>
      <c r="E24" s="36">
        <f t="shared" si="3"/>
        <v>0.38822763622836653</v>
      </c>
      <c r="F24" s="36">
        <f t="shared" si="6"/>
        <v>4.8245560801543963</v>
      </c>
      <c r="G24" s="36"/>
      <c r="H24" s="31"/>
      <c r="I24" s="27" t="s">
        <v>5</v>
      </c>
      <c r="J24" s="63">
        <v>841.03</v>
      </c>
      <c r="K24" s="36">
        <f t="shared" si="9"/>
        <v>4.8773524303480364E-2</v>
      </c>
      <c r="L24" s="36">
        <f t="shared" si="4"/>
        <v>1.1680219410094672</v>
      </c>
      <c r="M24" s="36">
        <f t="shared" si="7"/>
        <v>8.5354050252293803</v>
      </c>
      <c r="N24" s="36"/>
      <c r="O24" s="31"/>
      <c r="P24" s="27" t="s">
        <v>5</v>
      </c>
      <c r="Q24" s="63">
        <v>842.36</v>
      </c>
      <c r="R24" s="36">
        <f t="shared" si="2"/>
        <v>2.8798944771489365</v>
      </c>
      <c r="S24" s="36">
        <f t="shared" si="5"/>
        <v>5.0402773274808466</v>
      </c>
      <c r="T24" s="36">
        <f>((Q24/Q12)-1)*100</f>
        <v>7.8634995838401833</v>
      </c>
    </row>
    <row r="25" spans="1:21" s="49" customFormat="1" ht="11.25" customHeight="1" x14ac:dyDescent="0.2">
      <c r="A25" s="31"/>
      <c r="B25" s="27" t="s">
        <v>6</v>
      </c>
      <c r="C25" s="63">
        <v>861.77</v>
      </c>
      <c r="D25" s="36">
        <f>((C25/C24)-1)*100</f>
        <v>-0.21883611606419162</v>
      </c>
      <c r="E25" s="36">
        <f t="shared" si="3"/>
        <v>0.16854193788355953</v>
      </c>
      <c r="F25" s="36">
        <f t="shared" si="6"/>
        <v>5.033700196228974</v>
      </c>
      <c r="G25" s="36"/>
      <c r="H25" s="31"/>
      <c r="I25" s="27" t="s">
        <v>6</v>
      </c>
      <c r="J25" s="63">
        <v>842.09</v>
      </c>
      <c r="K25" s="36">
        <f t="shared" si="9"/>
        <v>0.1260359321308524</v>
      </c>
      <c r="L25" s="36">
        <f t="shared" si="4"/>
        <v>1.295530000481171</v>
      </c>
      <c r="M25" s="36">
        <f t="shared" si="7"/>
        <v>7.4464420144692678</v>
      </c>
      <c r="N25" s="36"/>
      <c r="O25" s="31"/>
      <c r="P25" s="27" t="s">
        <v>6</v>
      </c>
      <c r="Q25" s="63">
        <v>839.28</v>
      </c>
      <c r="R25" s="36">
        <f t="shared" si="2"/>
        <v>-0.36563939408329471</v>
      </c>
      <c r="S25" s="36">
        <f t="shared" si="5"/>
        <v>4.6562086939172298</v>
      </c>
      <c r="T25" s="36">
        <f t="shared" ref="T25:T33" si="10">((Q25/Q13)-1)*100</f>
        <v>6.7976484361082168</v>
      </c>
    </row>
    <row r="26" spans="1:21" s="49" customFormat="1" ht="11.25" customHeight="1" x14ac:dyDescent="0.2">
      <c r="A26" s="31"/>
      <c r="B26" s="27" t="s">
        <v>7</v>
      </c>
      <c r="C26" s="63">
        <v>866.37</v>
      </c>
      <c r="D26" s="36">
        <f>((C26/C25)-1)*100</f>
        <v>0.53378511667847572</v>
      </c>
      <c r="E26" s="36">
        <f t="shared" si="3"/>
        <v>0.70322670634181961</v>
      </c>
      <c r="F26" s="36">
        <f t="shared" si="6"/>
        <v>4.320341003503958</v>
      </c>
      <c r="G26" s="36"/>
      <c r="H26" s="31"/>
      <c r="I26" s="27" t="s">
        <v>7</v>
      </c>
      <c r="J26" s="63">
        <v>844.44</v>
      </c>
      <c r="K26" s="36">
        <f>((J26/J25)-1)*100</f>
        <v>0.27906755809949946</v>
      </c>
      <c r="L26" s="36">
        <f t="shared" si="4"/>
        <v>1.5782129625174335</v>
      </c>
      <c r="M26" s="36">
        <f t="shared" si="7"/>
        <v>6.7087887786693612</v>
      </c>
      <c r="N26" s="36"/>
      <c r="O26" s="31"/>
      <c r="P26" s="27" t="s">
        <v>7</v>
      </c>
      <c r="Q26" s="63">
        <v>842.2</v>
      </c>
      <c r="R26" s="36">
        <f>((Q26/Q25)-1)*100</f>
        <v>0.34791726241540921</v>
      </c>
      <c r="S26" s="36">
        <f t="shared" si="5"/>
        <v>5.0203257101528731</v>
      </c>
      <c r="T26" s="36">
        <f t="shared" si="10"/>
        <v>6.3330134841674823</v>
      </c>
    </row>
    <row r="27" spans="1:21" s="49" customFormat="1" ht="11.25" customHeight="1" x14ac:dyDescent="0.2">
      <c r="A27" s="31"/>
      <c r="B27" s="27" t="s">
        <v>8</v>
      </c>
      <c r="C27" s="63">
        <v>868.07</v>
      </c>
      <c r="D27" s="36">
        <f t="shared" ref="D27:D29" si="11">((C27/C26)-1)*100</f>
        <v>0.19622101411638226</v>
      </c>
      <c r="E27" s="36">
        <f t="shared" si="3"/>
        <v>0.9008275990329162</v>
      </c>
      <c r="F27" s="36">
        <f t="shared" si="6"/>
        <v>3.725698717872139</v>
      </c>
      <c r="G27" s="36"/>
      <c r="H27" s="31"/>
      <c r="I27" s="27" t="s">
        <v>8</v>
      </c>
      <c r="J27" s="63">
        <v>847.14</v>
      </c>
      <c r="K27" s="36">
        <f t="shared" ref="K27:K29" si="12">((J27/J26)-1)*100</f>
        <v>0.31973852493960564</v>
      </c>
      <c r="L27" s="36">
        <f t="shared" si="4"/>
        <v>1.9029976423037942</v>
      </c>
      <c r="M27" s="36">
        <f t="shared" si="7"/>
        <v>7.3797089692237527</v>
      </c>
      <c r="N27" s="36"/>
      <c r="O27" s="31"/>
      <c r="P27" s="27" t="s">
        <v>8</v>
      </c>
      <c r="Q27" s="63">
        <v>843.29</v>
      </c>
      <c r="R27" s="36">
        <f t="shared" ref="R27:R29" si="13">((Q27/Q26)-1)*100</f>
        <v>0.1294229399192437</v>
      </c>
      <c r="S27" s="36">
        <f t="shared" si="5"/>
        <v>5.1562461031997353</v>
      </c>
      <c r="T27" s="36">
        <f t="shared" si="10"/>
        <v>5.6238179335913463</v>
      </c>
    </row>
    <row r="28" spans="1:21" s="49" customFormat="1" ht="11.25" customHeight="1" x14ac:dyDescent="0.2">
      <c r="A28" s="69"/>
      <c r="B28" s="27" t="s">
        <v>9</v>
      </c>
      <c r="C28" s="63">
        <v>863.77</v>
      </c>
      <c r="D28" s="36">
        <f t="shared" si="11"/>
        <v>-0.49535175734676251</v>
      </c>
      <c r="E28" s="36">
        <f t="shared" si="3"/>
        <v>0.4010135763436784</v>
      </c>
      <c r="F28" s="36" t="s">
        <v>75</v>
      </c>
      <c r="G28" s="36"/>
      <c r="H28" s="69"/>
      <c r="I28" s="27" t="s">
        <v>9</v>
      </c>
      <c r="J28" s="63">
        <v>851.73</v>
      </c>
      <c r="K28" s="36">
        <f t="shared" si="12"/>
        <v>0.54182307528862772</v>
      </c>
      <c r="L28" s="36">
        <f t="shared" si="4"/>
        <v>2.4551315979406185</v>
      </c>
      <c r="M28" s="36" t="s">
        <v>66</v>
      </c>
      <c r="N28" s="36"/>
      <c r="O28" s="69"/>
      <c r="P28" s="27" t="s">
        <v>9</v>
      </c>
      <c r="Q28" s="63">
        <v>843.12</v>
      </c>
      <c r="R28" s="36">
        <f t="shared" si="13"/>
        <v>-2.0159138611863803E-2</v>
      </c>
      <c r="S28" s="36">
        <f t="shared" si="5"/>
        <v>5.1350475097887482</v>
      </c>
      <c r="T28" s="36" t="s">
        <v>79</v>
      </c>
    </row>
    <row r="29" spans="1:21" s="49" customFormat="1" ht="11.25" customHeight="1" x14ac:dyDescent="0.2">
      <c r="A29" s="69"/>
      <c r="B29" s="27" t="s">
        <v>10</v>
      </c>
      <c r="C29" s="63">
        <v>869.62</v>
      </c>
      <c r="D29" s="36">
        <f t="shared" si="11"/>
        <v>0.67726362341826718</v>
      </c>
      <c r="E29" s="36" t="s">
        <v>76</v>
      </c>
      <c r="F29" s="36" t="s">
        <v>76</v>
      </c>
      <c r="G29" s="36"/>
      <c r="H29" s="69"/>
      <c r="I29" s="27" t="s">
        <v>10</v>
      </c>
      <c r="J29" s="63">
        <v>879.2</v>
      </c>
      <c r="K29" s="36">
        <f t="shared" si="12"/>
        <v>3.2252004743287266</v>
      </c>
      <c r="L29" s="36" t="s">
        <v>71</v>
      </c>
      <c r="M29" s="36" t="s">
        <v>71</v>
      </c>
      <c r="N29" s="36"/>
      <c r="O29" s="69"/>
      <c r="P29" s="27" t="s">
        <v>10</v>
      </c>
      <c r="Q29" s="63">
        <v>844.93</v>
      </c>
      <c r="R29" s="36">
        <f t="shared" si="13"/>
        <v>0.21467881203149908</v>
      </c>
      <c r="S29" s="36">
        <f t="shared" si="5"/>
        <v>5.3607501808115243</v>
      </c>
      <c r="T29" s="36">
        <f t="shared" si="10"/>
        <v>5.3607501808115243</v>
      </c>
    </row>
    <row r="30" spans="1:21" s="49" customFormat="1" ht="11.25" customHeight="1" x14ac:dyDescent="0.2">
      <c r="A30" s="22">
        <v>2015</v>
      </c>
      <c r="B30" s="23" t="s">
        <v>57</v>
      </c>
      <c r="C30" s="66">
        <v>869.41</v>
      </c>
      <c r="D30" s="67">
        <f>((C30/C29)-1)*100</f>
        <v>-2.4148478645846794E-2</v>
      </c>
      <c r="E30" s="67">
        <f>((C30/C$29)-1)*100</f>
        <v>-2.4148478645846794E-2</v>
      </c>
      <c r="F30" s="67" t="s">
        <v>77</v>
      </c>
      <c r="G30" s="36"/>
      <c r="H30" s="22">
        <v>2015</v>
      </c>
      <c r="I30" s="23" t="s">
        <v>57</v>
      </c>
      <c r="J30" s="66">
        <v>878.5</v>
      </c>
      <c r="K30" s="67">
        <f>((J30/J29)-1)*100</f>
        <v>-7.9617834394907216E-2</v>
      </c>
      <c r="L30" s="67">
        <f t="shared" ref="L30:L34" si="14">((J30/J$29)-1)*100</f>
        <v>-7.9617834394907216E-2</v>
      </c>
      <c r="M30" s="67">
        <f t="shared" si="7"/>
        <v>5.6537059976668358</v>
      </c>
      <c r="N30" s="36"/>
      <c r="O30" s="22">
        <v>2015</v>
      </c>
      <c r="P30" s="23" t="s">
        <v>57</v>
      </c>
      <c r="Q30" s="66">
        <v>844.43</v>
      </c>
      <c r="R30" s="67">
        <f>((Q30/Q29)-1)*100</f>
        <v>-5.9176499828383911E-2</v>
      </c>
      <c r="S30" s="67">
        <f>((Q30/Q$29)-1)*100</f>
        <v>-5.9176499828383911E-2</v>
      </c>
      <c r="T30" s="67">
        <f t="shared" si="10"/>
        <v>4.7991957903097626</v>
      </c>
    </row>
    <row r="31" spans="1:21" s="49" customFormat="1" ht="11.25" customHeight="1" x14ac:dyDescent="0.2">
      <c r="A31" s="31"/>
      <c r="B31" s="27" t="s">
        <v>58</v>
      </c>
      <c r="C31" s="63">
        <v>868.7</v>
      </c>
      <c r="D31" s="36">
        <f>((C31/C30)-1)*100</f>
        <v>-8.1664577127005256E-2</v>
      </c>
      <c r="E31" s="71" t="s">
        <v>124</v>
      </c>
      <c r="F31" s="36" t="s">
        <v>123</v>
      </c>
      <c r="G31" s="36"/>
      <c r="H31" s="31"/>
      <c r="I31" s="27" t="s">
        <v>58</v>
      </c>
      <c r="J31" s="63">
        <v>880.63</v>
      </c>
      <c r="K31" s="36">
        <f>((J31/J30)-1)*100</f>
        <v>0.24245873648263139</v>
      </c>
      <c r="L31" s="36">
        <f t="shared" si="14"/>
        <v>0.16264786169244427</v>
      </c>
      <c r="M31" s="36" t="s">
        <v>102</v>
      </c>
      <c r="N31" s="36"/>
      <c r="O31" s="31"/>
      <c r="P31" s="27" t="s">
        <v>58</v>
      </c>
      <c r="Q31" s="63">
        <v>848.49</v>
      </c>
      <c r="R31" s="36">
        <f>((Q31/Q30)-1)*100</f>
        <v>0.48079769785536186</v>
      </c>
      <c r="S31" s="36">
        <f>((Q31/Q$29)-1)*100</f>
        <v>0.42133667877812808</v>
      </c>
      <c r="T31" s="36">
        <f t="shared" si="10"/>
        <v>4.8722607438169696</v>
      </c>
    </row>
    <row r="32" spans="1:21" s="49" customFormat="1" ht="11.25" customHeight="1" x14ac:dyDescent="0.2">
      <c r="A32" s="31"/>
      <c r="B32" s="27" t="s">
        <v>59</v>
      </c>
      <c r="C32" s="63">
        <v>889.72</v>
      </c>
      <c r="D32" s="36">
        <f>((C32/C31)-1)*100</f>
        <v>2.4197076090710201</v>
      </c>
      <c r="E32" s="36" t="s">
        <v>145</v>
      </c>
      <c r="F32" s="36" t="s">
        <v>146</v>
      </c>
      <c r="G32" s="36"/>
      <c r="H32" s="31"/>
      <c r="I32" s="27" t="s">
        <v>59</v>
      </c>
      <c r="J32" s="63">
        <v>884.32</v>
      </c>
      <c r="K32" s="36">
        <f>((J32/J31)-1)*100</f>
        <v>0.41901820287748581</v>
      </c>
      <c r="L32" s="36">
        <f t="shared" si="14"/>
        <v>0.58234758871702486</v>
      </c>
      <c r="M32" s="36">
        <f t="shared" si="7"/>
        <v>5.790027753852045</v>
      </c>
      <c r="N32" s="36"/>
      <c r="O32" s="31"/>
      <c r="P32" s="27" t="s">
        <v>59</v>
      </c>
      <c r="Q32" s="63">
        <v>848.45</v>
      </c>
      <c r="R32" s="73">
        <f>((Q32/Q31)-1)*100</f>
        <v>-4.7142570920089E-3</v>
      </c>
      <c r="S32" s="36">
        <f>((Q32/Q$29)-1)*100</f>
        <v>0.41660255879185648</v>
      </c>
      <c r="T32" s="36">
        <f t="shared" si="10"/>
        <v>4.3603936039360525</v>
      </c>
    </row>
    <row r="33" spans="1:20" s="49" customFormat="1" ht="11.25" customHeight="1" x14ac:dyDescent="0.2">
      <c r="A33" s="31"/>
      <c r="B33" s="27" t="s">
        <v>60</v>
      </c>
      <c r="C33" s="63">
        <v>891.91</v>
      </c>
      <c r="D33" s="36">
        <f>((C33/C32)-1)*100</f>
        <v>0.24614485456098123</v>
      </c>
      <c r="E33" s="36" t="s">
        <v>161</v>
      </c>
      <c r="F33" s="36" t="s">
        <v>162</v>
      </c>
      <c r="G33" s="36"/>
      <c r="H33" s="31"/>
      <c r="I33" s="27" t="s">
        <v>60</v>
      </c>
      <c r="J33" s="63">
        <v>891.04</v>
      </c>
      <c r="K33" s="36">
        <f>((J33/J32)-1)*100</f>
        <v>0.75990591641033056</v>
      </c>
      <c r="L33" s="36" t="s">
        <v>163</v>
      </c>
      <c r="M33" s="36">
        <f t="shared" si="7"/>
        <v>6.3991880112245436</v>
      </c>
      <c r="N33" s="36"/>
      <c r="O33" s="31"/>
      <c r="P33" s="27" t="s">
        <v>60</v>
      </c>
      <c r="Q33" s="63">
        <v>854.63</v>
      </c>
      <c r="R33" s="36">
        <f>((Q33/Q32)-1)*100</f>
        <v>0.72838705875419851</v>
      </c>
      <c r="S33" s="36">
        <f>((Q33/Q$29)-1)*100</f>
        <v>1.1480240966707411</v>
      </c>
      <c r="T33" s="36">
        <f t="shared" si="10"/>
        <v>4.6801891183459565</v>
      </c>
    </row>
    <row r="34" spans="1:20" s="49" customFormat="1" ht="11.25" customHeight="1" x14ac:dyDescent="0.2">
      <c r="A34" s="31"/>
      <c r="B34" s="27" t="s">
        <v>3</v>
      </c>
      <c r="C34" s="63">
        <v>891.64</v>
      </c>
      <c r="D34" s="36">
        <f>((C34/C33)-1)*100</f>
        <v>-3.0272112657103722E-2</v>
      </c>
      <c r="E34" s="36" t="s">
        <v>186</v>
      </c>
      <c r="F34" s="36" t="s">
        <v>185</v>
      </c>
      <c r="G34" s="36"/>
      <c r="H34" s="31"/>
      <c r="I34" s="27" t="s">
        <v>3</v>
      </c>
      <c r="J34" s="63">
        <v>893.74</v>
      </c>
      <c r="K34" s="36">
        <f>((J34/J33)-1)*100</f>
        <v>0.30301669958701094</v>
      </c>
      <c r="L34" s="36">
        <f t="shared" si="14"/>
        <v>1.6537761601455925</v>
      </c>
      <c r="M34" s="36">
        <f t="shared" ref="M34:M40" si="15">((J34/J22)-1)*100</f>
        <v>6.5777862577213853</v>
      </c>
      <c r="N34" s="36"/>
      <c r="O34" s="31"/>
      <c r="P34" s="27" t="s">
        <v>3</v>
      </c>
      <c r="Q34" s="63">
        <v>858.57</v>
      </c>
      <c r="R34" s="36">
        <f>((Q34/Q33)-1)*100</f>
        <v>0.46101821841031398</v>
      </c>
      <c r="S34" s="36" t="s">
        <v>187</v>
      </c>
      <c r="T34" s="36">
        <f t="shared" ref="T34:T37" si="16">((Q34/Q22)-1)*100</f>
        <v>5.2504474464903028</v>
      </c>
    </row>
    <row r="35" spans="1:20" s="49" customFormat="1" ht="11.25" customHeight="1" x14ac:dyDescent="0.2">
      <c r="A35" s="31"/>
      <c r="B35" s="27" t="s">
        <v>4</v>
      </c>
      <c r="C35" s="63">
        <v>895.77</v>
      </c>
      <c r="D35" s="36">
        <f t="shared" ref="D35:D36" si="17">((C35/C34)-1)*100</f>
        <v>0.46319142254722667</v>
      </c>
      <c r="E35" s="36">
        <f t="shared" ref="E35:E39" si="18">((C35/C$29)-1)*100</f>
        <v>3.007060555185026</v>
      </c>
      <c r="F35" s="36">
        <f t="shared" ref="F35:F40" si="19">((C35/C23)-1)*100</f>
        <v>3.6986872265055037</v>
      </c>
      <c r="G35" s="36"/>
      <c r="H35" s="31"/>
      <c r="I35" s="27" t="s">
        <v>4</v>
      </c>
      <c r="J35" s="63">
        <v>895.37</v>
      </c>
      <c r="K35" s="36">
        <f t="shared" ref="K35:K36" si="20">((J35/J34)-1)*100</f>
        <v>0.18237966298924047</v>
      </c>
      <c r="L35" s="36" t="s">
        <v>211</v>
      </c>
      <c r="M35" s="36" t="s">
        <v>212</v>
      </c>
      <c r="N35" s="36"/>
      <c r="O35" s="31"/>
      <c r="P35" s="27" t="s">
        <v>4</v>
      </c>
      <c r="Q35" s="63">
        <v>858.91</v>
      </c>
      <c r="R35" s="36">
        <f t="shared" ref="R35:R36" si="21">((Q35/Q34)-1)*100</f>
        <v>3.9600731448796722E-2</v>
      </c>
      <c r="S35" s="36" t="s">
        <v>213</v>
      </c>
      <c r="T35" s="36">
        <f t="shared" si="16"/>
        <v>4.9011944600503288</v>
      </c>
    </row>
    <row r="36" spans="1:20" s="49" customFormat="1" ht="11.25" customHeight="1" x14ac:dyDescent="0.2">
      <c r="A36" s="31"/>
      <c r="B36" s="27" t="s">
        <v>5</v>
      </c>
      <c r="C36" s="63">
        <v>897.3</v>
      </c>
      <c r="D36" s="36">
        <f t="shared" si="17"/>
        <v>0.17080277303325175</v>
      </c>
      <c r="E36" s="36" t="s">
        <v>234</v>
      </c>
      <c r="F36" s="36">
        <f t="shared" si="19"/>
        <v>3.8950512933330295</v>
      </c>
      <c r="G36" s="36"/>
      <c r="H36" s="31"/>
      <c r="I36" s="27" t="s">
        <v>5</v>
      </c>
      <c r="J36" s="63">
        <v>894.31</v>
      </c>
      <c r="K36" s="36">
        <f t="shared" si="20"/>
        <v>-0.11838681215587954</v>
      </c>
      <c r="L36" s="36" t="s">
        <v>235</v>
      </c>
      <c r="M36" s="36" t="s">
        <v>236</v>
      </c>
      <c r="N36" s="36"/>
      <c r="O36" s="31"/>
      <c r="P36" s="27" t="s">
        <v>5</v>
      </c>
      <c r="Q36" s="63">
        <v>886.91</v>
      </c>
      <c r="R36" s="36">
        <f t="shared" si="21"/>
        <v>3.2599457451886638</v>
      </c>
      <c r="S36" s="36">
        <f t="shared" ref="S36:S39" si="22">((Q36/Q$29)-1)*100</f>
        <v>4.9684589255914791</v>
      </c>
      <c r="T36" s="36">
        <f t="shared" si="16"/>
        <v>5.2887126644190152</v>
      </c>
    </row>
    <row r="37" spans="1:20" s="49" customFormat="1" ht="11.25" customHeight="1" x14ac:dyDescent="0.2">
      <c r="A37" s="31"/>
      <c r="B37" s="27" t="s">
        <v>6</v>
      </c>
      <c r="C37" s="63">
        <v>898.14</v>
      </c>
      <c r="D37" s="36">
        <f>((C37/C36)-1)*100</f>
        <v>9.3614175860912141E-2</v>
      </c>
      <c r="E37" s="36">
        <f t="shared" si="18"/>
        <v>3.279593385616697</v>
      </c>
      <c r="F37" s="36">
        <f t="shared" si="19"/>
        <v>4.2203836290425567</v>
      </c>
      <c r="G37" s="36"/>
      <c r="H37" s="31"/>
      <c r="I37" s="27" t="s">
        <v>6</v>
      </c>
      <c r="J37" s="63">
        <v>894.51</v>
      </c>
      <c r="K37" s="36">
        <f>((J37/J36)-1)*100</f>
        <v>2.2363609933928608E-2</v>
      </c>
      <c r="L37" s="36" t="s">
        <v>259</v>
      </c>
      <c r="M37" s="36">
        <f t="shared" si="15"/>
        <v>6.2249878279043713</v>
      </c>
      <c r="N37" s="36"/>
      <c r="O37" s="31"/>
      <c r="P37" s="27" t="s">
        <v>6</v>
      </c>
      <c r="Q37" s="63">
        <v>885.62</v>
      </c>
      <c r="R37" s="36">
        <f>((Q37/Q36)-1)*100</f>
        <v>-0.14544880540302563</v>
      </c>
      <c r="S37" s="36">
        <f t="shared" si="22"/>
        <v>4.8157835560342255</v>
      </c>
      <c r="T37" s="36">
        <f t="shared" si="16"/>
        <v>5.5213992946334889</v>
      </c>
    </row>
    <row r="38" spans="1:20" s="49" customFormat="1" ht="11.25" customHeight="1" x14ac:dyDescent="0.2">
      <c r="A38" s="31"/>
      <c r="B38" s="27" t="s">
        <v>7</v>
      </c>
      <c r="C38" s="63">
        <v>903.57</v>
      </c>
      <c r="D38" s="36">
        <f>((C38/C37)-1)*100</f>
        <v>0.60458280446256119</v>
      </c>
      <c r="E38" s="36">
        <f t="shared" si="18"/>
        <v>3.9040040477450022</v>
      </c>
      <c r="F38" s="36">
        <f t="shared" si="19"/>
        <v>4.2937774853699873</v>
      </c>
      <c r="G38" s="36"/>
      <c r="H38" s="31"/>
      <c r="I38" s="27" t="s">
        <v>7</v>
      </c>
      <c r="J38" s="63">
        <v>898.65</v>
      </c>
      <c r="K38" s="36">
        <f>((J38/J37)-1)*100</f>
        <v>0.46282322165207557</v>
      </c>
      <c r="L38" s="36" t="s">
        <v>289</v>
      </c>
      <c r="M38" s="36" t="s">
        <v>290</v>
      </c>
      <c r="N38" s="36"/>
      <c r="O38" s="31"/>
      <c r="P38" s="27" t="s">
        <v>7</v>
      </c>
      <c r="Q38" s="63">
        <v>892.83</v>
      </c>
      <c r="R38" s="36">
        <f>((Q38/Q37)-1)*100</f>
        <v>0.81411892233689276</v>
      </c>
      <c r="S38" s="36" t="s">
        <v>291</v>
      </c>
      <c r="T38" s="36" t="s">
        <v>292</v>
      </c>
    </row>
    <row r="39" spans="1:20" s="49" customFormat="1" ht="11.25" customHeight="1" x14ac:dyDescent="0.2">
      <c r="A39" s="31"/>
      <c r="B39" s="27" t="s">
        <v>8</v>
      </c>
      <c r="C39" s="63">
        <v>907.99</v>
      </c>
      <c r="D39" s="36">
        <f t="shared" ref="D39:D41" si="23">((C39/C38)-1)*100</f>
        <v>0.48917073386676169</v>
      </c>
      <c r="E39" s="36">
        <f t="shared" si="18"/>
        <v>4.4122720268623183</v>
      </c>
      <c r="F39" s="36">
        <f t="shared" si="19"/>
        <v>4.5987074775075687</v>
      </c>
      <c r="G39" s="36"/>
      <c r="H39" s="31"/>
      <c r="I39" s="27" t="s">
        <v>8</v>
      </c>
      <c r="J39" s="63">
        <v>903.92</v>
      </c>
      <c r="K39" s="36">
        <f t="shared" ref="K39:K41" si="24">((J39/J38)-1)*100</f>
        <v>0.58643520836809682</v>
      </c>
      <c r="L39" s="36" t="s">
        <v>314</v>
      </c>
      <c r="M39" s="36" t="s">
        <v>315</v>
      </c>
      <c r="N39" s="36"/>
      <c r="O39" s="31"/>
      <c r="P39" s="27" t="s">
        <v>8</v>
      </c>
      <c r="Q39" s="63">
        <v>896.22</v>
      </c>
      <c r="R39" s="36">
        <f t="shared" ref="R39:R41" si="25">((Q39/Q38)-1)*100</f>
        <v>0.37969154262289528</v>
      </c>
      <c r="S39" s="36">
        <f t="shared" si="22"/>
        <v>6.0703253523960665</v>
      </c>
      <c r="T39" s="36" t="s">
        <v>316</v>
      </c>
    </row>
    <row r="40" spans="1:20" s="49" customFormat="1" ht="11.25" customHeight="1" x14ac:dyDescent="0.2">
      <c r="A40" s="69"/>
      <c r="B40" s="27" t="s">
        <v>9</v>
      </c>
      <c r="C40" s="63">
        <v>912.72</v>
      </c>
      <c r="D40" s="36">
        <f t="shared" si="23"/>
        <v>0.52093084725601813</v>
      </c>
      <c r="E40" s="36" t="s">
        <v>341</v>
      </c>
      <c r="F40" s="36">
        <f t="shared" si="19"/>
        <v>5.667017840397337</v>
      </c>
      <c r="G40" s="36"/>
      <c r="H40" s="69"/>
      <c r="I40" s="27" t="s">
        <v>9</v>
      </c>
      <c r="J40" s="63">
        <v>906.96</v>
      </c>
      <c r="K40" s="36">
        <f t="shared" si="24"/>
        <v>0.33631294804850054</v>
      </c>
      <c r="L40" s="36" t="s">
        <v>230</v>
      </c>
      <c r="M40" s="36">
        <f t="shared" si="15"/>
        <v>6.4844492973125334</v>
      </c>
      <c r="N40" s="36"/>
      <c r="O40" s="69"/>
      <c r="P40" s="27" t="s">
        <v>9</v>
      </c>
      <c r="Q40" s="63">
        <v>896.79</v>
      </c>
      <c r="R40" s="36">
        <f t="shared" si="25"/>
        <v>6.3600455245360621E-2</v>
      </c>
      <c r="S40" s="36" t="s">
        <v>142</v>
      </c>
      <c r="T40" s="36" t="s">
        <v>342</v>
      </c>
    </row>
    <row r="41" spans="1:20" s="49" customFormat="1" ht="11.25" customHeight="1" x14ac:dyDescent="0.2">
      <c r="A41" s="69"/>
      <c r="B41" s="27" t="s">
        <v>10</v>
      </c>
      <c r="C41" s="63">
        <v>912.49</v>
      </c>
      <c r="D41" s="36">
        <f t="shared" si="23"/>
        <v>-2.5199403979314638E-2</v>
      </c>
      <c r="E41" s="36" t="s">
        <v>368</v>
      </c>
      <c r="F41" s="36" t="s">
        <v>368</v>
      </c>
      <c r="G41" s="36"/>
      <c r="H41" s="69"/>
      <c r="I41" s="27" t="s">
        <v>10</v>
      </c>
      <c r="J41" s="63">
        <v>905</v>
      </c>
      <c r="K41" s="36">
        <f t="shared" si="24"/>
        <v>-0.21610655376201882</v>
      </c>
      <c r="L41" s="36" t="s">
        <v>369</v>
      </c>
      <c r="M41" s="36" t="s">
        <v>369</v>
      </c>
      <c r="N41" s="36"/>
      <c r="O41" s="69"/>
      <c r="P41" s="27" t="s">
        <v>10</v>
      </c>
      <c r="Q41" s="63">
        <v>895.69</v>
      </c>
      <c r="R41" s="36">
        <f t="shared" si="25"/>
        <v>-0.12265970851591534</v>
      </c>
      <c r="S41" s="36" t="s">
        <v>292</v>
      </c>
      <c r="T41" s="36" t="s">
        <v>292</v>
      </c>
    </row>
    <row r="42" spans="1:20" s="49" customFormat="1" ht="11.25" customHeight="1" x14ac:dyDescent="0.2">
      <c r="A42" s="22">
        <v>2016</v>
      </c>
      <c r="B42" s="23" t="s">
        <v>57</v>
      </c>
      <c r="C42" s="66">
        <v>915.68</v>
      </c>
      <c r="D42" s="67">
        <f t="shared" ref="D42:D53" si="26">((C42/C41)-1)*100</f>
        <v>0.34959287225064806</v>
      </c>
      <c r="E42" s="67">
        <f t="shared" ref="E42:E51" si="27">((C42/C$41)-1)*100</f>
        <v>0.34959287225064806</v>
      </c>
      <c r="F42" s="67" t="s">
        <v>382</v>
      </c>
      <c r="G42" s="36"/>
      <c r="H42" s="22">
        <v>2016</v>
      </c>
      <c r="I42" s="23" t="s">
        <v>57</v>
      </c>
      <c r="J42" s="66">
        <v>946.81</v>
      </c>
      <c r="K42" s="67">
        <f t="shared" ref="K42:K53" si="28">((J42/J41)-1)*100</f>
        <v>4.6198895027624198</v>
      </c>
      <c r="L42" s="67">
        <f t="shared" ref="L42:L53" si="29">((J42/J$41)-1)*100</f>
        <v>4.6198895027624198</v>
      </c>
      <c r="M42" s="67" t="s">
        <v>95</v>
      </c>
      <c r="N42" s="36"/>
      <c r="O42" s="22">
        <v>2016</v>
      </c>
      <c r="P42" s="23" t="s">
        <v>57</v>
      </c>
      <c r="Q42" s="66">
        <v>906.56</v>
      </c>
      <c r="R42" s="67">
        <f t="shared" ref="R42:R53" si="30">((Q42/Q41)-1)*100</f>
        <v>1.2135895231609073</v>
      </c>
      <c r="S42" s="67">
        <f t="shared" ref="S42:S52" si="31">((Q42/Q$41)-1)*100</f>
        <v>1.2135895231609073</v>
      </c>
      <c r="T42" s="67" t="s">
        <v>67</v>
      </c>
    </row>
    <row r="43" spans="1:20" s="49" customFormat="1" ht="11.25" customHeight="1" x14ac:dyDescent="0.2">
      <c r="A43" s="31"/>
      <c r="B43" s="27" t="s">
        <v>58</v>
      </c>
      <c r="C43" s="63">
        <v>923.11</v>
      </c>
      <c r="D43" s="36">
        <f t="shared" si="26"/>
        <v>0.81141883627469102</v>
      </c>
      <c r="E43" s="36">
        <f t="shared" si="27"/>
        <v>1.1638483709410563</v>
      </c>
      <c r="F43" s="36" t="s">
        <v>398</v>
      </c>
      <c r="G43" s="36"/>
      <c r="H43" s="31"/>
      <c r="I43" s="27" t="s">
        <v>58</v>
      </c>
      <c r="J43" s="63">
        <v>952.54</v>
      </c>
      <c r="K43" s="36">
        <f t="shared" si="28"/>
        <v>0.60519005925159242</v>
      </c>
      <c r="L43" s="36" t="s">
        <v>399</v>
      </c>
      <c r="M43" s="36" t="s">
        <v>400</v>
      </c>
      <c r="N43" s="36"/>
      <c r="O43" s="31"/>
      <c r="P43" s="27" t="s">
        <v>58</v>
      </c>
      <c r="Q43" s="63">
        <v>911.56</v>
      </c>
      <c r="R43" s="36">
        <f t="shared" si="30"/>
        <v>0.55153547476174403</v>
      </c>
      <c r="S43" s="36">
        <f t="shared" si="31"/>
        <v>1.7718183746608718</v>
      </c>
      <c r="T43" s="36" t="s">
        <v>401</v>
      </c>
    </row>
    <row r="44" spans="1:20" s="49" customFormat="1" ht="11.25" customHeight="1" x14ac:dyDescent="0.2">
      <c r="A44" s="31"/>
      <c r="B44" s="27" t="s">
        <v>59</v>
      </c>
      <c r="C44" s="63">
        <v>943.15</v>
      </c>
      <c r="D44" s="36">
        <f t="shared" si="26"/>
        <v>2.1709222086208513</v>
      </c>
      <c r="E44" s="36">
        <f t="shared" si="27"/>
        <v>3.3600368223213328</v>
      </c>
      <c r="F44" s="36" t="s">
        <v>317</v>
      </c>
      <c r="G44" s="36"/>
      <c r="H44" s="31"/>
      <c r="I44" s="27" t="s">
        <v>59</v>
      </c>
      <c r="J44" s="63">
        <v>956.2</v>
      </c>
      <c r="K44" s="36">
        <f t="shared" si="28"/>
        <v>0.3842358326159534</v>
      </c>
      <c r="L44" s="36">
        <f t="shared" si="29"/>
        <v>5.657458563535922</v>
      </c>
      <c r="M44" s="36" t="s">
        <v>421</v>
      </c>
      <c r="N44" s="36"/>
      <c r="O44" s="31"/>
      <c r="P44" s="27" t="s">
        <v>59</v>
      </c>
      <c r="Q44" s="63">
        <v>909.85</v>
      </c>
      <c r="R44" s="36">
        <f t="shared" si="30"/>
        <v>-0.18759050419060452</v>
      </c>
      <c r="S44" s="36" t="s">
        <v>422</v>
      </c>
      <c r="T44" s="36" t="s">
        <v>423</v>
      </c>
    </row>
    <row r="45" spans="1:20" s="49" customFormat="1" ht="11.25" customHeight="1" x14ac:dyDescent="0.2">
      <c r="A45" s="31"/>
      <c r="B45" s="27" t="s">
        <v>60</v>
      </c>
      <c r="C45" s="63">
        <v>939.84</v>
      </c>
      <c r="D45" s="36">
        <f t="shared" si="26"/>
        <v>-0.35095159836716627</v>
      </c>
      <c r="E45" s="36">
        <f t="shared" si="27"/>
        <v>2.9972931210205056</v>
      </c>
      <c r="F45" s="36" t="s">
        <v>439</v>
      </c>
      <c r="G45" s="36"/>
      <c r="H45" s="31"/>
      <c r="I45" s="27" t="s">
        <v>60</v>
      </c>
      <c r="J45" s="63">
        <v>956.01</v>
      </c>
      <c r="K45" s="36">
        <f t="shared" si="28"/>
        <v>-1.9870320016734944E-2</v>
      </c>
      <c r="L45" s="36">
        <f t="shared" si="29"/>
        <v>5.6364640883977968</v>
      </c>
      <c r="M45" s="36" t="s">
        <v>440</v>
      </c>
      <c r="N45" s="36"/>
      <c r="O45" s="31"/>
      <c r="P45" s="27" t="s">
        <v>60</v>
      </c>
      <c r="Q45" s="63">
        <v>914.81</v>
      </c>
      <c r="R45" s="36">
        <f t="shared" si="30"/>
        <v>0.54514480408858201</v>
      </c>
      <c r="S45" s="36">
        <f t="shared" si="31"/>
        <v>2.1346671281358365</v>
      </c>
      <c r="T45" s="36" t="s">
        <v>441</v>
      </c>
    </row>
    <row r="46" spans="1:20" s="49" customFormat="1" ht="11.25" customHeight="1" x14ac:dyDescent="0.2">
      <c r="A46" s="31"/>
      <c r="B46" s="27" t="s">
        <v>3</v>
      </c>
      <c r="C46" s="63">
        <v>942.98</v>
      </c>
      <c r="D46" s="36">
        <f t="shared" si="26"/>
        <v>0.33409942117808011</v>
      </c>
      <c r="E46" s="36">
        <f t="shared" si="27"/>
        <v>3.3414064811669197</v>
      </c>
      <c r="F46" s="36" t="s">
        <v>126</v>
      </c>
      <c r="G46" s="36"/>
      <c r="H46" s="31"/>
      <c r="I46" s="27" t="s">
        <v>3</v>
      </c>
      <c r="J46" s="63">
        <v>960.09</v>
      </c>
      <c r="K46" s="36">
        <f t="shared" si="28"/>
        <v>0.42677377851696452</v>
      </c>
      <c r="L46" s="36">
        <f t="shared" si="29"/>
        <v>6.0872928176795682</v>
      </c>
      <c r="M46" s="36">
        <f t="shared" ref="M46:M53" si="32">((J46/J34)-1)*100</f>
        <v>7.4238592879360965</v>
      </c>
      <c r="N46" s="36"/>
      <c r="O46" s="31"/>
      <c r="P46" s="27" t="s">
        <v>3</v>
      </c>
      <c r="Q46" s="63">
        <v>917.52</v>
      </c>
      <c r="R46" s="36">
        <f t="shared" si="30"/>
        <v>0.29623637695259664</v>
      </c>
      <c r="S46" s="36">
        <f t="shared" si="31"/>
        <v>2.4372271656488254</v>
      </c>
      <c r="T46" s="36" t="s">
        <v>462</v>
      </c>
    </row>
    <row r="47" spans="1:20" s="49" customFormat="1" ht="11.25" customHeight="1" x14ac:dyDescent="0.2">
      <c r="A47" s="31"/>
      <c r="B47" s="27" t="s">
        <v>4</v>
      </c>
      <c r="C47" s="63">
        <v>945.48</v>
      </c>
      <c r="D47" s="36">
        <f t="shared" si="26"/>
        <v>0.26511696960698217</v>
      </c>
      <c r="E47" s="36">
        <f t="shared" si="27"/>
        <v>3.6153820863790376</v>
      </c>
      <c r="F47" s="36" t="s">
        <v>482</v>
      </c>
      <c r="G47" s="36"/>
      <c r="H47" s="31"/>
      <c r="I47" s="27" t="s">
        <v>4</v>
      </c>
      <c r="J47" s="63">
        <v>957.68</v>
      </c>
      <c r="K47" s="36">
        <f t="shared" si="28"/>
        <v>-0.25101813371664061</v>
      </c>
      <c r="L47" s="36" t="s">
        <v>333</v>
      </c>
      <c r="M47" s="36">
        <f t="shared" si="32"/>
        <v>6.959134212671847</v>
      </c>
      <c r="N47" s="36"/>
      <c r="O47" s="31"/>
      <c r="P47" s="27" t="s">
        <v>4</v>
      </c>
      <c r="Q47" s="63">
        <v>949.67</v>
      </c>
      <c r="R47" s="36">
        <f t="shared" si="30"/>
        <v>3.5040108117534219</v>
      </c>
      <c r="S47" s="36" t="s">
        <v>483</v>
      </c>
      <c r="T47" s="36" t="s">
        <v>484</v>
      </c>
    </row>
    <row r="48" spans="1:20" s="49" customFormat="1" ht="11.25" customHeight="1" x14ac:dyDescent="0.2">
      <c r="A48" s="31"/>
      <c r="B48" s="27" t="s">
        <v>5</v>
      </c>
      <c r="C48" s="63">
        <v>966.74</v>
      </c>
      <c r="D48" s="36">
        <f t="shared" si="26"/>
        <v>2.2485933071032749</v>
      </c>
      <c r="E48" s="36">
        <f t="shared" si="27"/>
        <v>5.9452706331028393</v>
      </c>
      <c r="F48" s="36" t="s">
        <v>500</v>
      </c>
      <c r="G48" s="36"/>
      <c r="H48" s="31"/>
      <c r="I48" s="27" t="s">
        <v>5</v>
      </c>
      <c r="J48" s="63">
        <v>957.9</v>
      </c>
      <c r="K48" s="36">
        <f t="shared" si="28"/>
        <v>2.2972182775049532E-2</v>
      </c>
      <c r="L48" s="36">
        <f t="shared" si="29"/>
        <v>5.8453038674033175</v>
      </c>
      <c r="M48" s="36">
        <f t="shared" si="32"/>
        <v>7.1105097784884386</v>
      </c>
      <c r="N48" s="36"/>
      <c r="O48" s="31"/>
      <c r="P48" s="27" t="s">
        <v>5</v>
      </c>
      <c r="Q48" s="63">
        <v>949.64</v>
      </c>
      <c r="R48" s="36" t="s">
        <v>179</v>
      </c>
      <c r="S48" s="36">
        <f t="shared" si="31"/>
        <v>6.0232893076845651</v>
      </c>
      <c r="T48" s="36" t="s">
        <v>501</v>
      </c>
    </row>
    <row r="49" spans="1:20" s="49" customFormat="1" ht="11.25" customHeight="1" x14ac:dyDescent="0.2">
      <c r="A49" s="31"/>
      <c r="B49" s="27" t="s">
        <v>6</v>
      </c>
      <c r="C49" s="63">
        <v>965.55</v>
      </c>
      <c r="D49" s="36">
        <f t="shared" si="26"/>
        <v>-0.12309411010199556</v>
      </c>
      <c r="E49" s="36" t="s">
        <v>367</v>
      </c>
      <c r="F49" s="36" t="s">
        <v>73</v>
      </c>
      <c r="G49" s="36"/>
      <c r="H49" s="31"/>
      <c r="I49" s="27" t="s">
        <v>6</v>
      </c>
      <c r="J49" s="63">
        <v>959.22</v>
      </c>
      <c r="K49" s="36">
        <f t="shared" si="28"/>
        <v>0.13780144065143052</v>
      </c>
      <c r="L49" s="36" t="s">
        <v>523</v>
      </c>
      <c r="M49" s="36" t="s">
        <v>524</v>
      </c>
      <c r="N49" s="36"/>
      <c r="O49" s="31"/>
      <c r="P49" s="27" t="s">
        <v>6</v>
      </c>
      <c r="Q49" s="63">
        <v>952.38</v>
      </c>
      <c r="R49" s="36">
        <f t="shared" si="30"/>
        <v>0.28853039046374818</v>
      </c>
      <c r="S49" s="36">
        <f t="shared" si="31"/>
        <v>6.3291987183065501</v>
      </c>
      <c r="T49" s="36">
        <f t="shared" ref="T49:T52" si="33">((Q49/Q37)-1)*100</f>
        <v>7.5382218107088894</v>
      </c>
    </row>
    <row r="50" spans="1:20" s="49" customFormat="1" ht="11.25" customHeight="1" x14ac:dyDescent="0.2">
      <c r="A50" s="31"/>
      <c r="B50" s="27" t="s">
        <v>7</v>
      </c>
      <c r="C50" s="63">
        <v>961.58</v>
      </c>
      <c r="D50" s="36">
        <f t="shared" si="26"/>
        <v>-0.41116462120034392</v>
      </c>
      <c r="E50" s="36" t="s">
        <v>540</v>
      </c>
      <c r="F50" s="36">
        <f t="shared" ref="F50" si="34">((C50/C38)-1)*100</f>
        <v>6.4200892017220568</v>
      </c>
      <c r="G50" s="36"/>
      <c r="H50" s="31"/>
      <c r="I50" s="27" t="s">
        <v>7</v>
      </c>
      <c r="J50" s="63">
        <v>955.38</v>
      </c>
      <c r="K50" s="36">
        <f t="shared" si="28"/>
        <v>-0.4003252642772237</v>
      </c>
      <c r="L50" s="36">
        <f t="shared" si="29"/>
        <v>5.5668508287292751</v>
      </c>
      <c r="M50" s="36" t="s">
        <v>515</v>
      </c>
      <c r="N50" s="36"/>
      <c r="O50" s="31"/>
      <c r="P50" s="27" t="s">
        <v>7</v>
      </c>
      <c r="Q50" s="63">
        <v>950.4</v>
      </c>
      <c r="R50" s="36">
        <f t="shared" si="30"/>
        <v>-0.20790020790021346</v>
      </c>
      <c r="S50" s="36">
        <f t="shared" si="31"/>
        <v>6.1081400931125573</v>
      </c>
      <c r="T50" s="36">
        <f t="shared" si="33"/>
        <v>6.4480360202950004</v>
      </c>
    </row>
    <row r="51" spans="1:20" s="49" customFormat="1" ht="11.25" customHeight="1" x14ac:dyDescent="0.2">
      <c r="A51" s="31"/>
      <c r="B51" s="27" t="s">
        <v>8</v>
      </c>
      <c r="C51" s="63">
        <v>965.07</v>
      </c>
      <c r="D51" s="36">
        <f t="shared" si="26"/>
        <v>0.36294432080534733</v>
      </c>
      <c r="E51" s="36">
        <f t="shared" si="27"/>
        <v>5.7622549288211422</v>
      </c>
      <c r="F51" s="36" t="s">
        <v>558</v>
      </c>
      <c r="G51" s="36"/>
      <c r="H51" s="31"/>
      <c r="I51" s="27" t="s">
        <v>8</v>
      </c>
      <c r="J51" s="63">
        <v>954.99</v>
      </c>
      <c r="K51" s="36">
        <f t="shared" si="28"/>
        <v>-4.082145324373343E-2</v>
      </c>
      <c r="L51" s="36" t="s">
        <v>559</v>
      </c>
      <c r="M51" s="36" t="s">
        <v>291</v>
      </c>
      <c r="N51" s="36"/>
      <c r="O51" s="31"/>
      <c r="P51" s="27" t="s">
        <v>8</v>
      </c>
      <c r="Q51" s="63">
        <v>951.19</v>
      </c>
      <c r="R51" s="36">
        <f t="shared" si="30"/>
        <v>8.3122895622911308E-2</v>
      </c>
      <c r="S51" s="36" t="s">
        <v>200</v>
      </c>
      <c r="T51" s="36">
        <f t="shared" si="33"/>
        <v>6.1335386400660497</v>
      </c>
    </row>
    <row r="52" spans="1:20" s="49" customFormat="1" ht="11.25" customHeight="1" x14ac:dyDescent="0.2">
      <c r="A52" s="69"/>
      <c r="B52" s="27" t="s">
        <v>9</v>
      </c>
      <c r="C52" s="63">
        <v>970.63</v>
      </c>
      <c r="D52" s="36">
        <f t="shared" si="26"/>
        <v>0.57612401172970618</v>
      </c>
      <c r="E52" s="36" t="s">
        <v>576</v>
      </c>
      <c r="F52" s="36" t="s">
        <v>342</v>
      </c>
      <c r="G52" s="36"/>
      <c r="H52" s="69"/>
      <c r="I52" s="27" t="s">
        <v>9</v>
      </c>
      <c r="J52" s="63">
        <v>958.53</v>
      </c>
      <c r="K52" s="36">
        <f t="shared" si="28"/>
        <v>0.37068450978543499</v>
      </c>
      <c r="L52" s="36" t="s">
        <v>577</v>
      </c>
      <c r="M52" s="36">
        <f t="shared" si="32"/>
        <v>5.6860280497486038</v>
      </c>
      <c r="N52" s="36"/>
      <c r="O52" s="69"/>
      <c r="P52" s="27" t="s">
        <v>9</v>
      </c>
      <c r="Q52" s="63">
        <v>950.45</v>
      </c>
      <c r="R52" s="36">
        <f t="shared" si="30"/>
        <v>-7.7797285505520897E-2</v>
      </c>
      <c r="S52" s="36">
        <f t="shared" si="31"/>
        <v>6.1137223816275732</v>
      </c>
      <c r="T52" s="36">
        <f t="shared" si="33"/>
        <v>5.983563599058872</v>
      </c>
    </row>
    <row r="53" spans="1:20" s="49" customFormat="1" ht="11.25" customHeight="1" x14ac:dyDescent="0.2">
      <c r="A53" s="69"/>
      <c r="B53" s="27" t="s">
        <v>10</v>
      </c>
      <c r="C53" s="63">
        <v>970.27</v>
      </c>
      <c r="D53" s="36">
        <f t="shared" si="26"/>
        <v>-3.7089313126525969E-2</v>
      </c>
      <c r="E53" s="36" t="s">
        <v>405</v>
      </c>
      <c r="F53" s="36" t="s">
        <v>405</v>
      </c>
      <c r="G53" s="36"/>
      <c r="H53" s="69"/>
      <c r="I53" s="27" t="s">
        <v>10</v>
      </c>
      <c r="J53" s="63">
        <v>988.26</v>
      </c>
      <c r="K53" s="36">
        <f t="shared" si="28"/>
        <v>3.101624362304789</v>
      </c>
      <c r="L53" s="36">
        <f t="shared" si="29"/>
        <v>9.2000000000000082</v>
      </c>
      <c r="M53" s="36">
        <f t="shared" si="32"/>
        <v>9.2000000000000082</v>
      </c>
      <c r="N53" s="36"/>
      <c r="O53" s="69"/>
      <c r="P53" s="27" t="s">
        <v>10</v>
      </c>
      <c r="Q53" s="63">
        <v>954.32</v>
      </c>
      <c r="R53" s="36">
        <f t="shared" si="30"/>
        <v>0.40717554842442105</v>
      </c>
      <c r="S53" s="36" t="s">
        <v>591</v>
      </c>
      <c r="T53" s="36" t="s">
        <v>591</v>
      </c>
    </row>
    <row r="54" spans="1:20" s="49" customFormat="1" ht="11.25" customHeight="1" x14ac:dyDescent="0.2">
      <c r="A54" s="22">
        <v>2017</v>
      </c>
      <c r="B54" s="23" t="s">
        <v>57</v>
      </c>
      <c r="C54" s="66">
        <v>976.53</v>
      </c>
      <c r="D54" s="67">
        <f t="shared" ref="D54:D77" si="35">((C54/C53)-1)*100</f>
        <v>0.64518123821204476</v>
      </c>
      <c r="E54" s="67">
        <f t="shared" ref="E54:E65" si="36">((C54/C$53)-1)*100</f>
        <v>0.64518123821204476</v>
      </c>
      <c r="F54" s="67">
        <f t="shared" ref="F54:F65" si="37">((C54/C42)-1)*100</f>
        <v>6.6453346147125725</v>
      </c>
      <c r="G54" s="34"/>
      <c r="H54" s="22">
        <v>2017</v>
      </c>
      <c r="I54" s="23" t="s">
        <v>57</v>
      </c>
      <c r="J54" s="66">
        <v>988.19</v>
      </c>
      <c r="K54" s="67">
        <f t="shared" ref="K54:K77" si="38">((J54/J53)-1)*100</f>
        <v>-7.0831562544171334E-3</v>
      </c>
      <c r="L54" s="67">
        <f t="shared" ref="L54:L60" si="39">((J54/J$53)-1)*100</f>
        <v>-7.0831562544171334E-3</v>
      </c>
      <c r="M54" s="67">
        <f t="shared" ref="M54:M63" si="40">((J54/J42)-1)*100</f>
        <v>4.3704650352235586</v>
      </c>
      <c r="N54" s="34"/>
      <c r="O54" s="22">
        <v>2017</v>
      </c>
      <c r="P54" s="23" t="s">
        <v>57</v>
      </c>
      <c r="Q54" s="66">
        <v>956.34</v>
      </c>
      <c r="R54" s="67">
        <f t="shared" ref="R54:R77" si="41">((Q54/Q53)-1)*100</f>
        <v>0.21166904183083091</v>
      </c>
      <c r="S54" s="67">
        <f t="shared" ref="S54:S62" si="42">((Q54/Q$53)-1)*100</f>
        <v>0.21166904183083091</v>
      </c>
      <c r="T54" s="67">
        <f t="shared" ref="T54:T58" si="43">((Q54/Q42)-1)*100</f>
        <v>5.491087186727861</v>
      </c>
    </row>
    <row r="55" spans="1:20" s="49" customFormat="1" ht="11.25" customHeight="1" x14ac:dyDescent="0.2">
      <c r="A55" s="31"/>
      <c r="B55" s="27" t="s">
        <v>58</v>
      </c>
      <c r="C55" s="63">
        <v>975.59</v>
      </c>
      <c r="D55" s="36">
        <f t="shared" si="35"/>
        <v>-9.6259203506288138E-2</v>
      </c>
      <c r="E55" s="36">
        <f t="shared" si="36"/>
        <v>0.54830098838467567</v>
      </c>
      <c r="F55" s="36">
        <f t="shared" si="37"/>
        <v>5.6851296161887444</v>
      </c>
      <c r="G55" s="34"/>
      <c r="H55" s="31"/>
      <c r="I55" s="27" t="s">
        <v>58</v>
      </c>
      <c r="J55" s="63">
        <v>992.58</v>
      </c>
      <c r="K55" s="36">
        <f t="shared" si="38"/>
        <v>0.44424655177648376</v>
      </c>
      <c r="L55" s="36" t="s">
        <v>616</v>
      </c>
      <c r="M55" s="36" t="s">
        <v>194</v>
      </c>
      <c r="N55" s="34"/>
      <c r="O55" s="31"/>
      <c r="P55" s="27" t="s">
        <v>58</v>
      </c>
      <c r="Q55" s="63">
        <v>958.98</v>
      </c>
      <c r="R55" s="36">
        <f t="shared" si="41"/>
        <v>0.2760524499654915</v>
      </c>
      <c r="S55" s="36">
        <f t="shared" si="42"/>
        <v>0.48830580937211376</v>
      </c>
      <c r="T55" s="36" t="s">
        <v>218</v>
      </c>
    </row>
    <row r="56" spans="1:20" s="49" customFormat="1" ht="11.25" customHeight="1" x14ac:dyDescent="0.2">
      <c r="A56" s="31"/>
      <c r="B56" s="27" t="s">
        <v>59</v>
      </c>
      <c r="C56" s="63">
        <v>1000.12</v>
      </c>
      <c r="D56" s="36">
        <f t="shared" si="35"/>
        <v>2.5143759161122992</v>
      </c>
      <c r="E56" s="36" t="s">
        <v>615</v>
      </c>
      <c r="F56" s="36">
        <f t="shared" si="37"/>
        <v>6.0403965434978613</v>
      </c>
      <c r="G56" s="34"/>
      <c r="H56" s="31"/>
      <c r="I56" s="27" t="s">
        <v>59</v>
      </c>
      <c r="J56" s="63">
        <v>995.55</v>
      </c>
      <c r="K56" s="36">
        <f t="shared" si="38"/>
        <v>0.29922021398778309</v>
      </c>
      <c r="L56" s="36" t="s">
        <v>164</v>
      </c>
      <c r="M56" s="36" t="s">
        <v>617</v>
      </c>
      <c r="N56" s="34"/>
      <c r="O56" s="31"/>
      <c r="P56" s="27" t="s">
        <v>59</v>
      </c>
      <c r="Q56" s="63">
        <v>957.12</v>
      </c>
      <c r="R56" s="36">
        <f t="shared" si="41"/>
        <v>-0.19395607833323503</v>
      </c>
      <c r="S56" s="36" t="s">
        <v>618</v>
      </c>
      <c r="T56" s="36" t="s">
        <v>218</v>
      </c>
    </row>
    <row r="57" spans="1:20" s="49" customFormat="1" ht="10.5" customHeight="1" x14ac:dyDescent="0.2">
      <c r="A57" s="31"/>
      <c r="B57" s="27" t="s">
        <v>60</v>
      </c>
      <c r="C57" s="63">
        <v>1003.27</v>
      </c>
      <c r="D57" s="36">
        <f>((C57/C56)-1)*100</f>
        <v>0.31496220453546275</v>
      </c>
      <c r="E57" s="36" t="s">
        <v>425</v>
      </c>
      <c r="F57" s="36">
        <f>((C57/C45)-1)*100</f>
        <v>6.7490211099761499</v>
      </c>
      <c r="G57" s="34"/>
      <c r="H57" s="31"/>
      <c r="I57" s="27" t="s">
        <v>60</v>
      </c>
      <c r="J57" s="63">
        <v>1000.18</v>
      </c>
      <c r="K57" s="36">
        <f>((J57/J56)-1)*100</f>
        <v>0.46506955953995455</v>
      </c>
      <c r="L57" s="36" t="s">
        <v>206</v>
      </c>
      <c r="M57" s="36">
        <f>((J57/J45)-1)*100</f>
        <v>4.6202445581113194</v>
      </c>
      <c r="N57" s="34"/>
      <c r="O57" s="31"/>
      <c r="P57" s="27" t="s">
        <v>60</v>
      </c>
      <c r="Q57" s="63">
        <v>957.26</v>
      </c>
      <c r="R57" s="36">
        <f>((Q57/Q56)-1)*100</f>
        <v>1.462721497826891E-2</v>
      </c>
      <c r="S57" s="36">
        <f>((Q57/Q$53)-1)*100</f>
        <v>0.3080727638527847</v>
      </c>
      <c r="T57" s="36">
        <f>((Q57/Q45)-1)*100</f>
        <v>4.6403078234824813</v>
      </c>
    </row>
    <row r="58" spans="1:20" s="80" customFormat="1" ht="11.25" customHeight="1" x14ac:dyDescent="0.2">
      <c r="A58" s="75"/>
      <c r="B58" s="27" t="s">
        <v>3</v>
      </c>
      <c r="C58" s="63">
        <v>1007.76</v>
      </c>
      <c r="D58" s="36">
        <f t="shared" si="35"/>
        <v>0.44753655546363458</v>
      </c>
      <c r="E58" s="36">
        <f t="shared" si="36"/>
        <v>3.863872942582991</v>
      </c>
      <c r="F58" s="36">
        <f t="shared" si="37"/>
        <v>6.8697109164563397</v>
      </c>
      <c r="G58" s="36"/>
      <c r="H58" s="75"/>
      <c r="I58" s="27" t="s">
        <v>3</v>
      </c>
      <c r="J58" s="63">
        <v>1002.66</v>
      </c>
      <c r="K58" s="36">
        <f t="shared" si="38"/>
        <v>0.24795536803374763</v>
      </c>
      <c r="L58" s="36">
        <f t="shared" si="39"/>
        <v>1.4571064294821134</v>
      </c>
      <c r="M58" s="36">
        <f t="shared" si="40"/>
        <v>4.4339593163140956</v>
      </c>
      <c r="N58" s="36"/>
      <c r="O58" s="75"/>
      <c r="P58" s="27" t="s">
        <v>3</v>
      </c>
      <c r="Q58" s="63">
        <v>957.14</v>
      </c>
      <c r="R58" s="36">
        <f t="shared" si="41"/>
        <v>-1.2535779203137754E-2</v>
      </c>
      <c r="S58" s="36">
        <f t="shared" si="42"/>
        <v>0.29549836532818397</v>
      </c>
      <c r="T58" s="36">
        <f t="shared" si="43"/>
        <v>4.3181620019182132</v>
      </c>
    </row>
    <row r="59" spans="1:20" s="80" customFormat="1" ht="11.25" customHeight="1" x14ac:dyDescent="0.2">
      <c r="A59" s="31"/>
      <c r="B59" s="27" t="s">
        <v>4</v>
      </c>
      <c r="C59" s="63">
        <v>1004.543</v>
      </c>
      <c r="D59" s="36">
        <f t="shared" si="35"/>
        <v>-0.31922283083273273</v>
      </c>
      <c r="E59" s="36">
        <f t="shared" si="36"/>
        <v>3.5323157471631728</v>
      </c>
      <c r="F59" s="36" t="s">
        <v>311</v>
      </c>
      <c r="G59" s="36"/>
      <c r="H59" s="31"/>
      <c r="I59" s="27" t="s">
        <v>4</v>
      </c>
      <c r="J59" s="63">
        <v>1003.19</v>
      </c>
      <c r="K59" s="36">
        <f t="shared" si="38"/>
        <v>5.2859394011939287E-2</v>
      </c>
      <c r="L59" s="36">
        <f t="shared" si="39"/>
        <v>1.5107360411227955</v>
      </c>
      <c r="M59" s="36">
        <f t="shared" si="40"/>
        <v>4.7521092640548046</v>
      </c>
      <c r="N59" s="36"/>
      <c r="O59" s="31"/>
      <c r="P59" s="27" t="s">
        <v>4</v>
      </c>
      <c r="Q59" s="63">
        <v>955.87</v>
      </c>
      <c r="R59" s="36">
        <f t="shared" si="41"/>
        <v>-0.13268696324466589</v>
      </c>
      <c r="S59" s="36" t="s">
        <v>676</v>
      </c>
      <c r="T59" s="36" t="s">
        <v>631</v>
      </c>
    </row>
    <row r="60" spans="1:20" s="49" customFormat="1" ht="11.25" customHeight="1" x14ac:dyDescent="0.2">
      <c r="A60" s="31"/>
      <c r="B60" s="27" t="s">
        <v>5</v>
      </c>
      <c r="C60" s="63">
        <v>1008.27</v>
      </c>
      <c r="D60" s="36">
        <f t="shared" si="35"/>
        <v>0.37101448121186209</v>
      </c>
      <c r="E60" s="36" t="s">
        <v>698</v>
      </c>
      <c r="F60" s="36" t="s">
        <v>250</v>
      </c>
      <c r="G60" s="34"/>
      <c r="H60" s="31"/>
      <c r="I60" s="27" t="s">
        <v>5</v>
      </c>
      <c r="J60" s="63">
        <v>1003.56</v>
      </c>
      <c r="K60" s="36">
        <f t="shared" si="38"/>
        <v>3.6882345318423049E-2</v>
      </c>
      <c r="L60" s="36">
        <f t="shared" si="39"/>
        <v>1.54817558132474</v>
      </c>
      <c r="M60" s="36">
        <f t="shared" si="40"/>
        <v>4.7666771061697366</v>
      </c>
      <c r="N60" s="34"/>
      <c r="O60" s="31"/>
      <c r="P60" s="27" t="s">
        <v>5</v>
      </c>
      <c r="Q60" s="63">
        <v>956.03</v>
      </c>
      <c r="R60" s="36">
        <f t="shared" si="41"/>
        <v>1.6738677853678219E-2</v>
      </c>
      <c r="S60" s="36" t="s">
        <v>699</v>
      </c>
      <c r="T60" s="36" t="s">
        <v>700</v>
      </c>
    </row>
    <row r="61" spans="1:20" s="49" customFormat="1" ht="11.25" customHeight="1" x14ac:dyDescent="0.2">
      <c r="A61" s="31"/>
      <c r="B61" s="27" t="s">
        <v>6</v>
      </c>
      <c r="C61" s="63">
        <v>1012.36</v>
      </c>
      <c r="D61" s="36">
        <f t="shared" si="35"/>
        <v>0.40564531325935071</v>
      </c>
      <c r="E61" s="36" t="s">
        <v>722</v>
      </c>
      <c r="F61" s="36" t="s">
        <v>563</v>
      </c>
      <c r="G61" s="34"/>
      <c r="H61" s="31"/>
      <c r="I61" s="27" t="s">
        <v>6</v>
      </c>
      <c r="J61" s="63">
        <v>1009.84</v>
      </c>
      <c r="K61" s="36">
        <f t="shared" si="38"/>
        <v>0.62577225078721543</v>
      </c>
      <c r="L61" s="36" t="s">
        <v>723</v>
      </c>
      <c r="M61" s="36">
        <f t="shared" si="40"/>
        <v>5.2772043952378</v>
      </c>
      <c r="N61" s="34"/>
      <c r="O61" s="31"/>
      <c r="P61" s="27" t="s">
        <v>6</v>
      </c>
      <c r="Q61" s="63">
        <v>982.52</v>
      </c>
      <c r="R61" s="36">
        <f t="shared" si="41"/>
        <v>2.7708335512483862</v>
      </c>
      <c r="S61" s="36" t="s">
        <v>724</v>
      </c>
      <c r="T61" s="36" t="s">
        <v>393</v>
      </c>
    </row>
    <row r="62" spans="1:20" s="80" customFormat="1" ht="11.25" customHeight="1" x14ac:dyDescent="0.2">
      <c r="A62" s="31"/>
      <c r="B62" s="27" t="s">
        <v>7</v>
      </c>
      <c r="C62" s="63">
        <v>1015.56</v>
      </c>
      <c r="D62" s="36">
        <f t="shared" si="35"/>
        <v>0.31609308941482617</v>
      </c>
      <c r="E62" s="36">
        <f t="shared" si="36"/>
        <v>4.6677728879590097</v>
      </c>
      <c r="F62" s="36">
        <f t="shared" si="37"/>
        <v>5.6136774891324626</v>
      </c>
      <c r="G62" s="36"/>
      <c r="H62" s="31"/>
      <c r="I62" s="27" t="s">
        <v>7</v>
      </c>
      <c r="J62" s="63">
        <v>1009.14</v>
      </c>
      <c r="K62" s="36">
        <f t="shared" si="38"/>
        <v>-6.9317911748401073E-2</v>
      </c>
      <c r="L62" s="36" t="s">
        <v>739</v>
      </c>
      <c r="M62" s="36">
        <f t="shared" si="40"/>
        <v>5.6270803240595413</v>
      </c>
      <c r="N62" s="36"/>
      <c r="O62" s="31"/>
      <c r="P62" s="27" t="s">
        <v>7</v>
      </c>
      <c r="Q62" s="63">
        <v>988.45</v>
      </c>
      <c r="R62" s="36">
        <f t="shared" si="41"/>
        <v>0.6035500549607109</v>
      </c>
      <c r="S62" s="36">
        <f t="shared" si="42"/>
        <v>3.5763685137060852</v>
      </c>
      <c r="T62" s="36" t="s">
        <v>571</v>
      </c>
    </row>
    <row r="63" spans="1:20" s="80" customFormat="1" ht="11.25" customHeight="1" x14ac:dyDescent="0.2">
      <c r="A63" s="31"/>
      <c r="B63" s="27" t="s">
        <v>8</v>
      </c>
      <c r="C63" s="63">
        <v>1013.36</v>
      </c>
      <c r="D63" s="36">
        <f t="shared" si="35"/>
        <v>-0.21662924888730117</v>
      </c>
      <c r="E63" s="36">
        <f t="shared" si="36"/>
        <v>4.4410318777247548</v>
      </c>
      <c r="F63" s="36">
        <f t="shared" si="37"/>
        <v>5.0037821090697987</v>
      </c>
      <c r="G63" s="36"/>
      <c r="H63" s="31"/>
      <c r="I63" s="27" t="s">
        <v>8</v>
      </c>
      <c r="J63" s="63">
        <v>1009.55</v>
      </c>
      <c r="K63" s="36">
        <f t="shared" si="38"/>
        <v>4.0628654101504402E-2</v>
      </c>
      <c r="L63" s="36" t="s">
        <v>758</v>
      </c>
      <c r="M63" s="36">
        <f t="shared" si="40"/>
        <v>5.7131488287835319</v>
      </c>
      <c r="N63" s="36"/>
      <c r="O63" s="31"/>
      <c r="P63" s="27" t="s">
        <v>8</v>
      </c>
      <c r="Q63" s="63">
        <v>986.33</v>
      </c>
      <c r="R63" s="36">
        <f t="shared" si="41"/>
        <v>-0.21447721179624901</v>
      </c>
      <c r="S63" s="36" t="s">
        <v>750</v>
      </c>
      <c r="T63" s="36" t="s">
        <v>705</v>
      </c>
    </row>
    <row r="64" spans="1:20" s="80" customFormat="1" ht="11.25" customHeight="1" x14ac:dyDescent="0.2">
      <c r="A64" s="31"/>
      <c r="B64" s="27" t="s">
        <v>9</v>
      </c>
      <c r="C64" s="63">
        <v>1015.31</v>
      </c>
      <c r="D64" s="36">
        <f t="shared" si="35"/>
        <v>0.19242914660140276</v>
      </c>
      <c r="E64" s="36">
        <f t="shared" si="36"/>
        <v>4.6420068640687706</v>
      </c>
      <c r="F64" s="36" t="s">
        <v>360</v>
      </c>
      <c r="G64" s="36"/>
      <c r="H64" s="31"/>
      <c r="I64" s="27" t="s">
        <v>9</v>
      </c>
      <c r="J64" s="63">
        <v>1013.77</v>
      </c>
      <c r="K64" s="36">
        <f t="shared" si="38"/>
        <v>0.41800802337674803</v>
      </c>
      <c r="L64" s="36" t="s">
        <v>396</v>
      </c>
      <c r="M64" s="36" t="s">
        <v>268</v>
      </c>
      <c r="N64" s="36"/>
      <c r="O64" s="31"/>
      <c r="P64" s="27" t="s">
        <v>9</v>
      </c>
      <c r="Q64" s="63">
        <v>990.83</v>
      </c>
      <c r="R64" s="36">
        <f t="shared" si="41"/>
        <v>0.45623675646082607</v>
      </c>
      <c r="S64" s="36" t="s">
        <v>332</v>
      </c>
      <c r="T64" s="36" t="s">
        <v>762</v>
      </c>
    </row>
    <row r="65" spans="1:20" s="80" customFormat="1" ht="11.25" customHeight="1" x14ac:dyDescent="0.2">
      <c r="A65" s="31"/>
      <c r="B65" s="27" t="s">
        <v>10</v>
      </c>
      <c r="C65" s="63">
        <v>1016.21</v>
      </c>
      <c r="D65" s="36">
        <f t="shared" si="35"/>
        <v>8.8642877544797827E-2</v>
      </c>
      <c r="E65" s="36">
        <f t="shared" si="36"/>
        <v>4.734764550073689</v>
      </c>
      <c r="F65" s="36">
        <f t="shared" si="37"/>
        <v>4.734764550073689</v>
      </c>
      <c r="G65" s="36"/>
      <c r="H65" s="31"/>
      <c r="I65" s="27" t="s">
        <v>10</v>
      </c>
      <c r="J65" s="63">
        <v>1013.74</v>
      </c>
      <c r="K65" s="36">
        <f t="shared" si="38"/>
        <v>-2.9592511121778742E-3</v>
      </c>
      <c r="L65" s="36" t="s">
        <v>396</v>
      </c>
      <c r="M65" s="36" t="s">
        <v>396</v>
      </c>
      <c r="N65" s="36"/>
      <c r="O65" s="31"/>
      <c r="P65" s="27" t="s">
        <v>10</v>
      </c>
      <c r="Q65" s="63">
        <v>993.49</v>
      </c>
      <c r="R65" s="36">
        <f t="shared" si="41"/>
        <v>0.26846179465700448</v>
      </c>
      <c r="S65" s="36" t="s">
        <v>189</v>
      </c>
      <c r="T65" s="36" t="s">
        <v>189</v>
      </c>
    </row>
    <row r="66" spans="1:20" s="80" customFormat="1" ht="11.25" customHeight="1" x14ac:dyDescent="0.2">
      <c r="A66" s="22">
        <v>2018</v>
      </c>
      <c r="B66" s="23" t="s">
        <v>57</v>
      </c>
      <c r="C66" s="66">
        <v>1017.52</v>
      </c>
      <c r="D66" s="67">
        <f t="shared" si="35"/>
        <v>0.12891036301552194</v>
      </c>
      <c r="E66" s="67">
        <f t="shared" ref="E66:E77" si="44">((C66/C$65)-1)*100</f>
        <v>0.12891036301552194</v>
      </c>
      <c r="F66" s="67" t="s">
        <v>194</v>
      </c>
      <c r="G66" s="36"/>
      <c r="H66" s="22">
        <v>2018</v>
      </c>
      <c r="I66" s="23" t="s">
        <v>57</v>
      </c>
      <c r="J66" s="66">
        <v>1017.99</v>
      </c>
      <c r="K66" s="67">
        <f t="shared" si="38"/>
        <v>0.41923964724683849</v>
      </c>
      <c r="L66" s="67">
        <f t="shared" ref="L66:L75" si="45">((J66/J$65)-1)*100</f>
        <v>0.41923964724683849</v>
      </c>
      <c r="M66" s="67" t="s">
        <v>780</v>
      </c>
      <c r="N66" s="36"/>
      <c r="O66" s="22">
        <v>2018</v>
      </c>
      <c r="P66" s="23" t="s">
        <v>57</v>
      </c>
      <c r="Q66" s="66">
        <v>993.97</v>
      </c>
      <c r="R66" s="67">
        <f t="shared" si="41"/>
        <v>4.8314527574522259E-2</v>
      </c>
      <c r="S66" s="67">
        <f t="shared" ref="S66:S74" si="46">((Q66/Q$65)-1)*100</f>
        <v>4.8314527574522259E-2</v>
      </c>
      <c r="T66" s="67" t="s">
        <v>191</v>
      </c>
    </row>
    <row r="67" spans="1:20" s="80" customFormat="1" ht="11.25" customHeight="1" x14ac:dyDescent="0.2">
      <c r="A67" s="31"/>
      <c r="B67" s="27" t="s">
        <v>58</v>
      </c>
      <c r="C67" s="63">
        <v>1021.67</v>
      </c>
      <c r="D67" s="36">
        <f t="shared" si="35"/>
        <v>0.40785439106847399</v>
      </c>
      <c r="E67" s="36">
        <f t="shared" si="44"/>
        <v>0.5372905206600942</v>
      </c>
      <c r="F67" s="36">
        <f t="shared" ref="F67:F77" si="47">((C67/C55)-1)*100</f>
        <v>4.7232956467368359</v>
      </c>
      <c r="G67" s="36"/>
      <c r="H67" s="31"/>
      <c r="I67" s="27" t="s">
        <v>58</v>
      </c>
      <c r="J67" s="63">
        <v>1034.56</v>
      </c>
      <c r="K67" s="36">
        <f t="shared" si="38"/>
        <v>1.627717364610648</v>
      </c>
      <c r="L67" s="36" t="s">
        <v>787</v>
      </c>
      <c r="M67" s="36" t="s">
        <v>748</v>
      </c>
      <c r="N67" s="36"/>
      <c r="O67" s="31"/>
      <c r="P67" s="27" t="s">
        <v>58</v>
      </c>
      <c r="Q67" s="63">
        <v>1002.9</v>
      </c>
      <c r="R67" s="36">
        <f t="shared" si="41"/>
        <v>0.89841745726730871</v>
      </c>
      <c r="S67" s="36">
        <f t="shared" si="46"/>
        <v>0.94716605099196549</v>
      </c>
      <c r="T67" s="36" t="s">
        <v>788</v>
      </c>
    </row>
    <row r="68" spans="1:20" s="80" customFormat="1" ht="11.25" customHeight="1" x14ac:dyDescent="0.2">
      <c r="A68" s="31"/>
      <c r="B68" s="27" t="s">
        <v>59</v>
      </c>
      <c r="C68" s="63">
        <v>1025.08</v>
      </c>
      <c r="D68" s="36">
        <f t="shared" si="35"/>
        <v>0.33376726340208496</v>
      </c>
      <c r="E68" s="36">
        <f t="shared" si="44"/>
        <v>0.8728510839294934</v>
      </c>
      <c r="F68" s="36" t="s">
        <v>801</v>
      </c>
      <c r="G68" s="36"/>
      <c r="H68" s="31"/>
      <c r="I68" s="27" t="s">
        <v>59</v>
      </c>
      <c r="J68" s="63">
        <v>1038.56</v>
      </c>
      <c r="K68" s="36">
        <f t="shared" si="38"/>
        <v>0.38663779771110907</v>
      </c>
      <c r="L68" s="36">
        <f t="shared" si="45"/>
        <v>2.448359539921463</v>
      </c>
      <c r="M68" s="36" t="s">
        <v>579</v>
      </c>
      <c r="N68" s="36"/>
      <c r="O68" s="31"/>
      <c r="P68" s="27" t="s">
        <v>59</v>
      </c>
      <c r="Q68" s="63">
        <v>1005.05</v>
      </c>
      <c r="R68" s="36">
        <f t="shared" si="41"/>
        <v>0.21437830292152515</v>
      </c>
      <c r="S68" s="36">
        <f t="shared" si="46"/>
        <v>1.1635748724194483</v>
      </c>
      <c r="T68" s="36" t="s">
        <v>65</v>
      </c>
    </row>
    <row r="69" spans="1:20" s="80" customFormat="1" ht="11.25" customHeight="1" x14ac:dyDescent="0.2">
      <c r="A69" s="75"/>
      <c r="B69" s="27" t="s">
        <v>60</v>
      </c>
      <c r="C69" s="63">
        <v>1028.58</v>
      </c>
      <c r="D69" s="36">
        <f t="shared" si="35"/>
        <v>0.34143676591096295</v>
      </c>
      <c r="E69" s="36">
        <f t="shared" si="44"/>
        <v>1.2172680843526296</v>
      </c>
      <c r="F69" s="36" t="s">
        <v>811</v>
      </c>
      <c r="G69" s="36"/>
      <c r="H69" s="75"/>
      <c r="I69" s="27" t="s">
        <v>60</v>
      </c>
      <c r="J69" s="63">
        <v>1041.47</v>
      </c>
      <c r="K69" s="36">
        <f t="shared" si="38"/>
        <v>0.28019565552304115</v>
      </c>
      <c r="L69" s="36">
        <f t="shared" si="45"/>
        <v>2.7354153925069458</v>
      </c>
      <c r="M69" s="36" t="s">
        <v>812</v>
      </c>
      <c r="N69" s="36"/>
      <c r="O69" s="75"/>
      <c r="P69" s="27" t="s">
        <v>60</v>
      </c>
      <c r="Q69" s="63">
        <v>1008.69</v>
      </c>
      <c r="R69" s="36">
        <f t="shared" si="41"/>
        <v>0.36217103626685621</v>
      </c>
      <c r="S69" s="36">
        <f t="shared" si="46"/>
        <v>1.5299600398594793</v>
      </c>
      <c r="T69" s="36" t="s">
        <v>305</v>
      </c>
    </row>
    <row r="70" spans="1:20" s="80" customFormat="1" ht="11.25" customHeight="1" x14ac:dyDescent="0.2">
      <c r="A70" s="75"/>
      <c r="B70" s="27" t="s">
        <v>3</v>
      </c>
      <c r="C70" s="63">
        <v>1031.0899999999999</v>
      </c>
      <c r="D70" s="36">
        <f t="shared" si="35"/>
        <v>0.2440257442299032</v>
      </c>
      <c r="E70" s="36">
        <f t="shared" si="44"/>
        <v>1.4642642760846591</v>
      </c>
      <c r="F70" s="36" t="s">
        <v>772</v>
      </c>
      <c r="G70" s="36"/>
      <c r="H70" s="75"/>
      <c r="I70" s="27" t="s">
        <v>3</v>
      </c>
      <c r="J70" s="63">
        <v>1044.0999999999999</v>
      </c>
      <c r="K70" s="36">
        <f t="shared" si="38"/>
        <v>0.25252767722545588</v>
      </c>
      <c r="L70" s="36" t="s">
        <v>819</v>
      </c>
      <c r="M70" s="36" t="s">
        <v>812</v>
      </c>
      <c r="N70" s="36"/>
      <c r="O70" s="75"/>
      <c r="P70" s="27" t="s">
        <v>3</v>
      </c>
      <c r="Q70" s="63">
        <v>1015.4</v>
      </c>
      <c r="R70" s="36">
        <f t="shared" si="41"/>
        <v>0.66521924476299343</v>
      </c>
      <c r="S70" s="36">
        <f t="shared" si="46"/>
        <v>2.2053568732448126</v>
      </c>
      <c r="T70" s="36" t="s">
        <v>820</v>
      </c>
    </row>
    <row r="71" spans="1:20" s="80" customFormat="1" ht="11.25" customHeight="1" x14ac:dyDescent="0.2">
      <c r="A71" s="75"/>
      <c r="B71" s="27" t="s">
        <v>4</v>
      </c>
      <c r="C71" s="63">
        <v>1030.9100000000001</v>
      </c>
      <c r="D71" s="36">
        <f t="shared" si="35"/>
        <v>-1.7457253973929276E-2</v>
      </c>
      <c r="E71" s="36" t="s">
        <v>835</v>
      </c>
      <c r="F71" s="36">
        <f t="shared" si="47"/>
        <v>2.6247756442481895</v>
      </c>
      <c r="G71" s="36"/>
      <c r="H71" s="75"/>
      <c r="I71" s="27" t="s">
        <v>4</v>
      </c>
      <c r="J71" s="63">
        <v>1044.3499999999999</v>
      </c>
      <c r="K71" s="36">
        <f t="shared" si="38"/>
        <v>2.3944066660286367E-2</v>
      </c>
      <c r="L71" s="36">
        <f t="shared" si="45"/>
        <v>3.0195119064059694</v>
      </c>
      <c r="M71" s="36" t="s">
        <v>617</v>
      </c>
      <c r="N71" s="36"/>
      <c r="O71" s="75"/>
      <c r="P71" s="27" t="s">
        <v>4</v>
      </c>
      <c r="Q71" s="63">
        <v>1016.32</v>
      </c>
      <c r="R71" s="36">
        <f t="shared" si="41"/>
        <v>9.0604687807771533E-2</v>
      </c>
      <c r="S71" s="36">
        <f t="shared" si="46"/>
        <v>2.2979597177626321</v>
      </c>
      <c r="T71" s="36" t="s">
        <v>236</v>
      </c>
    </row>
    <row r="72" spans="1:20" s="80" customFormat="1" ht="11.25" customHeight="1" x14ac:dyDescent="0.2">
      <c r="A72" s="75"/>
      <c r="B72" s="27" t="s">
        <v>5</v>
      </c>
      <c r="C72" s="63">
        <v>1037.2</v>
      </c>
      <c r="D72" s="36">
        <f t="shared" si="35"/>
        <v>0.61014055543160417</v>
      </c>
      <c r="E72" s="36" t="s">
        <v>787</v>
      </c>
      <c r="F72" s="36" t="s">
        <v>851</v>
      </c>
      <c r="G72" s="36"/>
      <c r="H72" s="75"/>
      <c r="I72" s="27" t="s">
        <v>5</v>
      </c>
      <c r="J72" s="63">
        <v>1045.5899999999999</v>
      </c>
      <c r="K72" s="36">
        <f t="shared" si="38"/>
        <v>0.11873414085317169</v>
      </c>
      <c r="L72" s="36">
        <f t="shared" si="45"/>
        <v>3.141831238779158</v>
      </c>
      <c r="M72" s="36" t="s">
        <v>431</v>
      </c>
      <c r="N72" s="36"/>
      <c r="O72" s="75"/>
      <c r="P72" s="27" t="s">
        <v>5</v>
      </c>
      <c r="Q72" s="63">
        <v>1019.59</v>
      </c>
      <c r="R72" s="36">
        <f t="shared" si="41"/>
        <v>0.32174905541562104</v>
      </c>
      <c r="S72" s="36">
        <f t="shared" si="46"/>
        <v>2.6271024368639928</v>
      </c>
      <c r="T72" s="36">
        <f t="shared" ref="T72:T76" si="48">((Q72/Q60)-1)*100</f>
        <v>6.6483269353472263</v>
      </c>
    </row>
    <row r="73" spans="1:20" s="80" customFormat="1" ht="11.25" customHeight="1" x14ac:dyDescent="0.2">
      <c r="A73" s="75"/>
      <c r="B73" s="27" t="s">
        <v>6</v>
      </c>
      <c r="C73" s="63">
        <v>1038.51</v>
      </c>
      <c r="D73" s="36">
        <f t="shared" si="35"/>
        <v>0.12630158118009938</v>
      </c>
      <c r="E73" s="36">
        <f t="shared" si="44"/>
        <v>2.1944283169817114</v>
      </c>
      <c r="F73" s="36">
        <f t="shared" si="47"/>
        <v>2.5830732150618374</v>
      </c>
      <c r="G73" s="36"/>
      <c r="H73" s="75"/>
      <c r="I73" s="27" t="s">
        <v>6</v>
      </c>
      <c r="J73" s="63">
        <v>1042.18</v>
      </c>
      <c r="K73" s="36">
        <f t="shared" si="38"/>
        <v>-0.32613165772433783</v>
      </c>
      <c r="L73" s="36" t="s">
        <v>314</v>
      </c>
      <c r="M73" s="36">
        <f t="shared" ref="M73:M76" si="49">((J73/J61)-1)*100</f>
        <v>3.2024875227758987</v>
      </c>
      <c r="N73" s="36"/>
      <c r="O73" s="75"/>
      <c r="P73" s="27" t="s">
        <v>6</v>
      </c>
      <c r="Q73" s="63">
        <v>1017.78</v>
      </c>
      <c r="R73" s="36">
        <f t="shared" si="41"/>
        <v>-0.1775223374101409</v>
      </c>
      <c r="S73" s="36">
        <f t="shared" si="46"/>
        <v>2.4449164058017558</v>
      </c>
      <c r="T73" s="36">
        <f t="shared" si="48"/>
        <v>3.5887310181980991</v>
      </c>
    </row>
    <row r="74" spans="1:20" s="80" customFormat="1" ht="11.25" customHeight="1" x14ac:dyDescent="0.2">
      <c r="A74" s="75"/>
      <c r="B74" s="27" t="s">
        <v>7</v>
      </c>
      <c r="C74" s="63">
        <v>1050</v>
      </c>
      <c r="D74" s="36">
        <f t="shared" si="35"/>
        <v>1.1063928127798439</v>
      </c>
      <c r="E74" s="36" t="s">
        <v>864</v>
      </c>
      <c r="F74" s="36">
        <f t="shared" si="47"/>
        <v>3.3912324234904867</v>
      </c>
      <c r="G74" s="36"/>
      <c r="H74" s="75"/>
      <c r="I74" s="27" t="s">
        <v>7</v>
      </c>
      <c r="J74" s="63">
        <v>1045.8599999999999</v>
      </c>
      <c r="K74" s="36">
        <f t="shared" si="38"/>
        <v>0.35310598936841853</v>
      </c>
      <c r="L74" s="36" t="s">
        <v>745</v>
      </c>
      <c r="M74" s="36">
        <f t="shared" si="49"/>
        <v>3.6387418990427411</v>
      </c>
      <c r="N74" s="36"/>
      <c r="O74" s="75"/>
      <c r="P74" s="27" t="s">
        <v>7</v>
      </c>
      <c r="Q74" s="63">
        <v>1028.3800000000001</v>
      </c>
      <c r="R74" s="36">
        <f t="shared" si="41"/>
        <v>1.0414824421780766</v>
      </c>
      <c r="S74" s="36">
        <f t="shared" si="46"/>
        <v>3.5118622230722041</v>
      </c>
      <c r="T74" s="36">
        <f t="shared" si="48"/>
        <v>4.0396580504830748</v>
      </c>
    </row>
    <row r="75" spans="1:20" s="80" customFormat="1" ht="11.25" customHeight="1" x14ac:dyDescent="0.2">
      <c r="A75" s="31"/>
      <c r="B75" s="27" t="s">
        <v>8</v>
      </c>
      <c r="C75" s="63">
        <v>1057.42</v>
      </c>
      <c r="D75" s="36">
        <f t="shared" si="35"/>
        <v>0.70666666666667766</v>
      </c>
      <c r="E75" s="36">
        <f t="shared" si="44"/>
        <v>4.0552641678393231</v>
      </c>
      <c r="F75" s="36">
        <f t="shared" si="47"/>
        <v>4.3479118970553454</v>
      </c>
      <c r="G75" s="36"/>
      <c r="H75" s="31"/>
      <c r="I75" s="27" t="s">
        <v>8</v>
      </c>
      <c r="J75" s="63">
        <v>1046.83</v>
      </c>
      <c r="K75" s="36">
        <f t="shared" si="38"/>
        <v>9.2746639129526187E-2</v>
      </c>
      <c r="L75" s="36">
        <f t="shared" si="45"/>
        <v>3.2641505711523688</v>
      </c>
      <c r="M75" s="36">
        <f t="shared" si="49"/>
        <v>3.6927343866078877</v>
      </c>
      <c r="N75" s="36"/>
      <c r="O75" s="31"/>
      <c r="P75" s="27" t="s">
        <v>8</v>
      </c>
      <c r="Q75" s="63">
        <v>1030.6099999999999</v>
      </c>
      <c r="R75" s="36">
        <f t="shared" si="41"/>
        <v>0.21684591298933853</v>
      </c>
      <c r="S75" s="36" t="s">
        <v>720</v>
      </c>
      <c r="T75" s="36">
        <f t="shared" si="48"/>
        <v>4.4893696835744512</v>
      </c>
    </row>
    <row r="76" spans="1:20" s="80" customFormat="1" ht="11.25" customHeight="1" x14ac:dyDescent="0.2">
      <c r="A76" s="75"/>
      <c r="B76" s="27" t="s">
        <v>9</v>
      </c>
      <c r="C76" s="63">
        <v>1065.5</v>
      </c>
      <c r="D76" s="36">
        <f t="shared" si="35"/>
        <v>0.76412399992433766</v>
      </c>
      <c r="E76" s="36">
        <f t="shared" si="44"/>
        <v>4.8503754145304612</v>
      </c>
      <c r="F76" s="36">
        <f t="shared" si="47"/>
        <v>4.9433178044144155</v>
      </c>
      <c r="G76" s="36"/>
      <c r="H76" s="75"/>
      <c r="I76" s="27" t="s">
        <v>9</v>
      </c>
      <c r="J76" s="63">
        <v>1051.6099999999999</v>
      </c>
      <c r="K76" s="36">
        <f t="shared" si="38"/>
        <v>0.45661664262584001</v>
      </c>
      <c r="L76" s="36" t="s">
        <v>720</v>
      </c>
      <c r="M76" s="36">
        <f t="shared" si="49"/>
        <v>3.7326020695029438</v>
      </c>
      <c r="N76" s="36"/>
      <c r="O76" s="75"/>
      <c r="P76" s="27" t="s">
        <v>9</v>
      </c>
      <c r="Q76" s="63">
        <v>1033.4000000000001</v>
      </c>
      <c r="R76" s="36">
        <f t="shared" si="41"/>
        <v>0.27071346096003701</v>
      </c>
      <c r="S76" s="36" t="s">
        <v>571</v>
      </c>
      <c r="T76" s="36">
        <f t="shared" si="48"/>
        <v>4.2963979693792176</v>
      </c>
    </row>
    <row r="77" spans="1:20" s="80" customFormat="1" ht="11.25" customHeight="1" x14ac:dyDescent="0.2">
      <c r="A77" s="75"/>
      <c r="B77" s="27" t="s">
        <v>10</v>
      </c>
      <c r="C77" s="63">
        <v>1067.74</v>
      </c>
      <c r="D77" s="36">
        <f t="shared" si="35"/>
        <v>0.21022993899577624</v>
      </c>
      <c r="E77" s="36">
        <f t="shared" si="44"/>
        <v>5.0708022948012577</v>
      </c>
      <c r="F77" s="36">
        <f t="shared" si="47"/>
        <v>5.0708022948012577</v>
      </c>
      <c r="G77" s="36"/>
      <c r="H77" s="75"/>
      <c r="I77" s="27" t="s">
        <v>10</v>
      </c>
      <c r="J77" s="63">
        <v>1055.2</v>
      </c>
      <c r="K77" s="36">
        <f t="shared" si="38"/>
        <v>0.34138131056191678</v>
      </c>
      <c r="L77" s="36" t="s">
        <v>345</v>
      </c>
      <c r="M77" s="36" t="s">
        <v>345</v>
      </c>
      <c r="N77" s="36"/>
      <c r="O77" s="75"/>
      <c r="P77" s="27" t="s">
        <v>10</v>
      </c>
      <c r="Q77" s="63">
        <v>1035.47</v>
      </c>
      <c r="R77" s="36">
        <f t="shared" si="41"/>
        <v>0.20030965744144424</v>
      </c>
      <c r="S77" s="36" t="s">
        <v>134</v>
      </c>
      <c r="T77" s="36" t="s">
        <v>134</v>
      </c>
    </row>
    <row r="78" spans="1:20" s="80" customFormat="1" ht="11.25" customHeight="1" x14ac:dyDescent="0.2">
      <c r="A78" s="22">
        <v>2019</v>
      </c>
      <c r="B78" s="23" t="s">
        <v>57</v>
      </c>
      <c r="C78" s="66">
        <v>1068.56</v>
      </c>
      <c r="D78" s="67">
        <f t="shared" ref="D78:D89" si="50">((C78/C77)-1)*100</f>
        <v>7.6797722291943593E-2</v>
      </c>
      <c r="E78" s="67">
        <f>((C78/C$77)-1)*100</f>
        <v>7.6797722291943593E-2</v>
      </c>
      <c r="F78" s="67">
        <f t="shared" ref="F78:F86" si="51">((C78/C66)-1)*100</f>
        <v>5.0161176193096901</v>
      </c>
      <c r="G78" s="36"/>
      <c r="H78" s="22">
        <v>2019</v>
      </c>
      <c r="I78" s="23" t="s">
        <v>57</v>
      </c>
      <c r="J78" s="66">
        <v>1066.03</v>
      </c>
      <c r="K78" s="67">
        <f t="shared" ref="K78:K89" si="52">((J78/J77)-1)*100</f>
        <v>1.0263457164518597</v>
      </c>
      <c r="L78" s="67">
        <f t="shared" ref="L78:L86" si="53">((J78/J$77)-1)*100</f>
        <v>1.0263457164518597</v>
      </c>
      <c r="M78" s="67">
        <f t="shared" ref="M78:M83" si="54">((J78/J66)-1)*100</f>
        <v>4.7191033310739705</v>
      </c>
      <c r="N78" s="36"/>
      <c r="O78" s="22">
        <v>2019</v>
      </c>
      <c r="P78" s="23" t="s">
        <v>57</v>
      </c>
      <c r="Q78" s="66">
        <v>1040.3900000000001</v>
      </c>
      <c r="R78" s="67">
        <f t="shared" ref="R78:R89" si="55">((Q78/Q77)-1)*100</f>
        <v>0.47514655180740384</v>
      </c>
      <c r="S78" s="67">
        <f>((Q78/Q$77)-1)*100</f>
        <v>0.47514655180740384</v>
      </c>
      <c r="T78" s="67">
        <f t="shared" ref="T78:T82" si="56">((Q78/Q66)-1)*100</f>
        <v>4.6701610712597041</v>
      </c>
    </row>
    <row r="79" spans="1:20" s="80" customFormat="1" ht="11.25" customHeight="1" x14ac:dyDescent="0.2">
      <c r="A79" s="31"/>
      <c r="B79" s="27" t="s">
        <v>58</v>
      </c>
      <c r="C79" s="63">
        <v>1067.76</v>
      </c>
      <c r="D79" s="36">
        <f t="shared" si="50"/>
        <v>-7.4867110878185095E-2</v>
      </c>
      <c r="E79" s="36" t="s">
        <v>887</v>
      </c>
      <c r="F79" s="36">
        <f t="shared" si="51"/>
        <v>4.5112413988861455</v>
      </c>
      <c r="G79" s="36"/>
      <c r="H79" s="31"/>
      <c r="I79" s="27" t="s">
        <v>58</v>
      </c>
      <c r="J79" s="63">
        <v>1076.5</v>
      </c>
      <c r="K79" s="36">
        <f t="shared" si="52"/>
        <v>0.98214872001727294</v>
      </c>
      <c r="L79" s="36">
        <f t="shared" si="53"/>
        <v>2.018574677786189</v>
      </c>
      <c r="M79" s="36">
        <f t="shared" si="54"/>
        <v>4.0538973090009423</v>
      </c>
      <c r="N79" s="36"/>
      <c r="O79" s="31"/>
      <c r="P79" s="27" t="s">
        <v>58</v>
      </c>
      <c r="Q79" s="63">
        <v>1042.0899999999999</v>
      </c>
      <c r="R79" s="36">
        <f t="shared" si="55"/>
        <v>0.16340026336276736</v>
      </c>
      <c r="S79" s="36">
        <f t="shared" ref="S79" si="57">((Q79/Q$77)-1)*100</f>
        <v>0.63932320588717673</v>
      </c>
      <c r="T79" s="36" t="s">
        <v>888</v>
      </c>
    </row>
    <row r="80" spans="1:20" s="80" customFormat="1" ht="11.25" customHeight="1" x14ac:dyDescent="0.2">
      <c r="A80" s="31"/>
      <c r="B80" s="27" t="s">
        <v>59</v>
      </c>
      <c r="C80" s="63">
        <v>1067.04</v>
      </c>
      <c r="D80" s="36">
        <f t="shared" si="50"/>
        <v>-6.743088334457692E-2</v>
      </c>
      <c r="E80" s="82" t="s">
        <v>893</v>
      </c>
      <c r="F80" s="36" t="s">
        <v>152</v>
      </c>
      <c r="G80" s="36"/>
      <c r="H80" s="31"/>
      <c r="I80" s="27" t="s">
        <v>59</v>
      </c>
      <c r="J80" s="63">
        <v>1078.05</v>
      </c>
      <c r="K80" s="36">
        <f t="shared" si="52"/>
        <v>0.1439851370181211</v>
      </c>
      <c r="L80" s="36" t="s">
        <v>758</v>
      </c>
      <c r="M80" s="36" t="s">
        <v>666</v>
      </c>
      <c r="N80" s="36"/>
      <c r="O80" s="31"/>
      <c r="P80" s="27" t="s">
        <v>59</v>
      </c>
      <c r="Q80" s="63">
        <v>1038.32</v>
      </c>
      <c r="R80" s="36">
        <f t="shared" si="55"/>
        <v>-0.36177297546277076</v>
      </c>
      <c r="S80" s="36">
        <f t="shared" ref="S80:S86" si="58">((Q80/Q$77)-1)*100</f>
        <v>0.2752373318396284</v>
      </c>
      <c r="T80" s="36">
        <f t="shared" si="56"/>
        <v>3.3102830704940134</v>
      </c>
    </row>
    <row r="81" spans="1:20" s="80" customFormat="1" ht="11.25" customHeight="1" x14ac:dyDescent="0.2">
      <c r="A81" s="75"/>
      <c r="B81" s="27" t="s">
        <v>60</v>
      </c>
      <c r="C81" s="63">
        <v>1096.4100000000001</v>
      </c>
      <c r="D81" s="36">
        <f t="shared" si="50"/>
        <v>2.7524741340530845</v>
      </c>
      <c r="E81" s="36">
        <f t="shared" ref="E81:E86" si="59">((C81/C$77)-1)*100</f>
        <v>2.6851106074512687</v>
      </c>
      <c r="F81" s="36" t="s">
        <v>710</v>
      </c>
      <c r="G81" s="36"/>
      <c r="H81" s="75"/>
      <c r="I81" s="27" t="s">
        <v>60</v>
      </c>
      <c r="J81" s="63">
        <v>1079.94</v>
      </c>
      <c r="K81" s="36">
        <f t="shared" si="52"/>
        <v>0.17531654375957384</v>
      </c>
      <c r="L81" s="36" t="s">
        <v>900</v>
      </c>
      <c r="M81" s="36" t="s">
        <v>861</v>
      </c>
      <c r="N81" s="36"/>
      <c r="O81" s="75"/>
      <c r="P81" s="27" t="s">
        <v>60</v>
      </c>
      <c r="Q81" s="63">
        <v>1038.3800000000001</v>
      </c>
      <c r="R81" s="36">
        <f t="shared" si="55"/>
        <v>5.7785653748476662E-3</v>
      </c>
      <c r="S81" s="36" t="s">
        <v>901</v>
      </c>
      <c r="T81" s="36" t="s">
        <v>308</v>
      </c>
    </row>
    <row r="82" spans="1:20" s="80" customFormat="1" ht="11.25" customHeight="1" x14ac:dyDescent="0.2">
      <c r="A82" s="75"/>
      <c r="B82" s="27" t="s">
        <v>3</v>
      </c>
      <c r="C82" s="63">
        <v>1098.45</v>
      </c>
      <c r="D82" s="36">
        <f t="shared" si="50"/>
        <v>0.18606178345692559</v>
      </c>
      <c r="E82" s="36">
        <f t="shared" si="59"/>
        <v>2.8761683555921902</v>
      </c>
      <c r="F82" s="36" t="s">
        <v>591</v>
      </c>
      <c r="G82" s="36"/>
      <c r="H82" s="75"/>
      <c r="I82" s="27" t="s">
        <v>3</v>
      </c>
      <c r="J82" s="63">
        <v>1084.04</v>
      </c>
      <c r="K82" s="36">
        <f t="shared" si="52"/>
        <v>0.37965072133636646</v>
      </c>
      <c r="L82" s="36" t="s">
        <v>660</v>
      </c>
      <c r="M82" s="36" t="s">
        <v>909</v>
      </c>
      <c r="N82" s="36"/>
      <c r="O82" s="75"/>
      <c r="P82" s="27" t="s">
        <v>3</v>
      </c>
      <c r="Q82" s="63">
        <v>1040.82</v>
      </c>
      <c r="R82" s="36">
        <f t="shared" si="55"/>
        <v>0.23498141335540623</v>
      </c>
      <c r="S82" s="36">
        <f t="shared" si="58"/>
        <v>0.51667358783933359</v>
      </c>
      <c r="T82" s="36">
        <f t="shared" si="56"/>
        <v>2.5034469174709528</v>
      </c>
    </row>
    <row r="83" spans="1:20" s="80" customFormat="1" ht="11.25" customHeight="1" x14ac:dyDescent="0.2">
      <c r="A83" s="75"/>
      <c r="B83" s="27" t="s">
        <v>4</v>
      </c>
      <c r="C83" s="63">
        <v>1104.52</v>
      </c>
      <c r="D83" s="36">
        <f t="shared" si="50"/>
        <v>0.55259684100321671</v>
      </c>
      <c r="E83" s="36" t="s">
        <v>744</v>
      </c>
      <c r="F83" s="36" t="s">
        <v>514</v>
      </c>
      <c r="G83" s="36"/>
      <c r="H83" s="75"/>
      <c r="I83" s="27" t="s">
        <v>4</v>
      </c>
      <c r="J83" s="63">
        <v>1084.6400000000001</v>
      </c>
      <c r="K83" s="36">
        <f t="shared" si="52"/>
        <v>5.5348511125052902E-2</v>
      </c>
      <c r="L83" s="36" t="s">
        <v>314</v>
      </c>
      <c r="M83" s="36">
        <f t="shared" si="54"/>
        <v>3.8579020443338052</v>
      </c>
      <c r="N83" s="36"/>
      <c r="O83" s="75"/>
      <c r="P83" s="27" t="s">
        <v>4</v>
      </c>
      <c r="Q83" s="63">
        <v>1037.82</v>
      </c>
      <c r="R83" s="36">
        <f t="shared" si="55"/>
        <v>-0.28823427682019842</v>
      </c>
      <c r="S83" s="36">
        <f t="shared" si="58"/>
        <v>0.22695008063970956</v>
      </c>
      <c r="T83" s="36" t="s">
        <v>323</v>
      </c>
    </row>
    <row r="84" spans="1:20" s="80" customFormat="1" ht="11.25" customHeight="1" x14ac:dyDescent="0.2">
      <c r="A84" s="75"/>
      <c r="B84" s="27" t="s">
        <v>5</v>
      </c>
      <c r="C84" s="63">
        <v>1105.54</v>
      </c>
      <c r="D84" s="36">
        <f t="shared" si="50"/>
        <v>9.2347807192272313E-2</v>
      </c>
      <c r="E84" s="36">
        <f t="shared" si="59"/>
        <v>3.5401876861408166</v>
      </c>
      <c r="F84" s="36" t="s">
        <v>710</v>
      </c>
      <c r="G84" s="36"/>
      <c r="H84" s="75"/>
      <c r="I84" s="27" t="s">
        <v>5</v>
      </c>
      <c r="J84" s="63">
        <v>1084.57</v>
      </c>
      <c r="K84" s="36">
        <f t="shared" si="52"/>
        <v>-6.4537542410536552E-3</v>
      </c>
      <c r="L84" s="36" t="s">
        <v>920</v>
      </c>
      <c r="M84" s="36" t="s">
        <v>815</v>
      </c>
      <c r="N84" s="36"/>
      <c r="O84" s="75"/>
      <c r="P84" s="27" t="s">
        <v>5</v>
      </c>
      <c r="Q84" s="63">
        <v>1035.6199999999999</v>
      </c>
      <c r="R84" s="36">
        <f t="shared" si="55"/>
        <v>-0.21198281012122511</v>
      </c>
      <c r="S84" s="36" t="s">
        <v>817</v>
      </c>
      <c r="T84" s="36">
        <f t="shared" ref="T84:T85" si="60">((Q84/Q72)-1)*100</f>
        <v>1.5722005904333924</v>
      </c>
    </row>
    <row r="85" spans="1:20" s="80" customFormat="1" ht="11.25" customHeight="1" x14ac:dyDescent="0.2">
      <c r="A85" s="75"/>
      <c r="B85" s="27" t="s">
        <v>6</v>
      </c>
      <c r="C85" s="63">
        <v>1108.0899999999999</v>
      </c>
      <c r="D85" s="36">
        <f t="shared" si="50"/>
        <v>0.23065651174991597</v>
      </c>
      <c r="E85" s="36">
        <f t="shared" si="59"/>
        <v>3.7790098713169851</v>
      </c>
      <c r="F85" s="36">
        <f t="shared" si="51"/>
        <v>6.6999836303935467</v>
      </c>
      <c r="G85" s="36"/>
      <c r="H85" s="75"/>
      <c r="I85" s="27" t="s">
        <v>6</v>
      </c>
      <c r="J85" s="63">
        <v>1081.8499999999999</v>
      </c>
      <c r="K85" s="36">
        <f t="shared" si="52"/>
        <v>-0.25079063592022832</v>
      </c>
      <c r="L85" s="36">
        <f t="shared" si="53"/>
        <v>2.5255875663381167</v>
      </c>
      <c r="M85" s="36">
        <f t="shared" ref="M85" si="61">((J85/J73)-1)*100</f>
        <v>3.8064441843059571</v>
      </c>
      <c r="N85" s="36"/>
      <c r="O85" s="75"/>
      <c r="P85" s="27" t="s">
        <v>6</v>
      </c>
      <c r="Q85" s="63">
        <v>1052.1500000000001</v>
      </c>
      <c r="R85" s="36">
        <f t="shared" si="55"/>
        <v>1.5961453042621976</v>
      </c>
      <c r="S85" s="36" t="s">
        <v>187</v>
      </c>
      <c r="T85" s="36">
        <f t="shared" si="60"/>
        <v>3.3769576922321187</v>
      </c>
    </row>
    <row r="86" spans="1:20" s="80" customFormat="1" ht="11.25" customHeight="1" x14ac:dyDescent="0.2">
      <c r="A86" s="75"/>
      <c r="B86" s="27" t="s">
        <v>7</v>
      </c>
      <c r="C86" s="63">
        <v>1108.4000000000001</v>
      </c>
      <c r="D86" s="36">
        <f t="shared" si="50"/>
        <v>2.7976066925994303E-2</v>
      </c>
      <c r="E86" s="36">
        <f t="shared" si="59"/>
        <v>3.8080431565737038</v>
      </c>
      <c r="F86" s="36">
        <f t="shared" si="51"/>
        <v>5.5619047619047679</v>
      </c>
      <c r="G86" s="36"/>
      <c r="H86" s="75"/>
      <c r="I86" s="27" t="s">
        <v>7</v>
      </c>
      <c r="J86" s="63">
        <v>1083.44</v>
      </c>
      <c r="K86" s="36">
        <f t="shared" si="52"/>
        <v>0.14697046725518081</v>
      </c>
      <c r="L86" s="36">
        <f t="shared" si="53"/>
        <v>2.6762699014404756</v>
      </c>
      <c r="M86" s="36" t="s">
        <v>471</v>
      </c>
      <c r="N86" s="36"/>
      <c r="O86" s="75"/>
      <c r="P86" s="27" t="s">
        <v>7</v>
      </c>
      <c r="Q86" s="63">
        <v>1059.45</v>
      </c>
      <c r="R86" s="36">
        <f t="shared" si="55"/>
        <v>0.69381742147032188</v>
      </c>
      <c r="S86" s="36">
        <f t="shared" si="58"/>
        <v>2.3158565675490461</v>
      </c>
      <c r="T86" s="36" t="s">
        <v>780</v>
      </c>
    </row>
    <row r="87" spans="1:20" s="80" customFormat="1" ht="11.25" customHeight="1" x14ac:dyDescent="0.2">
      <c r="A87" s="31"/>
      <c r="B87" s="27" t="s">
        <v>8</v>
      </c>
      <c r="C87" s="63">
        <v>1107.9100000000001</v>
      </c>
      <c r="D87" s="36">
        <f t="shared" si="50"/>
        <v>-4.4207867195955597E-2</v>
      </c>
      <c r="E87" s="36" t="s">
        <v>621</v>
      </c>
      <c r="F87" s="36" t="s">
        <v>935</v>
      </c>
      <c r="G87" s="36"/>
      <c r="H87" s="31"/>
      <c r="I87" s="27" t="s">
        <v>8</v>
      </c>
      <c r="J87" s="63">
        <v>1089.24</v>
      </c>
      <c r="K87" s="36">
        <f t="shared" si="52"/>
        <v>0.53533190578158862</v>
      </c>
      <c r="L87" s="36" t="s">
        <v>450</v>
      </c>
      <c r="M87" s="36" t="s">
        <v>258</v>
      </c>
      <c r="N87" s="36"/>
      <c r="O87" s="31"/>
      <c r="P87" s="27" t="s">
        <v>8</v>
      </c>
      <c r="Q87" s="63">
        <v>1057.92</v>
      </c>
      <c r="R87" s="36">
        <f t="shared" si="55"/>
        <v>-0.14441455472178344</v>
      </c>
      <c r="S87" s="36" t="s">
        <v>418</v>
      </c>
      <c r="T87" s="36" t="s">
        <v>846</v>
      </c>
    </row>
    <row r="88" spans="1:20" s="80" customFormat="1" ht="11.25" customHeight="1" x14ac:dyDescent="0.2">
      <c r="A88" s="75"/>
      <c r="B88" s="27" t="s">
        <v>9</v>
      </c>
      <c r="C88" s="63">
        <v>1114.45</v>
      </c>
      <c r="D88" s="36">
        <f t="shared" si="50"/>
        <v>0.59030065619047889</v>
      </c>
      <c r="E88" s="36" t="s">
        <v>313</v>
      </c>
      <c r="F88" s="36" t="s">
        <v>788</v>
      </c>
      <c r="G88" s="36"/>
      <c r="H88" s="75"/>
      <c r="I88" s="27" t="s">
        <v>9</v>
      </c>
      <c r="J88" s="63">
        <v>1089.5</v>
      </c>
      <c r="K88" s="36">
        <f t="shared" si="52"/>
        <v>2.3869854210278874E-2</v>
      </c>
      <c r="L88" s="36" t="s">
        <v>518</v>
      </c>
      <c r="M88" s="36" t="s">
        <v>324</v>
      </c>
      <c r="N88" s="36"/>
      <c r="O88" s="75"/>
      <c r="P88" s="27" t="s">
        <v>9</v>
      </c>
      <c r="Q88" s="63">
        <v>1061.82</v>
      </c>
      <c r="R88" s="36">
        <f t="shared" si="55"/>
        <v>0.36864791288564458</v>
      </c>
      <c r="S88" s="36" t="s">
        <v>942</v>
      </c>
      <c r="T88" s="36" t="s">
        <v>922</v>
      </c>
    </row>
    <row r="89" spans="1:20" s="80" customFormat="1" ht="11.25" customHeight="1" x14ac:dyDescent="0.2">
      <c r="A89" s="75"/>
      <c r="B89" s="27" t="s">
        <v>10</v>
      </c>
      <c r="C89" s="63">
        <v>1115.3399999999999</v>
      </c>
      <c r="D89" s="36">
        <f t="shared" si="50"/>
        <v>7.9860020637978479E-2</v>
      </c>
      <c r="E89" s="36" t="s">
        <v>877</v>
      </c>
      <c r="F89" s="36" t="s">
        <v>877</v>
      </c>
      <c r="G89" s="36"/>
      <c r="H89" s="75"/>
      <c r="I89" s="27" t="s">
        <v>10</v>
      </c>
      <c r="J89" s="63">
        <v>1101.6099999999999</v>
      </c>
      <c r="K89" s="36">
        <f t="shared" si="52"/>
        <v>1.1115190454336732</v>
      </c>
      <c r="L89" s="36" t="s">
        <v>951</v>
      </c>
      <c r="M89" s="36" t="s">
        <v>951</v>
      </c>
      <c r="N89" s="36"/>
      <c r="O89" s="75"/>
      <c r="P89" s="27" t="s">
        <v>10</v>
      </c>
      <c r="Q89" s="63">
        <v>1066.04</v>
      </c>
      <c r="R89" s="36">
        <f t="shared" si="55"/>
        <v>0.39743082631709115</v>
      </c>
      <c r="S89" s="36" t="s">
        <v>724</v>
      </c>
      <c r="T89" s="36" t="s">
        <v>724</v>
      </c>
    </row>
    <row r="90" spans="1:20" s="80" customFormat="1" ht="9.75" customHeight="1" x14ac:dyDescent="0.2">
      <c r="A90" s="22">
        <v>2020</v>
      </c>
      <c r="B90" s="23" t="s">
        <v>57</v>
      </c>
      <c r="C90" s="66">
        <v>1121.31</v>
      </c>
      <c r="D90" s="67">
        <f t="shared" ref="D90:D101" si="62">((C90/C89)-1)*100</f>
        <v>0.5352627898219442</v>
      </c>
      <c r="E90" s="67">
        <f>((C90/C$89)-1)*100</f>
        <v>0.5352627898219442</v>
      </c>
      <c r="F90" s="67" t="s">
        <v>232</v>
      </c>
      <c r="G90" s="36"/>
      <c r="H90" s="22">
        <v>2020</v>
      </c>
      <c r="I90" s="23" t="s">
        <v>57</v>
      </c>
      <c r="J90" s="66">
        <v>1101.2</v>
      </c>
      <c r="K90" s="67">
        <f t="shared" ref="K90:K101" si="63">((J90/J89)-1)*100</f>
        <v>-3.7218253283821667E-2</v>
      </c>
      <c r="L90" s="67">
        <f>((J90/J$89)-1)*100</f>
        <v>-3.7218253283821667E-2</v>
      </c>
      <c r="M90" s="67">
        <f t="shared" ref="M90:M99" si="64">((J90/J78)-1)*100</f>
        <v>3.2991566841458653</v>
      </c>
      <c r="N90" s="36"/>
      <c r="O90" s="22">
        <v>2020</v>
      </c>
      <c r="P90" s="23" t="s">
        <v>57</v>
      </c>
      <c r="Q90" s="66">
        <v>1078.6600000000001</v>
      </c>
      <c r="R90" s="67">
        <f t="shared" ref="R90:R101" si="65">((Q90/Q89)-1)*100</f>
        <v>1.183820494540555</v>
      </c>
      <c r="S90" s="67">
        <f>((Q90/Q$89)-1)*100</f>
        <v>1.183820494540555</v>
      </c>
      <c r="T90" s="67">
        <f t="shared" ref="T90:T94" si="66">((Q90/Q78)-1)*100</f>
        <v>3.6784282817020619</v>
      </c>
    </row>
    <row r="91" spans="1:20" s="80" customFormat="1" ht="11.25" customHeight="1" x14ac:dyDescent="0.2">
      <c r="A91" s="31"/>
      <c r="B91" s="27" t="s">
        <v>58</v>
      </c>
      <c r="C91" s="63">
        <v>1125.17</v>
      </c>
      <c r="D91" s="36">
        <f t="shared" si="62"/>
        <v>0.34424021902954571</v>
      </c>
      <c r="E91" s="36">
        <f>((C91/C$89)-1)*100</f>
        <v>0.8813455986515395</v>
      </c>
      <c r="F91" s="36">
        <f t="shared" ref="F91:F101" si="67">((C91/C79)-1)*100</f>
        <v>5.3766764066831563</v>
      </c>
      <c r="G91" s="36"/>
      <c r="H91" s="31"/>
      <c r="I91" s="27" t="s">
        <v>58</v>
      </c>
      <c r="J91" s="63">
        <v>1103.18</v>
      </c>
      <c r="K91" s="36">
        <f t="shared" si="63"/>
        <v>0.17980385034508384</v>
      </c>
      <c r="L91" s="36">
        <f>((J91/J$89)-1)*100</f>
        <v>0.14251867720882494</v>
      </c>
      <c r="M91" s="36">
        <f t="shared" si="64"/>
        <v>2.4784022294472852</v>
      </c>
      <c r="N91" s="36"/>
      <c r="O91" s="31"/>
      <c r="P91" s="27" t="s">
        <v>58</v>
      </c>
      <c r="Q91" s="63">
        <v>1082.3599999999999</v>
      </c>
      <c r="R91" s="36">
        <f t="shared" si="65"/>
        <v>0.34301818923476723</v>
      </c>
      <c r="S91" s="36" t="s">
        <v>512</v>
      </c>
      <c r="T91" s="36" t="s">
        <v>411</v>
      </c>
    </row>
    <row r="92" spans="1:20" s="80" customFormat="1" ht="11.25" customHeight="1" x14ac:dyDescent="0.2">
      <c r="A92" s="31"/>
      <c r="B92" s="27" t="s">
        <v>59</v>
      </c>
      <c r="C92" s="63">
        <v>1126.58</v>
      </c>
      <c r="D92" s="36">
        <f t="shared" si="62"/>
        <v>0.12531439693557189</v>
      </c>
      <c r="E92" s="36">
        <f t="shared" ref="E92:E101" si="68">((C92/C$89)-1)*100</f>
        <v>1.0077644485089854</v>
      </c>
      <c r="F92" s="36" t="s">
        <v>178</v>
      </c>
      <c r="G92" s="36"/>
      <c r="H92" s="31"/>
      <c r="I92" s="27" t="s">
        <v>59</v>
      </c>
      <c r="J92" s="63">
        <v>1104.46</v>
      </c>
      <c r="K92" s="36">
        <f t="shared" si="63"/>
        <v>0.11602820935838754</v>
      </c>
      <c r="L92" s="36">
        <f t="shared" ref="L92:L99" si="69">((J92/J$89)-1)*100</f>
        <v>0.25871224843638796</v>
      </c>
      <c r="M92" s="36" t="s">
        <v>80</v>
      </c>
      <c r="N92" s="36"/>
      <c r="O92" s="31"/>
      <c r="P92" s="27" t="s">
        <v>59</v>
      </c>
      <c r="Q92" s="63">
        <v>1082.07</v>
      </c>
      <c r="R92" s="36">
        <f t="shared" si="65"/>
        <v>-2.6793303521932543E-2</v>
      </c>
      <c r="S92" s="36" t="s">
        <v>859</v>
      </c>
      <c r="T92" s="36">
        <f t="shared" si="66"/>
        <v>4.2135372524847892</v>
      </c>
    </row>
    <row r="93" spans="1:20" s="80" customFormat="1" ht="11.25" customHeight="1" x14ac:dyDescent="0.2">
      <c r="A93" s="75"/>
      <c r="B93" s="27" t="s">
        <v>60</v>
      </c>
      <c r="C93" s="63">
        <v>1127.3699999999999</v>
      </c>
      <c r="D93" s="36">
        <f t="shared" si="62"/>
        <v>7.0123737328908753E-2</v>
      </c>
      <c r="E93" s="36">
        <f t="shared" si="68"/>
        <v>1.0785948679326474</v>
      </c>
      <c r="F93" s="36" t="s">
        <v>767</v>
      </c>
      <c r="G93" s="36"/>
      <c r="H93" s="75"/>
      <c r="I93" s="27" t="s">
        <v>60</v>
      </c>
      <c r="J93" s="63">
        <v>1105.0899999999999</v>
      </c>
      <c r="K93" s="36">
        <f t="shared" si="63"/>
        <v>5.7041450120420834E-2</v>
      </c>
      <c r="L93" s="36">
        <f t="shared" si="69"/>
        <v>0.3159012717749432</v>
      </c>
      <c r="M93" s="36" t="s">
        <v>947</v>
      </c>
      <c r="N93" s="36"/>
      <c r="O93" s="75"/>
      <c r="P93" s="27" t="s">
        <v>60</v>
      </c>
      <c r="Q93" s="63">
        <v>1085.8599999999999</v>
      </c>
      <c r="R93" s="36">
        <f t="shared" si="65"/>
        <v>0.35025460460043067</v>
      </c>
      <c r="S93" s="36" t="s">
        <v>970</v>
      </c>
      <c r="T93" s="36">
        <f t="shared" si="66"/>
        <v>4.5725071746373969</v>
      </c>
    </row>
    <row r="94" spans="1:20" s="80" customFormat="1" ht="11.25" customHeight="1" x14ac:dyDescent="0.2">
      <c r="A94" s="75"/>
      <c r="B94" s="27" t="s">
        <v>3</v>
      </c>
      <c r="C94" s="63">
        <v>1145.1099999999999</v>
      </c>
      <c r="D94" s="36">
        <f t="shared" si="62"/>
        <v>1.5735738932205035</v>
      </c>
      <c r="E94" s="36">
        <f t="shared" si="68"/>
        <v>2.6691412484085575</v>
      </c>
      <c r="F94" s="36">
        <f t="shared" si="67"/>
        <v>4.247803723428456</v>
      </c>
      <c r="G94" s="36"/>
      <c r="H94" s="75"/>
      <c r="I94" s="27" t="s">
        <v>3</v>
      </c>
      <c r="J94" s="63">
        <v>1109.05</v>
      </c>
      <c r="K94" s="36">
        <f t="shared" si="63"/>
        <v>0.35834185450958067</v>
      </c>
      <c r="L94" s="36">
        <f t="shared" si="69"/>
        <v>0.67537513276023642</v>
      </c>
      <c r="M94" s="36" t="s">
        <v>145</v>
      </c>
      <c r="N94" s="36"/>
      <c r="O94" s="75"/>
      <c r="P94" s="27" t="s">
        <v>3</v>
      </c>
      <c r="Q94" s="63">
        <v>1086.44</v>
      </c>
      <c r="R94" s="36">
        <f t="shared" si="65"/>
        <v>5.341388392612334E-2</v>
      </c>
      <c r="S94" s="36" t="s">
        <v>246</v>
      </c>
      <c r="T94" s="36">
        <f t="shared" si="66"/>
        <v>4.3830825695125197</v>
      </c>
    </row>
    <row r="95" spans="1:20" s="80" customFormat="1" ht="11.25" customHeight="1" x14ac:dyDescent="0.2">
      <c r="A95" s="75"/>
      <c r="B95" s="27" t="s">
        <v>4</v>
      </c>
      <c r="C95" s="63">
        <v>1145.96</v>
      </c>
      <c r="D95" s="36">
        <f t="shared" si="62"/>
        <v>7.4228676721022069E-2</v>
      </c>
      <c r="E95" s="36" t="s">
        <v>660</v>
      </c>
      <c r="F95" s="36">
        <f t="shared" si="67"/>
        <v>3.7518560098504405</v>
      </c>
      <c r="G95" s="36"/>
      <c r="H95" s="75"/>
      <c r="I95" s="27" t="s">
        <v>4</v>
      </c>
      <c r="J95" s="63">
        <v>1112.46</v>
      </c>
      <c r="K95" s="36">
        <f t="shared" si="63"/>
        <v>0.3074703575131954</v>
      </c>
      <c r="L95" s="36" t="s">
        <v>157</v>
      </c>
      <c r="M95" s="36" t="s">
        <v>161</v>
      </c>
      <c r="N95" s="36"/>
      <c r="O95" s="75"/>
      <c r="P95" s="27" t="s">
        <v>4</v>
      </c>
      <c r="Q95" s="63">
        <v>1089.28</v>
      </c>
      <c r="R95" s="36">
        <f t="shared" si="65"/>
        <v>0.26140421928499968</v>
      </c>
      <c r="S95" s="36" t="s">
        <v>758</v>
      </c>
      <c r="T95" s="36" t="s">
        <v>232</v>
      </c>
    </row>
    <row r="96" spans="1:20" s="80" customFormat="1" ht="11.25" customHeight="1" x14ac:dyDescent="0.2">
      <c r="A96" s="75"/>
      <c r="B96" s="27" t="s">
        <v>5</v>
      </c>
      <c r="C96" s="63">
        <v>1151.67</v>
      </c>
      <c r="D96" s="36">
        <f t="shared" si="62"/>
        <v>0.49827219100142539</v>
      </c>
      <c r="E96" s="36">
        <f t="shared" si="68"/>
        <v>3.2573027059013437</v>
      </c>
      <c r="F96" s="36" t="s">
        <v>364</v>
      </c>
      <c r="G96" s="36"/>
      <c r="H96" s="75"/>
      <c r="I96" s="27" t="s">
        <v>5</v>
      </c>
      <c r="J96" s="63">
        <v>1115.49</v>
      </c>
      <c r="K96" s="36">
        <f t="shared" si="63"/>
        <v>0.27236934361685172</v>
      </c>
      <c r="L96" s="36" t="s">
        <v>950</v>
      </c>
      <c r="M96" s="36" t="s">
        <v>851</v>
      </c>
      <c r="N96" s="36"/>
      <c r="O96" s="75"/>
      <c r="P96" s="27" t="s">
        <v>5</v>
      </c>
      <c r="Q96" s="63">
        <v>1091.25</v>
      </c>
      <c r="R96" s="36">
        <f t="shared" si="65"/>
        <v>0.18085340775557679</v>
      </c>
      <c r="S96" s="36" t="s">
        <v>641</v>
      </c>
      <c r="T96" s="36" t="s">
        <v>439</v>
      </c>
    </row>
    <row r="97" spans="1:20" s="80" customFormat="1" ht="11.25" customHeight="1" x14ac:dyDescent="0.2">
      <c r="A97" s="75"/>
      <c r="B97" s="27" t="s">
        <v>6</v>
      </c>
      <c r="C97" s="63">
        <v>1162.22</v>
      </c>
      <c r="D97" s="36">
        <f t="shared" si="62"/>
        <v>0.91606102442538528</v>
      </c>
      <c r="E97" s="36" t="s">
        <v>192</v>
      </c>
      <c r="F97" s="36" t="s">
        <v>84</v>
      </c>
      <c r="G97" s="36"/>
      <c r="H97" s="75"/>
      <c r="I97" s="27" t="s">
        <v>6</v>
      </c>
      <c r="J97" s="63">
        <v>1126.8399999999999</v>
      </c>
      <c r="K97" s="36">
        <f t="shared" si="63"/>
        <v>1.0174900716277024</v>
      </c>
      <c r="L97" s="36" t="s">
        <v>985</v>
      </c>
      <c r="M97" s="36" t="s">
        <v>233</v>
      </c>
      <c r="N97" s="36"/>
      <c r="O97" s="75"/>
      <c r="P97" s="27" t="s">
        <v>6</v>
      </c>
      <c r="Q97" s="63">
        <v>1107.6400000000001</v>
      </c>
      <c r="R97" s="36">
        <f t="shared" si="65"/>
        <v>1.5019473081328893</v>
      </c>
      <c r="S97" s="36" t="s">
        <v>986</v>
      </c>
      <c r="T97" s="36" t="s">
        <v>399</v>
      </c>
    </row>
    <row r="98" spans="1:20" s="80" customFormat="1" ht="11.25" customHeight="1" x14ac:dyDescent="0.2">
      <c r="A98" s="75"/>
      <c r="B98" s="27" t="s">
        <v>7</v>
      </c>
      <c r="C98" s="63">
        <v>1175.74</v>
      </c>
      <c r="D98" s="36">
        <f t="shared" si="62"/>
        <v>1.1632909431949168</v>
      </c>
      <c r="E98" s="36">
        <f t="shared" si="68"/>
        <v>5.4153890293542783</v>
      </c>
      <c r="F98" s="36">
        <f t="shared" si="67"/>
        <v>6.0754240346445165</v>
      </c>
      <c r="G98" s="36"/>
      <c r="H98" s="75"/>
      <c r="I98" s="27" t="s">
        <v>7</v>
      </c>
      <c r="J98" s="63">
        <v>1153.71</v>
      </c>
      <c r="K98" s="36">
        <f t="shared" si="63"/>
        <v>2.3845443896205465</v>
      </c>
      <c r="L98" s="36">
        <f t="shared" si="69"/>
        <v>4.7294414538720631</v>
      </c>
      <c r="M98" s="36">
        <f t="shared" si="64"/>
        <v>6.4858229343572216</v>
      </c>
      <c r="N98" s="36"/>
      <c r="O98" s="75"/>
      <c r="P98" s="27" t="s">
        <v>7</v>
      </c>
      <c r="Q98" s="63">
        <v>1116.54</v>
      </c>
      <c r="R98" s="36">
        <f t="shared" si="65"/>
        <v>0.80351016575781475</v>
      </c>
      <c r="S98" s="36" t="s">
        <v>567</v>
      </c>
      <c r="T98" s="36" t="s">
        <v>245</v>
      </c>
    </row>
    <row r="99" spans="1:20" s="80" customFormat="1" ht="11.25" customHeight="1" x14ac:dyDescent="0.2">
      <c r="A99" s="31"/>
      <c r="B99" s="27" t="s">
        <v>8</v>
      </c>
      <c r="C99" s="63">
        <v>1185.43</v>
      </c>
      <c r="D99" s="36">
        <f t="shared" si="62"/>
        <v>0.82416180448059428</v>
      </c>
      <c r="E99" s="36">
        <f t="shared" si="68"/>
        <v>6.2841824017788372</v>
      </c>
      <c r="F99" s="36" t="s">
        <v>438</v>
      </c>
      <c r="G99" s="36"/>
      <c r="H99" s="31"/>
      <c r="I99" s="27" t="s">
        <v>8</v>
      </c>
      <c r="J99" s="63">
        <v>1170.8800000000001</v>
      </c>
      <c r="K99" s="36">
        <f t="shared" si="63"/>
        <v>1.488242279255636</v>
      </c>
      <c r="L99" s="36">
        <f t="shared" si="69"/>
        <v>6.2880692804168747</v>
      </c>
      <c r="M99" s="36">
        <f t="shared" si="64"/>
        <v>7.4951342220263673</v>
      </c>
      <c r="N99" s="36"/>
      <c r="O99" s="31"/>
      <c r="P99" s="27" t="s">
        <v>8</v>
      </c>
      <c r="Q99" s="63">
        <v>1129.47</v>
      </c>
      <c r="R99" s="36">
        <f t="shared" si="65"/>
        <v>1.1580418077274501</v>
      </c>
      <c r="S99" s="36" t="s">
        <v>582</v>
      </c>
      <c r="T99" s="36" t="s">
        <v>374</v>
      </c>
    </row>
    <row r="100" spans="1:20" s="80" customFormat="1" ht="11.25" customHeight="1" x14ac:dyDescent="0.2">
      <c r="A100" s="75"/>
      <c r="B100" s="27" t="s">
        <v>9</v>
      </c>
      <c r="C100" s="63">
        <v>1192.07</v>
      </c>
      <c r="D100" s="36">
        <f t="shared" si="62"/>
        <v>0.56013429725920716</v>
      </c>
      <c r="E100" s="36" t="s">
        <v>383</v>
      </c>
      <c r="F100" s="36">
        <f t="shared" si="67"/>
        <v>6.9648705639552944</v>
      </c>
      <c r="G100" s="36"/>
      <c r="H100" s="75"/>
      <c r="I100" s="27" t="s">
        <v>9</v>
      </c>
      <c r="J100" s="63">
        <v>1192.07</v>
      </c>
      <c r="K100" s="36">
        <f t="shared" si="63"/>
        <v>1.8097499316753085</v>
      </c>
      <c r="L100" s="36" t="s">
        <v>1007</v>
      </c>
      <c r="M100" s="36" t="s">
        <v>1008</v>
      </c>
      <c r="N100" s="36"/>
      <c r="O100" s="75"/>
      <c r="P100" s="27" t="s">
        <v>9</v>
      </c>
      <c r="Q100" s="63">
        <v>1150.22</v>
      </c>
      <c r="R100" s="36">
        <f t="shared" si="65"/>
        <v>1.8371448555517089</v>
      </c>
      <c r="S100" s="36" t="s">
        <v>87</v>
      </c>
      <c r="T100" s="36" t="s">
        <v>1009</v>
      </c>
    </row>
    <row r="101" spans="1:20" s="80" customFormat="1" ht="11.25" customHeight="1" x14ac:dyDescent="0.2">
      <c r="A101" s="75"/>
      <c r="B101" s="27" t="s">
        <v>10</v>
      </c>
      <c r="C101" s="63">
        <v>1214.97</v>
      </c>
      <c r="D101" s="36">
        <f t="shared" si="62"/>
        <v>1.9210281275428454</v>
      </c>
      <c r="E101" s="36">
        <f t="shared" si="68"/>
        <v>8.9327021356716543</v>
      </c>
      <c r="F101" s="36">
        <f t="shared" si="67"/>
        <v>8.9327021356716543</v>
      </c>
      <c r="G101" s="36"/>
      <c r="H101" s="75"/>
      <c r="I101" s="27" t="s">
        <v>10</v>
      </c>
      <c r="J101" s="63">
        <v>1211.3599999999999</v>
      </c>
      <c r="K101" s="36">
        <f t="shared" si="63"/>
        <v>1.6181935624585808</v>
      </c>
      <c r="L101" s="36" t="s">
        <v>1022</v>
      </c>
      <c r="M101" s="36" t="s">
        <v>1022</v>
      </c>
      <c r="N101" s="36"/>
      <c r="O101" s="75"/>
      <c r="P101" s="27" t="s">
        <v>10</v>
      </c>
      <c r="Q101" s="63">
        <v>1182.73</v>
      </c>
      <c r="R101" s="36">
        <f t="shared" si="65"/>
        <v>2.8264158161047437</v>
      </c>
      <c r="S101" s="36" t="s">
        <v>1023</v>
      </c>
      <c r="T101" s="36" t="s">
        <v>1023</v>
      </c>
    </row>
    <row r="102" spans="1:20" s="80" customFormat="1" ht="9.75" customHeight="1" x14ac:dyDescent="0.2">
      <c r="A102" s="22">
        <v>2021</v>
      </c>
      <c r="B102" s="23" t="s">
        <v>57</v>
      </c>
      <c r="C102" s="66">
        <v>1251.1099999999999</v>
      </c>
      <c r="D102" s="67">
        <f t="shared" ref="D102:D113" si="70">((C102/C101)-1)*100</f>
        <v>2.9745590426101032</v>
      </c>
      <c r="E102" s="67">
        <f t="shared" ref="E102:E107" si="71">((C102/C$101)-1)*100</f>
        <v>2.9745590426101032</v>
      </c>
      <c r="F102" s="67" t="s">
        <v>1036</v>
      </c>
      <c r="G102" s="36"/>
      <c r="H102" s="22">
        <v>2021</v>
      </c>
      <c r="I102" s="23" t="s">
        <v>57</v>
      </c>
      <c r="J102" s="66">
        <v>1263.8599999999999</v>
      </c>
      <c r="K102" s="67">
        <f t="shared" ref="K102:K113" si="72">((J102/J101)-1)*100</f>
        <v>4.333971734249098</v>
      </c>
      <c r="L102" s="67">
        <f t="shared" ref="L102:L106" si="73">((J102/J$101)-1)*100</f>
        <v>4.333971734249098</v>
      </c>
      <c r="M102" s="67" t="s">
        <v>1037</v>
      </c>
      <c r="N102" s="36"/>
      <c r="O102" s="22">
        <v>2021</v>
      </c>
      <c r="P102" s="23" t="s">
        <v>57</v>
      </c>
      <c r="Q102" s="66">
        <v>1205.68</v>
      </c>
      <c r="R102" s="67">
        <f t="shared" ref="R102:R113" si="74">((Q102/Q101)-1)*100</f>
        <v>1.9404259636603527</v>
      </c>
      <c r="S102" s="67">
        <f t="shared" ref="S102:S105" si="75">((Q102/Q$101)-1)*100</f>
        <v>1.9404259636603527</v>
      </c>
      <c r="T102" s="67" t="s">
        <v>1038</v>
      </c>
    </row>
    <row r="103" spans="1:20" s="80" customFormat="1" ht="11.25" customHeight="1" x14ac:dyDescent="0.2">
      <c r="A103" s="31"/>
      <c r="B103" s="27" t="s">
        <v>58</v>
      </c>
      <c r="C103" s="63">
        <v>1270.0899999999999</v>
      </c>
      <c r="D103" s="36">
        <f t="shared" si="70"/>
        <v>1.5170528570629394</v>
      </c>
      <c r="E103" s="36">
        <f t="shared" si="71"/>
        <v>4.5367375326139658</v>
      </c>
      <c r="F103" s="36" t="s">
        <v>1056</v>
      </c>
      <c r="G103" s="36"/>
      <c r="H103" s="31"/>
      <c r="I103" s="27" t="s">
        <v>58</v>
      </c>
      <c r="J103" s="63">
        <v>1268.3</v>
      </c>
      <c r="K103" s="36">
        <f t="shared" si="72"/>
        <v>0.35130473311917321</v>
      </c>
      <c r="L103" s="36">
        <f t="shared" si="73"/>
        <v>4.7005019152027483</v>
      </c>
      <c r="M103" s="36">
        <f t="shared" ref="M103:M106" si="76">((J103/J91)-1)*100</f>
        <v>14.967639007233613</v>
      </c>
      <c r="N103" s="36"/>
      <c r="O103" s="31"/>
      <c r="P103" s="27" t="s">
        <v>58</v>
      </c>
      <c r="Q103" s="63">
        <v>1215.3</v>
      </c>
      <c r="R103" s="36">
        <f t="shared" si="74"/>
        <v>0.79788998739300787</v>
      </c>
      <c r="S103" s="36" t="s">
        <v>922</v>
      </c>
      <c r="T103" s="36">
        <f t="shared" ref="T103:T105" si="77">((Q103/Q91)-1)*100</f>
        <v>12.282419897261555</v>
      </c>
    </row>
    <row r="104" spans="1:20" s="80" customFormat="1" ht="11.25" customHeight="1" x14ac:dyDescent="0.2">
      <c r="A104" s="31"/>
      <c r="B104" s="27" t="s">
        <v>59</v>
      </c>
      <c r="C104" s="63">
        <v>1290.27</v>
      </c>
      <c r="D104" s="36">
        <f t="shared" si="70"/>
        <v>1.5888637813068485</v>
      </c>
      <c r="E104" s="36">
        <f t="shared" si="71"/>
        <v>6.1976838934294731</v>
      </c>
      <c r="F104" s="36" t="s">
        <v>1072</v>
      </c>
      <c r="G104" s="36"/>
      <c r="H104" s="31"/>
      <c r="I104" s="27" t="s">
        <v>59</v>
      </c>
      <c r="J104" s="63">
        <v>1278.56</v>
      </c>
      <c r="K104" s="36">
        <f t="shared" si="72"/>
        <v>0.80895687140265515</v>
      </c>
      <c r="L104" s="36" t="s">
        <v>335</v>
      </c>
      <c r="M104" s="36" t="s">
        <v>1073</v>
      </c>
      <c r="N104" s="36"/>
      <c r="O104" s="31"/>
      <c r="P104" s="27" t="s">
        <v>59</v>
      </c>
      <c r="Q104" s="63">
        <v>1239.3599999999999</v>
      </c>
      <c r="R104" s="36">
        <f t="shared" si="74"/>
        <v>1.9797580844235885</v>
      </c>
      <c r="S104" s="36">
        <f t="shared" si="75"/>
        <v>4.7880750467139466</v>
      </c>
      <c r="T104" s="36" t="s">
        <v>1074</v>
      </c>
    </row>
    <row r="105" spans="1:20" s="80" customFormat="1" ht="11.25" customHeight="1" x14ac:dyDescent="0.2">
      <c r="A105" s="75"/>
      <c r="B105" s="27" t="s">
        <v>60</v>
      </c>
      <c r="C105" s="63">
        <v>1322.24</v>
      </c>
      <c r="D105" s="36">
        <f t="shared" si="70"/>
        <v>2.4777759693707546</v>
      </c>
      <c r="E105" s="36">
        <f t="shared" si="71"/>
        <v>8.8290245849691686</v>
      </c>
      <c r="F105" s="36" t="s">
        <v>1093</v>
      </c>
      <c r="G105" s="36"/>
      <c r="H105" s="75"/>
      <c r="I105" s="27" t="s">
        <v>60</v>
      </c>
      <c r="J105" s="63">
        <v>1286.48</v>
      </c>
      <c r="K105" s="36">
        <f t="shared" si="72"/>
        <v>0.61944687773745066</v>
      </c>
      <c r="L105" s="36">
        <f t="shared" si="73"/>
        <v>6.2012944128913006</v>
      </c>
      <c r="M105" s="36">
        <f t="shared" si="76"/>
        <v>16.414047724619717</v>
      </c>
      <c r="N105" s="36"/>
      <c r="O105" s="75"/>
      <c r="P105" s="27" t="s">
        <v>60</v>
      </c>
      <c r="Q105" s="63">
        <v>1267.24</v>
      </c>
      <c r="R105" s="36">
        <f t="shared" si="74"/>
        <v>2.2495481538858941</v>
      </c>
      <c r="S105" s="36">
        <f t="shared" si="75"/>
        <v>7.1453332544198611</v>
      </c>
      <c r="T105" s="36">
        <f t="shared" si="77"/>
        <v>16.703810804339426</v>
      </c>
    </row>
    <row r="106" spans="1:20" s="80" customFormat="1" ht="11.25" customHeight="1" x14ac:dyDescent="0.2">
      <c r="A106" s="75"/>
      <c r="B106" s="27" t="s">
        <v>3</v>
      </c>
      <c r="C106" s="63">
        <v>1342.96</v>
      </c>
      <c r="D106" s="36">
        <f t="shared" si="70"/>
        <v>1.5670377541142422</v>
      </c>
      <c r="E106" s="36" t="s">
        <v>1114</v>
      </c>
      <c r="F106" s="36" t="s">
        <v>1093</v>
      </c>
      <c r="G106" s="36"/>
      <c r="H106" s="75"/>
      <c r="I106" s="27" t="s">
        <v>3</v>
      </c>
      <c r="J106" s="63">
        <v>1293.04</v>
      </c>
      <c r="K106" s="36">
        <f t="shared" si="72"/>
        <v>0.50991853740438575</v>
      </c>
      <c r="L106" s="36">
        <f t="shared" si="73"/>
        <v>6.7428345000660528</v>
      </c>
      <c r="M106" s="36">
        <f t="shared" si="76"/>
        <v>16.58987421667193</v>
      </c>
      <c r="N106" s="36"/>
      <c r="O106" s="75"/>
      <c r="P106" s="27" t="s">
        <v>3</v>
      </c>
      <c r="Q106" s="63">
        <v>1283.02</v>
      </c>
      <c r="R106" s="36">
        <f t="shared" si="74"/>
        <v>1.2452258451437714</v>
      </c>
      <c r="S106" s="36" t="s">
        <v>1115</v>
      </c>
      <c r="T106" s="36" t="s">
        <v>1116</v>
      </c>
    </row>
    <row r="107" spans="1:20" s="80" customFormat="1" ht="11.25" customHeight="1" x14ac:dyDescent="0.2">
      <c r="A107" s="75"/>
      <c r="B107" s="27" t="s">
        <v>4</v>
      </c>
      <c r="C107" s="63">
        <v>1356.4</v>
      </c>
      <c r="D107" s="36">
        <f t="shared" si="70"/>
        <v>1.0007744087686898</v>
      </c>
      <c r="E107" s="36">
        <f t="shared" si="71"/>
        <v>11.640616640740099</v>
      </c>
      <c r="F107" s="36">
        <f t="shared" ref="F107:F110" si="78">((C107/C95)-1)*100</f>
        <v>18.363642710042249</v>
      </c>
      <c r="G107" s="36"/>
      <c r="H107" s="75"/>
      <c r="I107" s="27" t="s">
        <v>4</v>
      </c>
      <c r="J107" s="63">
        <v>1301.8599999999999</v>
      </c>
      <c r="K107" s="36">
        <f t="shared" si="72"/>
        <v>0.68211346903421788</v>
      </c>
      <c r="L107" s="36" t="s">
        <v>598</v>
      </c>
      <c r="M107" s="36" t="s">
        <v>1142</v>
      </c>
      <c r="N107" s="36"/>
      <c r="O107" s="75"/>
      <c r="P107" s="27" t="s">
        <v>4</v>
      </c>
      <c r="Q107" s="63">
        <v>1297.48</v>
      </c>
      <c r="R107" s="36">
        <f t="shared" si="74"/>
        <v>1.1270284173278799</v>
      </c>
      <c r="S107" s="36" t="s">
        <v>1143</v>
      </c>
      <c r="T107" s="36" t="s">
        <v>1144</v>
      </c>
    </row>
    <row r="108" spans="1:20" s="80" customFormat="1" ht="11.25" customHeight="1" x14ac:dyDescent="0.2">
      <c r="A108" s="75"/>
      <c r="B108" s="27" t="s">
        <v>5</v>
      </c>
      <c r="C108" s="63">
        <v>1375.23</v>
      </c>
      <c r="D108" s="36">
        <f t="shared" si="70"/>
        <v>1.3882335594219919</v>
      </c>
      <c r="E108" s="36" t="s">
        <v>1171</v>
      </c>
      <c r="F108" s="36">
        <f t="shared" si="78"/>
        <v>19.411810674932916</v>
      </c>
      <c r="G108" s="36"/>
      <c r="H108" s="75"/>
      <c r="I108" s="27" t="s">
        <v>5</v>
      </c>
      <c r="J108" s="63">
        <v>1317.4</v>
      </c>
      <c r="K108" s="36">
        <f t="shared" si="72"/>
        <v>1.1936767394343573</v>
      </c>
      <c r="L108" s="36" t="s">
        <v>852</v>
      </c>
      <c r="M108" s="36" t="s">
        <v>1172</v>
      </c>
      <c r="N108" s="36"/>
      <c r="O108" s="75"/>
      <c r="P108" s="27" t="s">
        <v>5</v>
      </c>
      <c r="Q108" s="63">
        <v>1340</v>
      </c>
      <c r="R108" s="36">
        <f t="shared" si="74"/>
        <v>3.2771218053457396</v>
      </c>
      <c r="S108" s="36" t="s">
        <v>1173</v>
      </c>
      <c r="T108" s="36" t="s">
        <v>1174</v>
      </c>
    </row>
    <row r="109" spans="1:20" s="80" customFormat="1" ht="11.25" customHeight="1" x14ac:dyDescent="0.2">
      <c r="A109" s="75"/>
      <c r="B109" s="27" t="s">
        <v>6</v>
      </c>
      <c r="C109" s="63">
        <v>1388.24</v>
      </c>
      <c r="D109" s="36">
        <f t="shared" si="70"/>
        <v>0.94602357423849703</v>
      </c>
      <c r="E109" s="36" t="s">
        <v>1204</v>
      </c>
      <c r="F109" s="36">
        <f t="shared" si="78"/>
        <v>19.44726471752336</v>
      </c>
      <c r="G109" s="36"/>
      <c r="H109" s="75"/>
      <c r="I109" s="27" t="s">
        <v>6</v>
      </c>
      <c r="J109" s="63">
        <v>1328.89</v>
      </c>
      <c r="K109" s="36">
        <f t="shared" si="72"/>
        <v>0.87217246090784961</v>
      </c>
      <c r="L109" s="36" t="s">
        <v>991</v>
      </c>
      <c r="M109" s="36" t="s">
        <v>1205</v>
      </c>
      <c r="N109" s="36"/>
      <c r="O109" s="75"/>
      <c r="P109" s="27" t="s">
        <v>6</v>
      </c>
      <c r="Q109" s="63">
        <v>1367.46</v>
      </c>
      <c r="R109" s="36">
        <f t="shared" si="74"/>
        <v>2.0492537313432813</v>
      </c>
      <c r="S109" s="36" t="s">
        <v>1206</v>
      </c>
      <c r="T109" s="36" t="s">
        <v>1207</v>
      </c>
    </row>
    <row r="110" spans="1:20" s="80" customFormat="1" ht="11.25" customHeight="1" x14ac:dyDescent="0.2">
      <c r="A110" s="75"/>
      <c r="B110" s="27" t="s">
        <v>7</v>
      </c>
      <c r="C110" s="63">
        <v>1390.66</v>
      </c>
      <c r="D110" s="36">
        <f t="shared" si="70"/>
        <v>0.17432144297815366</v>
      </c>
      <c r="E110" s="36" t="s">
        <v>1240</v>
      </c>
      <c r="F110" s="36">
        <f t="shared" si="78"/>
        <v>18.279551601544576</v>
      </c>
      <c r="G110" s="36"/>
      <c r="H110" s="75"/>
      <c r="I110" s="27" t="s">
        <v>7</v>
      </c>
      <c r="J110" s="63">
        <v>1341.28</v>
      </c>
      <c r="K110" s="36">
        <f t="shared" si="72"/>
        <v>0.93235707996899286</v>
      </c>
      <c r="L110" s="36" t="s">
        <v>1241</v>
      </c>
      <c r="M110" s="36" t="s">
        <v>1242</v>
      </c>
      <c r="N110" s="36"/>
      <c r="O110" s="75"/>
      <c r="P110" s="27" t="s">
        <v>7</v>
      </c>
      <c r="Q110" s="63">
        <v>1371.56</v>
      </c>
      <c r="R110" s="36">
        <f t="shared" si="74"/>
        <v>0.29982595468971418</v>
      </c>
      <c r="S110" s="36" t="s">
        <v>1243</v>
      </c>
      <c r="T110" s="36" t="s">
        <v>1244</v>
      </c>
    </row>
    <row r="111" spans="1:20" s="80" customFormat="1" ht="11.25" customHeight="1" x14ac:dyDescent="0.2">
      <c r="A111" s="31"/>
      <c r="B111" s="27" t="s">
        <v>8</v>
      </c>
      <c r="C111" s="63">
        <v>1396.16</v>
      </c>
      <c r="D111" s="36">
        <f t="shared" si="70"/>
        <v>0.3954956639293572</v>
      </c>
      <c r="E111" s="36" t="s">
        <v>1277</v>
      </c>
      <c r="F111" s="36" t="s">
        <v>1278</v>
      </c>
      <c r="G111" s="36"/>
      <c r="H111" s="31"/>
      <c r="I111" s="27" t="s">
        <v>8</v>
      </c>
      <c r="J111" s="63">
        <v>1353.94</v>
      </c>
      <c r="K111" s="36">
        <f t="shared" si="72"/>
        <v>0.94387450793271821</v>
      </c>
      <c r="L111" s="36" t="s">
        <v>1279</v>
      </c>
      <c r="M111" s="36" t="s">
        <v>1280</v>
      </c>
      <c r="N111" s="36"/>
      <c r="O111" s="31"/>
      <c r="P111" s="27" t="s">
        <v>8</v>
      </c>
      <c r="Q111" s="63">
        <v>1379.18</v>
      </c>
      <c r="R111" s="36">
        <f t="shared" si="74"/>
        <v>0.55557175770655221</v>
      </c>
      <c r="S111" s="36" t="s">
        <v>1271</v>
      </c>
      <c r="T111" s="36" t="s">
        <v>1281</v>
      </c>
    </row>
    <row r="112" spans="1:20" s="80" customFormat="1" ht="11.25" customHeight="1" x14ac:dyDescent="0.2">
      <c r="A112" s="75"/>
      <c r="B112" s="27" t="s">
        <v>9</v>
      </c>
      <c r="C112" s="63">
        <v>1415.11</v>
      </c>
      <c r="D112" s="36">
        <f t="shared" si="70"/>
        <v>1.3572942929177101</v>
      </c>
      <c r="E112" s="36" t="s">
        <v>1314</v>
      </c>
      <c r="F112" s="36" t="s">
        <v>1315</v>
      </c>
      <c r="G112" s="36"/>
      <c r="H112" s="75"/>
      <c r="I112" s="27" t="s">
        <v>9</v>
      </c>
      <c r="J112" s="63">
        <v>1375.73</v>
      </c>
      <c r="K112" s="36">
        <f t="shared" si="72"/>
        <v>1.6093770772707794</v>
      </c>
      <c r="L112" s="36" t="s">
        <v>1055</v>
      </c>
      <c r="M112" s="36" t="s">
        <v>1282</v>
      </c>
      <c r="N112" s="36"/>
      <c r="O112" s="75"/>
      <c r="P112" s="27" t="s">
        <v>9</v>
      </c>
      <c r="Q112" s="63">
        <v>1390.86</v>
      </c>
      <c r="R112" s="36">
        <f t="shared" si="74"/>
        <v>0.8468800301628443</v>
      </c>
      <c r="S112" s="36" t="s">
        <v>1316</v>
      </c>
      <c r="T112" s="36" t="s">
        <v>1317</v>
      </c>
    </row>
    <row r="113" spans="1:20" s="80" customFormat="1" ht="11.25" customHeight="1" x14ac:dyDescent="0.2">
      <c r="A113" s="75"/>
      <c r="B113" s="27" t="s">
        <v>10</v>
      </c>
      <c r="C113" s="63">
        <v>1434.26</v>
      </c>
      <c r="D113" s="36">
        <f t="shared" si="70"/>
        <v>1.3532516906813008</v>
      </c>
      <c r="E113" s="36" t="s">
        <v>1342</v>
      </c>
      <c r="F113" s="36" t="s">
        <v>1342</v>
      </c>
      <c r="G113" s="36"/>
      <c r="H113" s="75"/>
      <c r="I113" s="27" t="s">
        <v>10</v>
      </c>
      <c r="J113" s="63">
        <v>1384.82</v>
      </c>
      <c r="K113" s="36">
        <f t="shared" si="72"/>
        <v>0.66074011615651074</v>
      </c>
      <c r="L113" s="36" t="s">
        <v>1343</v>
      </c>
      <c r="M113" s="36" t="s">
        <v>1343</v>
      </c>
      <c r="N113" s="36"/>
      <c r="O113" s="75"/>
      <c r="P113" s="27" t="s">
        <v>10</v>
      </c>
      <c r="Q113" s="63">
        <v>1395.35</v>
      </c>
      <c r="R113" s="36">
        <f t="shared" si="74"/>
        <v>0.32282185122873841</v>
      </c>
      <c r="S113" s="36" t="s">
        <v>1344</v>
      </c>
      <c r="T113" s="36" t="s">
        <v>1344</v>
      </c>
    </row>
    <row r="114" spans="1:20" s="80" customFormat="1" ht="9.75" customHeight="1" x14ac:dyDescent="0.2">
      <c r="A114" s="22">
        <v>2022</v>
      </c>
      <c r="B114" s="23" t="s">
        <v>57</v>
      </c>
      <c r="C114" s="66">
        <v>1443.88</v>
      </c>
      <c r="D114" s="67">
        <f t="shared" ref="D114:D125" si="79">((C114/C113)-1)*100</f>
        <v>0.67072915649883935</v>
      </c>
      <c r="E114" s="67">
        <f t="shared" ref="E114:E116" si="80">((C114/C$113)-1)*100</f>
        <v>0.67072915649883935</v>
      </c>
      <c r="F114" s="67" t="s">
        <v>1355</v>
      </c>
      <c r="G114" s="36"/>
      <c r="H114" s="22">
        <v>2022</v>
      </c>
      <c r="I114" s="23" t="s">
        <v>57</v>
      </c>
      <c r="J114" s="66">
        <v>1431.1</v>
      </c>
      <c r="K114" s="67">
        <f t="shared" ref="K114:K125" si="81">((J114/J113)-1)*100</f>
        <v>3.341950578414532</v>
      </c>
      <c r="L114" s="67">
        <f t="shared" ref="L114:L121" si="82">((J114/J$113)-1)*100</f>
        <v>3.341950578414532</v>
      </c>
      <c r="M114" s="67" t="s">
        <v>1356</v>
      </c>
      <c r="N114" s="36"/>
      <c r="O114" s="22">
        <v>2022</v>
      </c>
      <c r="P114" s="23" t="s">
        <v>57</v>
      </c>
      <c r="Q114" s="66">
        <v>1417.43</v>
      </c>
      <c r="R114" s="67">
        <f t="shared" ref="R114:R125" si="83">((Q114/Q113)-1)*100</f>
        <v>1.5823986813344515</v>
      </c>
      <c r="S114" s="67">
        <f t="shared" ref="S114:S119" si="84">((Q114/Q$113)-1)*100</f>
        <v>1.5823986813344515</v>
      </c>
      <c r="T114" s="67" t="s">
        <v>1349</v>
      </c>
    </row>
    <row r="115" spans="1:20" s="80" customFormat="1" ht="11.25" customHeight="1" x14ac:dyDescent="0.2">
      <c r="A115" s="31"/>
      <c r="B115" s="27" t="s">
        <v>58</v>
      </c>
      <c r="C115" s="63">
        <v>1460.89</v>
      </c>
      <c r="D115" s="36">
        <f t="shared" si="79"/>
        <v>1.1780757403662356</v>
      </c>
      <c r="E115" s="36">
        <f t="shared" si="80"/>
        <v>1.8567065943413397</v>
      </c>
      <c r="F115" s="36" t="s">
        <v>1370</v>
      </c>
      <c r="G115" s="36"/>
      <c r="H115" s="31"/>
      <c r="I115" s="27" t="s">
        <v>58</v>
      </c>
      <c r="J115" s="63">
        <v>1432.75</v>
      </c>
      <c r="K115" s="36">
        <f t="shared" si="81"/>
        <v>0.11529592621062346</v>
      </c>
      <c r="L115" s="36">
        <f t="shared" si="82"/>
        <v>3.4610996374980108</v>
      </c>
      <c r="M115" s="36" t="s">
        <v>1371</v>
      </c>
      <c r="N115" s="36"/>
      <c r="O115" s="31"/>
      <c r="P115" s="27" t="s">
        <v>58</v>
      </c>
      <c r="Q115" s="63">
        <v>1421.78</v>
      </c>
      <c r="R115" s="36">
        <f t="shared" si="83"/>
        <v>0.30689346211099089</v>
      </c>
      <c r="S115" s="36">
        <f t="shared" si="84"/>
        <v>1.8941484215429849</v>
      </c>
      <c r="T115" s="36" t="s">
        <v>1372</v>
      </c>
    </row>
    <row r="116" spans="1:20" s="80" customFormat="1" ht="11.25" customHeight="1" x14ac:dyDescent="0.2">
      <c r="A116" s="31"/>
      <c r="B116" s="27" t="s">
        <v>59</v>
      </c>
      <c r="C116" s="63">
        <v>1465.64</v>
      </c>
      <c r="D116" s="36">
        <f t="shared" si="79"/>
        <v>0.32514426137491004</v>
      </c>
      <c r="E116" s="36">
        <f t="shared" si="80"/>
        <v>2.1878878306583305</v>
      </c>
      <c r="F116" s="36" t="s">
        <v>1071</v>
      </c>
      <c r="G116" s="36"/>
      <c r="H116" s="31"/>
      <c r="I116" s="27" t="s">
        <v>59</v>
      </c>
      <c r="J116" s="63">
        <v>1436.37</v>
      </c>
      <c r="K116" s="36">
        <f t="shared" si="81"/>
        <v>0.25266096667246885</v>
      </c>
      <c r="L116" s="36">
        <f t="shared" si="82"/>
        <v>3.7225054519721024</v>
      </c>
      <c r="M116" s="36" t="s">
        <v>1087</v>
      </c>
      <c r="N116" s="36"/>
      <c r="O116" s="31"/>
      <c r="P116" s="27" t="s">
        <v>59</v>
      </c>
      <c r="Q116" s="63">
        <v>1422.67</v>
      </c>
      <c r="R116" s="36">
        <f t="shared" si="83"/>
        <v>6.2597588937807203E-2</v>
      </c>
      <c r="S116" s="36">
        <f t="shared" si="84"/>
        <v>1.9579317017236031</v>
      </c>
      <c r="T116" s="36" t="s">
        <v>1089</v>
      </c>
    </row>
    <row r="117" spans="1:20" s="80" customFormat="1" ht="11.25" customHeight="1" x14ac:dyDescent="0.2">
      <c r="A117" s="75"/>
      <c r="B117" s="27" t="s">
        <v>60</v>
      </c>
      <c r="C117" s="63">
        <v>1474.3</v>
      </c>
      <c r="D117" s="36">
        <f t="shared" si="79"/>
        <v>0.5908681531617388</v>
      </c>
      <c r="E117" s="36" t="s">
        <v>314</v>
      </c>
      <c r="F117" s="36" t="s">
        <v>1403</v>
      </c>
      <c r="G117" s="36"/>
      <c r="H117" s="75"/>
      <c r="I117" s="27" t="s">
        <v>60</v>
      </c>
      <c r="J117" s="63">
        <v>1455.58</v>
      </c>
      <c r="K117" s="36">
        <f t="shared" si="81"/>
        <v>1.3373991381050887</v>
      </c>
      <c r="L117" s="36">
        <f t="shared" si="82"/>
        <v>5.1096893459077641</v>
      </c>
      <c r="M117" s="36" t="s">
        <v>1104</v>
      </c>
      <c r="N117" s="36"/>
      <c r="O117" s="75"/>
      <c r="P117" s="27" t="s">
        <v>60</v>
      </c>
      <c r="Q117" s="63">
        <v>1427.27</v>
      </c>
      <c r="R117" s="36">
        <f t="shared" si="83"/>
        <v>0.32333569977576193</v>
      </c>
      <c r="S117" s="36" t="s">
        <v>176</v>
      </c>
      <c r="T117" s="36" t="s">
        <v>1404</v>
      </c>
    </row>
    <row r="118" spans="1:20" s="80" customFormat="1" ht="13.5" customHeight="1" x14ac:dyDescent="0.2">
      <c r="A118" s="75"/>
      <c r="B118" s="27" t="s">
        <v>3</v>
      </c>
      <c r="C118" s="63">
        <v>1521.72</v>
      </c>
      <c r="D118" s="36">
        <f t="shared" si="79"/>
        <v>3.216441701146322</v>
      </c>
      <c r="E118" s="36" t="s">
        <v>370</v>
      </c>
      <c r="F118" s="36" t="s">
        <v>1423</v>
      </c>
      <c r="G118" s="36"/>
      <c r="H118" s="75"/>
      <c r="I118" s="27" t="s">
        <v>3</v>
      </c>
      <c r="J118" s="63">
        <v>1473.2</v>
      </c>
      <c r="K118" s="36">
        <f t="shared" si="81"/>
        <v>1.2105140219019317</v>
      </c>
      <c r="L118" s="36">
        <f t="shared" si="82"/>
        <v>6.3820568738175432</v>
      </c>
      <c r="M118" s="36" t="s">
        <v>1424</v>
      </c>
      <c r="N118" s="36"/>
      <c r="O118" s="75"/>
      <c r="P118" s="27" t="s">
        <v>3</v>
      </c>
      <c r="Q118" s="63">
        <v>1440.5</v>
      </c>
      <c r="R118" s="36">
        <f t="shared" si="83"/>
        <v>0.92694444639065399</v>
      </c>
      <c r="S118" s="36" t="s">
        <v>627</v>
      </c>
      <c r="T118" s="36" t="s">
        <v>1425</v>
      </c>
    </row>
    <row r="119" spans="1:20" s="80" customFormat="1" ht="11.25" customHeight="1" x14ac:dyDescent="0.2">
      <c r="A119" s="75"/>
      <c r="B119" s="27" t="s">
        <v>4</v>
      </c>
      <c r="C119" s="63">
        <v>1540.09</v>
      </c>
      <c r="D119" s="36">
        <f t="shared" si="79"/>
        <v>1.2071866046315938</v>
      </c>
      <c r="E119" s="36" t="s">
        <v>66</v>
      </c>
      <c r="F119" s="36" t="s">
        <v>1444</v>
      </c>
      <c r="G119" s="36"/>
      <c r="H119" s="75"/>
      <c r="I119" s="27" t="s">
        <v>4</v>
      </c>
      <c r="J119" s="63">
        <v>1483.8</v>
      </c>
      <c r="K119" s="36">
        <f t="shared" si="81"/>
        <v>0.71952212869943466</v>
      </c>
      <c r="L119" s="36">
        <f t="shared" si="82"/>
        <v>7.1474993139902576</v>
      </c>
      <c r="M119" s="36" t="s">
        <v>1445</v>
      </c>
      <c r="N119" s="36"/>
      <c r="O119" s="75"/>
      <c r="P119" s="27" t="s">
        <v>4</v>
      </c>
      <c r="Q119" s="63">
        <v>1505.84</v>
      </c>
      <c r="R119" s="36">
        <f t="shared" si="83"/>
        <v>4.5359250260326167</v>
      </c>
      <c r="S119" s="36">
        <f t="shared" si="84"/>
        <v>7.9184434012971705</v>
      </c>
      <c r="T119" s="36" t="s">
        <v>1079</v>
      </c>
    </row>
    <row r="120" spans="1:20" s="80" customFormat="1" ht="11.25" customHeight="1" x14ac:dyDescent="0.2">
      <c r="A120" s="75"/>
      <c r="B120" s="27" t="s">
        <v>5</v>
      </c>
      <c r="C120" s="63">
        <v>1560.74</v>
      </c>
      <c r="D120" s="36">
        <f t="shared" si="79"/>
        <v>1.3408307306715939</v>
      </c>
      <c r="E120" s="36" t="s">
        <v>1464</v>
      </c>
      <c r="F120" s="36" t="s">
        <v>1238</v>
      </c>
      <c r="G120" s="36"/>
      <c r="H120" s="75"/>
      <c r="I120" s="27" t="s">
        <v>5</v>
      </c>
      <c r="J120" s="63">
        <v>1488.98</v>
      </c>
      <c r="K120" s="36">
        <f t="shared" si="81"/>
        <v>0.34910365278340016</v>
      </c>
      <c r="L120" s="36" t="s">
        <v>136</v>
      </c>
      <c r="M120" s="36">
        <f t="shared" ref="M120:M122" si="85">((J120/J108)-1)*100</f>
        <v>13.024138454531652</v>
      </c>
      <c r="N120" s="36"/>
      <c r="O120" s="75"/>
      <c r="P120" s="27" t="s">
        <v>5</v>
      </c>
      <c r="Q120" s="63">
        <v>1528.15</v>
      </c>
      <c r="R120" s="36">
        <f t="shared" si="83"/>
        <v>1.4815651065186231</v>
      </c>
      <c r="S120" s="36">
        <f t="shared" ref="S120" si="86">((Q120/Q$113)-1)*100</f>
        <v>9.5173254022288489</v>
      </c>
      <c r="T120" s="36" t="s">
        <v>1246</v>
      </c>
    </row>
    <row r="121" spans="1:20" s="80" customFormat="1" ht="11.25" customHeight="1" x14ac:dyDescent="0.2">
      <c r="A121" s="75"/>
      <c r="B121" s="27" t="s">
        <v>6</v>
      </c>
      <c r="C121" s="63">
        <v>1562.02</v>
      </c>
      <c r="D121" s="36">
        <f t="shared" si="79"/>
        <v>8.2012378743412384E-2</v>
      </c>
      <c r="E121" s="36" t="s">
        <v>1484</v>
      </c>
      <c r="F121" s="36" t="s">
        <v>1113</v>
      </c>
      <c r="G121" s="36"/>
      <c r="H121" s="75"/>
      <c r="I121" s="27" t="s">
        <v>6</v>
      </c>
      <c r="J121" s="63">
        <v>1498.33</v>
      </c>
      <c r="K121" s="36">
        <f t="shared" si="81"/>
        <v>0.62794664804093347</v>
      </c>
      <c r="L121" s="36">
        <f t="shared" si="82"/>
        <v>8.1967331494345874</v>
      </c>
      <c r="M121" s="36">
        <f t="shared" si="85"/>
        <v>12.750491011295129</v>
      </c>
      <c r="N121" s="36"/>
      <c r="O121" s="75"/>
      <c r="P121" s="27" t="s">
        <v>6</v>
      </c>
      <c r="Q121" s="63">
        <v>1529.03</v>
      </c>
      <c r="R121" s="36">
        <f t="shared" si="83"/>
        <v>5.7585969963680483E-2</v>
      </c>
      <c r="S121" s="36">
        <f>((Q121/Q$113)-1)*100</f>
        <v>9.5803920163399994</v>
      </c>
      <c r="T121" s="36">
        <f t="shared" ref="T121:T125" si="87">((Q121/Q109)-1)*100</f>
        <v>11.81533646322379</v>
      </c>
    </row>
    <row r="122" spans="1:20" s="80" customFormat="1" ht="11.25" customHeight="1" x14ac:dyDescent="0.2">
      <c r="A122" s="75"/>
      <c r="B122" s="27" t="s">
        <v>7</v>
      </c>
      <c r="C122" s="63">
        <v>1572.93</v>
      </c>
      <c r="D122" s="36">
        <f t="shared" si="79"/>
        <v>0.69845456524244565</v>
      </c>
      <c r="E122" s="36" t="s">
        <v>1506</v>
      </c>
      <c r="F122" s="36" t="s">
        <v>1507</v>
      </c>
      <c r="G122" s="36"/>
      <c r="H122" s="75"/>
      <c r="I122" s="27" t="s">
        <v>7</v>
      </c>
      <c r="J122" s="63">
        <v>1504.45</v>
      </c>
      <c r="K122" s="36">
        <f t="shared" si="81"/>
        <v>0.40845474628421474</v>
      </c>
      <c r="L122" s="36" t="s">
        <v>1508</v>
      </c>
      <c r="M122" s="36">
        <f t="shared" si="85"/>
        <v>12.165245138971725</v>
      </c>
      <c r="N122" s="36"/>
      <c r="O122" s="75"/>
      <c r="P122" s="27" t="s">
        <v>7</v>
      </c>
      <c r="Q122" s="63">
        <v>1542.54</v>
      </c>
      <c r="R122" s="36">
        <f t="shared" si="83"/>
        <v>0.88356670568923157</v>
      </c>
      <c r="S122" s="36">
        <f>((Q122/Q$113)-1)*100</f>
        <v>10.548607876160098</v>
      </c>
      <c r="T122" s="36">
        <f t="shared" si="87"/>
        <v>12.466096999037601</v>
      </c>
    </row>
    <row r="123" spans="1:20" s="80" customFormat="1" ht="11.25" customHeight="1" x14ac:dyDescent="0.2">
      <c r="A123" s="31"/>
      <c r="B123" s="27" t="s">
        <v>8</v>
      </c>
      <c r="C123" s="63">
        <v>1572.39</v>
      </c>
      <c r="D123" s="36">
        <f t="shared" si="79"/>
        <v>-3.4330834811469035E-2</v>
      </c>
      <c r="E123" s="36" t="s">
        <v>1533</v>
      </c>
      <c r="F123" s="36" t="s">
        <v>1404</v>
      </c>
      <c r="G123" s="36"/>
      <c r="H123" s="31"/>
      <c r="I123" s="27" t="s">
        <v>8</v>
      </c>
      <c r="J123" s="63">
        <v>1511.46</v>
      </c>
      <c r="K123" s="36">
        <f t="shared" si="81"/>
        <v>0.46595101199773392</v>
      </c>
      <c r="L123" s="36" t="s">
        <v>1534</v>
      </c>
      <c r="M123" s="36" t="s">
        <v>1145</v>
      </c>
      <c r="N123" s="36"/>
      <c r="O123" s="31"/>
      <c r="P123" s="27" t="s">
        <v>8</v>
      </c>
      <c r="Q123" s="63">
        <v>1541.34</v>
      </c>
      <c r="R123" s="36">
        <f t="shared" si="83"/>
        <v>-7.7793768719125467E-2</v>
      </c>
      <c r="S123" s="36">
        <f>((Q123/Q$113)-1)*100</f>
        <v>10.462607947826719</v>
      </c>
      <c r="T123" s="36" t="s">
        <v>1279</v>
      </c>
    </row>
    <row r="124" spans="1:20" s="80" customFormat="1" ht="11.25" customHeight="1" x14ac:dyDescent="0.2">
      <c r="A124" s="75"/>
      <c r="B124" s="27" t="s">
        <v>9</v>
      </c>
      <c r="C124" s="63">
        <v>1574.11</v>
      </c>
      <c r="D124" s="36">
        <f t="shared" si="79"/>
        <v>0.10938762011967196</v>
      </c>
      <c r="E124" s="36" t="s">
        <v>1561</v>
      </c>
      <c r="F124" s="36" t="s">
        <v>1562</v>
      </c>
      <c r="G124" s="36"/>
      <c r="H124" s="75"/>
      <c r="I124" s="27" t="s">
        <v>9</v>
      </c>
      <c r="J124" s="63">
        <v>1508.12</v>
      </c>
      <c r="K124" s="36">
        <f t="shared" si="81"/>
        <v>-0.22097839175367895</v>
      </c>
      <c r="L124" s="36" t="s">
        <v>1484</v>
      </c>
      <c r="M124" s="36" t="s">
        <v>1563</v>
      </c>
      <c r="N124" s="36"/>
      <c r="O124" s="75"/>
      <c r="P124" s="27" t="s">
        <v>9</v>
      </c>
      <c r="Q124" s="63">
        <v>1547.46</v>
      </c>
      <c r="R124" s="36">
        <f t="shared" si="83"/>
        <v>0.39705710615438594</v>
      </c>
      <c r="S124" s="36">
        <f>((Q124/Q$113)-1)*100</f>
        <v>10.901207582327022</v>
      </c>
      <c r="T124" s="36">
        <f t="shared" si="87"/>
        <v>11.259220913679325</v>
      </c>
    </row>
    <row r="125" spans="1:20" s="80" customFormat="1" ht="11.25" customHeight="1" x14ac:dyDescent="0.2">
      <c r="A125" s="75"/>
      <c r="B125" s="27" t="s">
        <v>10</v>
      </c>
      <c r="C125" s="63">
        <v>1574.63</v>
      </c>
      <c r="D125" s="36">
        <f t="shared" si="79"/>
        <v>3.3034540152865333E-2</v>
      </c>
      <c r="E125" s="36" t="s">
        <v>1588</v>
      </c>
      <c r="F125" s="36" t="s">
        <v>1588</v>
      </c>
      <c r="G125" s="36"/>
      <c r="H125" s="75"/>
      <c r="I125" s="27" t="s">
        <v>10</v>
      </c>
      <c r="J125" s="63">
        <v>1547.88</v>
      </c>
      <c r="K125" s="36">
        <f t="shared" si="81"/>
        <v>2.6363949818317023</v>
      </c>
      <c r="L125" s="36" t="s">
        <v>1589</v>
      </c>
      <c r="M125" s="36" t="s">
        <v>1589</v>
      </c>
      <c r="N125" s="36"/>
      <c r="O125" s="75"/>
      <c r="P125" s="27" t="s">
        <v>10</v>
      </c>
      <c r="Q125" s="63">
        <v>1543.57</v>
      </c>
      <c r="R125" s="36">
        <f t="shared" si="83"/>
        <v>-0.25137968025021884</v>
      </c>
      <c r="S125" s="36">
        <f>((Q125/Q$113)-1)*100</f>
        <v>10.622424481312942</v>
      </c>
      <c r="T125" s="36">
        <f t="shared" si="87"/>
        <v>10.622424481312942</v>
      </c>
    </row>
    <row r="126" spans="1:20" s="80" customFormat="1" ht="9.75" customHeight="1" x14ac:dyDescent="0.2">
      <c r="A126" s="22">
        <v>2023</v>
      </c>
      <c r="B126" s="23" t="s">
        <v>57</v>
      </c>
      <c r="C126" s="66">
        <v>1584.41</v>
      </c>
      <c r="D126" s="67">
        <f t="shared" ref="D126:D137" si="88">((C126/C125)-1)*100</f>
        <v>0.62109828975696058</v>
      </c>
      <c r="E126" s="67">
        <f t="shared" ref="E126:E128" si="89">((C126/C$125)-1)*100</f>
        <v>0.62109828975696058</v>
      </c>
      <c r="F126" s="67" t="s">
        <v>1600</v>
      </c>
      <c r="G126" s="36"/>
      <c r="H126" s="22">
        <v>2023</v>
      </c>
      <c r="I126" s="23" t="s">
        <v>57</v>
      </c>
      <c r="J126" s="66">
        <v>1548.32</v>
      </c>
      <c r="K126" s="67">
        <f t="shared" ref="K126:K137" si="90">((J126/J125)-1)*100</f>
        <v>2.8425976173851453E-2</v>
      </c>
      <c r="L126" s="67">
        <f t="shared" ref="L126:L136" si="91">((J126/J$125)-1)*100</f>
        <v>2.8425976173851453E-2</v>
      </c>
      <c r="M126" s="67" t="s">
        <v>1601</v>
      </c>
      <c r="N126" s="36"/>
      <c r="O126" s="22">
        <v>2023</v>
      </c>
      <c r="P126" s="23" t="s">
        <v>57</v>
      </c>
      <c r="Q126" s="66">
        <v>1543.51</v>
      </c>
      <c r="R126" s="67">
        <v>0</v>
      </c>
      <c r="S126" s="67">
        <v>0</v>
      </c>
      <c r="T126" s="67" t="s">
        <v>1602</v>
      </c>
    </row>
    <row r="127" spans="1:20" s="80" customFormat="1" ht="11.25" customHeight="1" x14ac:dyDescent="0.2">
      <c r="A127" s="31"/>
      <c r="B127" s="27" t="s">
        <v>58</v>
      </c>
      <c r="C127" s="63">
        <v>1590.83</v>
      </c>
      <c r="D127" s="36">
        <f t="shared" si="88"/>
        <v>0.40519814946888832</v>
      </c>
      <c r="E127" s="36">
        <f t="shared" si="89"/>
        <v>1.0288131180023141</v>
      </c>
      <c r="F127" s="36" t="s">
        <v>1615</v>
      </c>
      <c r="G127" s="36"/>
      <c r="H127" s="31"/>
      <c r="I127" s="27" t="s">
        <v>58</v>
      </c>
      <c r="J127" s="63">
        <v>1552.36</v>
      </c>
      <c r="K127" s="36">
        <f t="shared" si="90"/>
        <v>0.26092797354551056</v>
      </c>
      <c r="L127" s="36">
        <f t="shared" si="91"/>
        <v>0.28942812104295612</v>
      </c>
      <c r="M127" s="36" t="s">
        <v>1616</v>
      </c>
      <c r="N127" s="36"/>
      <c r="O127" s="31"/>
      <c r="P127" s="27" t="s">
        <v>58</v>
      </c>
      <c r="Q127" s="63">
        <v>1549.39</v>
      </c>
      <c r="R127" s="36">
        <f t="shared" ref="R127:R137" si="92">((Q127/Q126)-1)*100</f>
        <v>0.38094991286095059</v>
      </c>
      <c r="S127" s="36">
        <f t="shared" ref="S127:S137" si="93">((Q127/Q$125)-1)*100</f>
        <v>0.37704801207592009</v>
      </c>
      <c r="T127" s="36">
        <f t="shared" ref="T127:T137" si="94">((Q127/Q115)-1)*100</f>
        <v>8.9753689037685334</v>
      </c>
    </row>
    <row r="128" spans="1:20" s="80" customFormat="1" ht="11.4" x14ac:dyDescent="0.2">
      <c r="A128" s="31"/>
      <c r="B128" s="27" t="s">
        <v>59</v>
      </c>
      <c r="C128" s="63">
        <v>1593.94</v>
      </c>
      <c r="D128" s="36">
        <f t="shared" si="88"/>
        <v>0.19549543320154239</v>
      </c>
      <c r="E128" s="36">
        <f t="shared" si="89"/>
        <v>1.2263198338657411</v>
      </c>
      <c r="F128" s="36" t="s">
        <v>1633</v>
      </c>
      <c r="G128" s="36"/>
      <c r="H128" s="31"/>
      <c r="I128" s="27" t="s">
        <v>59</v>
      </c>
      <c r="J128" s="63">
        <v>1551.59</v>
      </c>
      <c r="K128" s="36">
        <f t="shared" si="90"/>
        <v>-4.9601896467310613E-2</v>
      </c>
      <c r="L128" s="36">
        <f t="shared" si="91"/>
        <v>0.23968266273870498</v>
      </c>
      <c r="M128" s="36" t="s">
        <v>1002</v>
      </c>
      <c r="N128" s="36"/>
      <c r="O128" s="31"/>
      <c r="P128" s="27" t="s">
        <v>59</v>
      </c>
      <c r="Q128" s="63">
        <v>1547.19</v>
      </c>
      <c r="R128" s="36">
        <f t="shared" si="92"/>
        <v>-0.14199136434338566</v>
      </c>
      <c r="S128" s="36" t="s">
        <v>1634</v>
      </c>
      <c r="T128" s="36" t="s">
        <v>1635</v>
      </c>
    </row>
    <row r="129" spans="1:20" s="80" customFormat="1" ht="11.25" customHeight="1" x14ac:dyDescent="0.2">
      <c r="A129" s="75"/>
      <c r="B129" s="27" t="s">
        <v>60</v>
      </c>
      <c r="C129" s="63">
        <v>1592.6</v>
      </c>
      <c r="D129" s="36">
        <f t="shared" si="88"/>
        <v>-8.4068409099469221E-2</v>
      </c>
      <c r="E129" s="36" t="s">
        <v>1654</v>
      </c>
      <c r="F129" s="36" t="s">
        <v>1655</v>
      </c>
      <c r="G129" s="36"/>
      <c r="H129" s="75"/>
      <c r="I129" s="27" t="s">
        <v>60</v>
      </c>
      <c r="J129" s="63">
        <v>1555.31</v>
      </c>
      <c r="K129" s="36">
        <f t="shared" si="90"/>
        <v>0.23975405873974953</v>
      </c>
      <c r="L129" s="36">
        <f t="shared" si="91"/>
        <v>0.48001137039046515</v>
      </c>
      <c r="M129" s="36" t="s">
        <v>1656</v>
      </c>
      <c r="N129" s="36"/>
      <c r="O129" s="75"/>
      <c r="P129" s="27" t="s">
        <v>60</v>
      </c>
      <c r="Q129" s="63">
        <v>1551.96</v>
      </c>
      <c r="R129" s="36">
        <f t="shared" si="92"/>
        <v>0.30830085509858662</v>
      </c>
      <c r="S129" s="36" t="s">
        <v>773</v>
      </c>
      <c r="T129" s="36" t="s">
        <v>1657</v>
      </c>
    </row>
    <row r="130" spans="1:20" s="80" customFormat="1" ht="13.5" customHeight="1" x14ac:dyDescent="0.2">
      <c r="A130" s="75"/>
      <c r="B130" s="27" t="s">
        <v>3</v>
      </c>
      <c r="C130" s="63">
        <v>1623.22</v>
      </c>
      <c r="D130" s="36">
        <f t="shared" si="88"/>
        <v>1.9226422202687443</v>
      </c>
      <c r="E130" s="36" t="s">
        <v>1669</v>
      </c>
      <c r="F130" s="36" t="s">
        <v>1670</v>
      </c>
      <c r="G130" s="36"/>
      <c r="H130" s="75"/>
      <c r="I130" s="27" t="s">
        <v>3</v>
      </c>
      <c r="J130" s="63">
        <v>1557.8</v>
      </c>
      <c r="K130" s="36">
        <f t="shared" si="90"/>
        <v>0.16009670097922868</v>
      </c>
      <c r="L130" s="36">
        <f t="shared" si="91"/>
        <v>0.64087655373801233</v>
      </c>
      <c r="M130" s="36" t="s">
        <v>1671</v>
      </c>
      <c r="N130" s="36"/>
      <c r="O130" s="75"/>
      <c r="P130" s="27" t="s">
        <v>3</v>
      </c>
      <c r="Q130" s="63">
        <v>1560.61</v>
      </c>
      <c r="R130" s="36">
        <f t="shared" si="92"/>
        <v>0.55735972576611559</v>
      </c>
      <c r="S130" s="36" t="s">
        <v>435</v>
      </c>
      <c r="T130" s="36" t="s">
        <v>1199</v>
      </c>
    </row>
    <row r="131" spans="1:20" s="80" customFormat="1" ht="11.25" customHeight="1" x14ac:dyDescent="0.2">
      <c r="A131" s="75"/>
      <c r="B131" s="27" t="s">
        <v>4</v>
      </c>
      <c r="C131" s="63">
        <v>1624.28</v>
      </c>
      <c r="D131" s="36">
        <f t="shared" si="88"/>
        <v>6.5302300365943644E-2</v>
      </c>
      <c r="E131" s="36" t="s">
        <v>1684</v>
      </c>
      <c r="F131" s="36" t="s">
        <v>1685</v>
      </c>
      <c r="G131" s="36"/>
      <c r="H131" s="75"/>
      <c r="I131" s="27" t="s">
        <v>4</v>
      </c>
      <c r="J131" s="63">
        <v>1558.49</v>
      </c>
      <c r="K131" s="36">
        <f t="shared" si="90"/>
        <v>4.4293234048020658E-2</v>
      </c>
      <c r="L131" s="36" t="s">
        <v>1686</v>
      </c>
      <c r="M131" s="36" t="s">
        <v>1687</v>
      </c>
      <c r="N131" s="36"/>
      <c r="O131" s="75"/>
      <c r="P131" s="27" t="s">
        <v>4</v>
      </c>
      <c r="Q131" s="63">
        <v>1582.88</v>
      </c>
      <c r="R131" s="36">
        <f t="shared" si="92"/>
        <v>1.427006106586548</v>
      </c>
      <c r="S131" s="36" t="s">
        <v>162</v>
      </c>
      <c r="T131" s="36" t="s">
        <v>640</v>
      </c>
    </row>
    <row r="132" spans="1:20" s="80" customFormat="1" ht="11.25" customHeight="1" x14ac:dyDescent="0.2">
      <c r="A132" s="75"/>
      <c r="B132" s="27" t="s">
        <v>5</v>
      </c>
      <c r="C132" s="63">
        <v>1624.28</v>
      </c>
      <c r="D132" s="36">
        <f t="shared" si="88"/>
        <v>0</v>
      </c>
      <c r="E132" s="36" t="s">
        <v>1684</v>
      </c>
      <c r="F132" s="36" t="s">
        <v>1696</v>
      </c>
      <c r="G132" s="36"/>
      <c r="H132" s="75"/>
      <c r="I132" s="27" t="s">
        <v>5</v>
      </c>
      <c r="J132" s="63">
        <v>1558.6</v>
      </c>
      <c r="K132" s="36">
        <f t="shared" si="90"/>
        <v>7.0581139436143303E-3</v>
      </c>
      <c r="L132" s="36">
        <f t="shared" si="91"/>
        <v>0.69256014678138467</v>
      </c>
      <c r="M132" s="36" t="s">
        <v>1697</v>
      </c>
      <c r="N132" s="36"/>
      <c r="O132" s="75"/>
      <c r="P132" s="27" t="s">
        <v>5</v>
      </c>
      <c r="Q132" s="63">
        <v>1589.42</v>
      </c>
      <c r="R132" s="36">
        <f t="shared" si="92"/>
        <v>0.41317092893964347</v>
      </c>
      <c r="S132" s="36" t="s">
        <v>734</v>
      </c>
      <c r="T132" s="36" t="s">
        <v>816</v>
      </c>
    </row>
    <row r="133" spans="1:20" s="80" customFormat="1" ht="11.25" customHeight="1" x14ac:dyDescent="0.2">
      <c r="A133" s="75"/>
      <c r="B133" s="27" t="s">
        <v>6</v>
      </c>
      <c r="C133" s="63">
        <v>1635.03</v>
      </c>
      <c r="D133" s="36">
        <f t="shared" si="88"/>
        <v>0.66183170389342294</v>
      </c>
      <c r="E133" s="36" t="s">
        <v>1703</v>
      </c>
      <c r="F133" s="36" t="s">
        <v>1697</v>
      </c>
      <c r="G133" s="36"/>
      <c r="H133" s="75"/>
      <c r="I133" s="27" t="s">
        <v>6</v>
      </c>
      <c r="J133" s="63">
        <v>1565.79</v>
      </c>
      <c r="K133" s="36">
        <f t="shared" si="90"/>
        <v>0.46131143333760782</v>
      </c>
      <c r="L133" s="36" t="s">
        <v>1704</v>
      </c>
      <c r="M133" s="36" t="s">
        <v>1705</v>
      </c>
      <c r="N133" s="36"/>
      <c r="O133" s="75"/>
      <c r="P133" s="27" t="s">
        <v>6</v>
      </c>
      <c r="Q133" s="63">
        <v>1581.77</v>
      </c>
      <c r="R133" s="36">
        <f t="shared" si="92"/>
        <v>-0.48130764681456606</v>
      </c>
      <c r="S133" s="36" t="s">
        <v>801</v>
      </c>
      <c r="T133" s="36" t="s">
        <v>966</v>
      </c>
    </row>
    <row r="134" spans="1:20" s="80" customFormat="1" ht="11.25" customHeight="1" x14ac:dyDescent="0.2">
      <c r="A134" s="75"/>
      <c r="B134" s="27" t="s">
        <v>7</v>
      </c>
      <c r="C134" s="63">
        <v>1633.79</v>
      </c>
      <c r="D134" s="36">
        <f t="shared" si="88"/>
        <v>-7.5839587041215406E-2</v>
      </c>
      <c r="E134" s="36" t="s">
        <v>1714</v>
      </c>
      <c r="F134" s="36" t="s">
        <v>1715</v>
      </c>
      <c r="G134" s="36"/>
      <c r="H134" s="75"/>
      <c r="I134" s="27" t="s">
        <v>7</v>
      </c>
      <c r="J134" s="63">
        <v>1567.78</v>
      </c>
      <c r="K134" s="36">
        <f t="shared" si="90"/>
        <v>0.12709239425465757</v>
      </c>
      <c r="L134" s="36">
        <f t="shared" si="91"/>
        <v>1.285629376954267</v>
      </c>
      <c r="M134" s="36" t="s">
        <v>1716</v>
      </c>
      <c r="N134" s="36"/>
      <c r="O134" s="75"/>
      <c r="P134" s="27" t="s">
        <v>7</v>
      </c>
      <c r="Q134" s="63">
        <v>1579.77</v>
      </c>
      <c r="R134" s="36">
        <f t="shared" si="92"/>
        <v>-0.12644063296181063</v>
      </c>
      <c r="S134" s="36">
        <f t="shared" si="93"/>
        <v>2.3452127211593954</v>
      </c>
      <c r="T134" s="36" t="s">
        <v>675</v>
      </c>
    </row>
    <row r="135" spans="1:20" s="80" customFormat="1" ht="11.25" customHeight="1" x14ac:dyDescent="0.2">
      <c r="A135" s="31"/>
      <c r="B135" s="27" t="s">
        <v>8</v>
      </c>
      <c r="C135" s="63">
        <v>1636.27</v>
      </c>
      <c r="D135" s="36">
        <f t="shared" si="88"/>
        <v>0.1517942942483419</v>
      </c>
      <c r="E135" s="36" t="s">
        <v>1725</v>
      </c>
      <c r="F135" s="36" t="s">
        <v>1726</v>
      </c>
      <c r="G135" s="36"/>
      <c r="H135" s="31"/>
      <c r="I135" s="27" t="s">
        <v>8</v>
      </c>
      <c r="J135" s="63">
        <v>1570.41</v>
      </c>
      <c r="K135" s="36">
        <f t="shared" si="90"/>
        <v>0.16775312862775671</v>
      </c>
      <c r="L135" s="36">
        <f t="shared" si="91"/>
        <v>1.4555391890844316</v>
      </c>
      <c r="M135" s="36" t="s">
        <v>1727</v>
      </c>
      <c r="N135" s="36"/>
      <c r="O135" s="31"/>
      <c r="P135" s="27" t="s">
        <v>8</v>
      </c>
      <c r="Q135" s="63">
        <v>1578.86</v>
      </c>
      <c r="R135" s="36">
        <f t="shared" si="92"/>
        <v>-5.7603322002575119E-2</v>
      </c>
      <c r="S135" s="36">
        <f t="shared" si="93"/>
        <v>2.2862584787213924</v>
      </c>
      <c r="T135" s="36" t="s">
        <v>862</v>
      </c>
    </row>
    <row r="136" spans="1:20" s="80" customFormat="1" ht="11.4" x14ac:dyDescent="0.2">
      <c r="A136" s="75"/>
      <c r="B136" s="27" t="s">
        <v>9</v>
      </c>
      <c r="C136" s="63">
        <v>1648.16</v>
      </c>
      <c r="D136" s="36">
        <f t="shared" si="88"/>
        <v>0.72665269179292835</v>
      </c>
      <c r="E136" s="36" t="s">
        <v>331</v>
      </c>
      <c r="F136" s="36" t="s">
        <v>1734</v>
      </c>
      <c r="G136" s="36"/>
      <c r="H136" s="75"/>
      <c r="I136" s="27" t="s">
        <v>9</v>
      </c>
      <c r="J136" s="63">
        <v>1576.18</v>
      </c>
      <c r="K136" s="36">
        <f t="shared" si="90"/>
        <v>0.36741997312803587</v>
      </c>
      <c r="L136" s="36">
        <f t="shared" si="91"/>
        <v>1.8283071039098653</v>
      </c>
      <c r="M136" s="36" t="s">
        <v>1721</v>
      </c>
      <c r="N136" s="36"/>
      <c r="O136" s="75"/>
      <c r="P136" s="27" t="s">
        <v>9</v>
      </c>
      <c r="Q136" s="63">
        <v>1578.92</v>
      </c>
      <c r="R136" s="36">
        <f t="shared" si="92"/>
        <v>3.8002102783041281E-3</v>
      </c>
      <c r="S136" s="36">
        <f t="shared" si="93"/>
        <v>2.2901455716294095</v>
      </c>
      <c r="T136" s="36" t="s">
        <v>731</v>
      </c>
    </row>
    <row r="137" spans="1:20" s="80" customFormat="1" ht="11.4" x14ac:dyDescent="0.2">
      <c r="A137" s="75"/>
      <c r="B137" s="27" t="s">
        <v>10</v>
      </c>
      <c r="C137" s="63">
        <v>1653.98</v>
      </c>
      <c r="D137" s="36">
        <f t="shared" si="88"/>
        <v>0.35312105620812773</v>
      </c>
      <c r="E137" s="36" t="s">
        <v>1740</v>
      </c>
      <c r="F137" s="36" t="s">
        <v>1740</v>
      </c>
      <c r="G137" s="36"/>
      <c r="H137" s="75"/>
      <c r="I137" s="27" t="s">
        <v>10</v>
      </c>
      <c r="J137" s="63">
        <v>1614.79</v>
      </c>
      <c r="K137" s="36">
        <f t="shared" si="90"/>
        <v>2.4495933205598286</v>
      </c>
      <c r="L137" s="36" t="s">
        <v>1741</v>
      </c>
      <c r="M137" s="36" t="s">
        <v>1741</v>
      </c>
      <c r="N137" s="36"/>
      <c r="O137" s="75"/>
      <c r="P137" s="27" t="s">
        <v>10</v>
      </c>
      <c r="Q137" s="63">
        <v>1581.77</v>
      </c>
      <c r="R137" s="36">
        <f t="shared" si="92"/>
        <v>0.18050312872088803</v>
      </c>
      <c r="S137" s="36">
        <f t="shared" si="93"/>
        <v>2.4747824847593636</v>
      </c>
      <c r="T137" s="36">
        <f t="shared" si="94"/>
        <v>2.4747824847593636</v>
      </c>
    </row>
    <row r="138" spans="1:20" s="80" customFormat="1" ht="11.4" x14ac:dyDescent="0.2">
      <c r="A138" s="22">
        <v>2024</v>
      </c>
      <c r="B138" s="23" t="s">
        <v>57</v>
      </c>
      <c r="C138" s="66">
        <v>1661.13</v>
      </c>
      <c r="D138" s="67">
        <f t="shared" ref="D138:D149" si="95">((C138/C137)-1)*100</f>
        <v>0.43229059601688213</v>
      </c>
      <c r="E138" s="67">
        <f>((C138/C$137)-1)*100</f>
        <v>0.43229059601688213</v>
      </c>
      <c r="F138" s="67" t="s">
        <v>1749</v>
      </c>
      <c r="G138" s="36"/>
      <c r="H138" s="22">
        <v>2024</v>
      </c>
      <c r="I138" s="23" t="s">
        <v>57</v>
      </c>
      <c r="J138" s="66">
        <v>1614.8</v>
      </c>
      <c r="K138" s="67">
        <f t="shared" ref="K138:K149" si="96">((J138/J137)-1)*100</f>
        <v>6.1927557144514367E-4</v>
      </c>
      <c r="L138" s="67">
        <f>((J138/J$137)-1)*100</f>
        <v>6.1927557144514367E-4</v>
      </c>
      <c r="M138" s="67" t="s">
        <v>1750</v>
      </c>
      <c r="N138" s="36"/>
      <c r="O138" s="22">
        <v>2024</v>
      </c>
      <c r="P138" s="23" t="s">
        <v>57</v>
      </c>
      <c r="Q138" s="66">
        <v>1593.8</v>
      </c>
      <c r="R138" s="67">
        <f t="shared" ref="R138:R149" si="97">((Q138/Q137)-1)*100</f>
        <v>0.7605404072652755</v>
      </c>
      <c r="S138" s="67">
        <f t="shared" ref="S138:S141" si="98">((Q138/Q$137)-1)*100</f>
        <v>0.7605404072652755</v>
      </c>
      <c r="T138" s="67" t="s">
        <v>497</v>
      </c>
    </row>
    <row r="139" spans="1:20" s="80" customFormat="1" ht="11.4" x14ac:dyDescent="0.2">
      <c r="A139" s="31"/>
      <c r="B139" s="27" t="s">
        <v>58</v>
      </c>
      <c r="C139" s="63">
        <v>1667.23</v>
      </c>
      <c r="D139" s="36">
        <f t="shared" si="95"/>
        <v>0.36721990452281972</v>
      </c>
      <c r="E139" s="36">
        <f>((C139/C$137)-1)*100</f>
        <v>0.80109795765366254</v>
      </c>
      <c r="F139" s="36" t="s">
        <v>1758</v>
      </c>
      <c r="G139" s="36"/>
      <c r="H139" s="31"/>
      <c r="I139" s="27" t="s">
        <v>58</v>
      </c>
      <c r="J139" s="63">
        <v>1622.09</v>
      </c>
      <c r="K139" s="36">
        <f t="shared" si="96"/>
        <v>0.45144909586325443</v>
      </c>
      <c r="L139" s="36">
        <f>((J139/J$137)-1)*100</f>
        <v>0.45207116714867102</v>
      </c>
      <c r="M139" s="36" t="s">
        <v>1759</v>
      </c>
      <c r="N139" s="36"/>
      <c r="O139" s="31"/>
      <c r="P139" s="27" t="s">
        <v>58</v>
      </c>
      <c r="Q139" s="63">
        <v>1608.44</v>
      </c>
      <c r="R139" s="36">
        <f t="shared" si="97"/>
        <v>0.91855941774376948</v>
      </c>
      <c r="S139" s="36">
        <f t="shared" si="98"/>
        <v>1.6860858405457257</v>
      </c>
      <c r="T139" s="36">
        <f t="shared" ref="T139:T149" si="99">((Q139/Q127)-1)*100</f>
        <v>3.8111773020349959</v>
      </c>
    </row>
    <row r="140" spans="1:20" s="80" customFormat="1" ht="11.4" x14ac:dyDescent="0.2">
      <c r="A140" s="31"/>
      <c r="B140" s="27" t="s">
        <v>59</v>
      </c>
      <c r="C140" s="63">
        <v>1667.97</v>
      </c>
      <c r="D140" s="36">
        <f t="shared" si="95"/>
        <v>4.4384997870716703E-2</v>
      </c>
      <c r="E140" s="36" t="s">
        <v>1637</v>
      </c>
      <c r="F140" s="36">
        <f t="shared" ref="F140:F147" si="100">((C140/C128)-1)*100</f>
        <v>4.644465914651752</v>
      </c>
      <c r="G140" s="36"/>
      <c r="H140" s="31"/>
      <c r="I140" s="27" t="s">
        <v>59</v>
      </c>
      <c r="J140" s="63">
        <v>1632.05</v>
      </c>
      <c r="K140" s="36">
        <f t="shared" si="96"/>
        <v>0.6140226497913126</v>
      </c>
      <c r="L140" s="36" t="s">
        <v>1767</v>
      </c>
      <c r="M140" s="36">
        <f t="shared" ref="M140:M147" si="101">((J140/J128)-1)*100</f>
        <v>5.1856482704838225</v>
      </c>
      <c r="N140" s="36"/>
      <c r="O140" s="31"/>
      <c r="P140" s="27" t="s">
        <v>59</v>
      </c>
      <c r="Q140" s="63">
        <v>1611.38</v>
      </c>
      <c r="R140" s="36">
        <f t="shared" si="97"/>
        <v>0.18278580487927076</v>
      </c>
      <c r="S140" s="36">
        <f t="shared" si="98"/>
        <v>1.8719535709995849</v>
      </c>
      <c r="T140" s="36" t="s">
        <v>363</v>
      </c>
    </row>
    <row r="141" spans="1:20" s="80" customFormat="1" ht="11.4" x14ac:dyDescent="0.2">
      <c r="A141" s="75"/>
      <c r="B141" s="27" t="s">
        <v>60</v>
      </c>
      <c r="C141" s="63">
        <v>1670.08</v>
      </c>
      <c r="D141" s="36">
        <f t="shared" si="95"/>
        <v>0.1265010761584362</v>
      </c>
      <c r="E141" s="36">
        <f>((C141/C$137)-1)*100</f>
        <v>0.97340959382821168</v>
      </c>
      <c r="F141" s="36" t="s">
        <v>1776</v>
      </c>
      <c r="G141" s="36"/>
      <c r="H141" s="75"/>
      <c r="I141" s="27" t="s">
        <v>60</v>
      </c>
      <c r="J141" s="63">
        <v>1633.17</v>
      </c>
      <c r="K141" s="36">
        <f t="shared" si="96"/>
        <v>6.8625348488104976E-2</v>
      </c>
      <c r="L141" s="36" t="s">
        <v>832</v>
      </c>
      <c r="M141" s="36">
        <f t="shared" si="101"/>
        <v>5.0060759591335602</v>
      </c>
      <c r="N141" s="36"/>
      <c r="O141" s="75"/>
      <c r="P141" s="27" t="s">
        <v>60</v>
      </c>
      <c r="Q141" s="63">
        <v>1611.66</v>
      </c>
      <c r="R141" s="36">
        <f t="shared" si="97"/>
        <v>1.7376410281877419E-2</v>
      </c>
      <c r="S141" s="36">
        <f t="shared" si="98"/>
        <v>1.8896552596142424</v>
      </c>
      <c r="T141" s="36" t="s">
        <v>332</v>
      </c>
    </row>
    <row r="142" spans="1:20" s="80" customFormat="1" ht="11.4" x14ac:dyDescent="0.2">
      <c r="A142" s="75"/>
      <c r="B142" s="27" t="s">
        <v>3</v>
      </c>
      <c r="C142" s="63">
        <v>1701.49</v>
      </c>
      <c r="D142" s="36">
        <f t="shared" si="95"/>
        <v>1.8807482276298249</v>
      </c>
      <c r="E142" s="36">
        <f>((C142/C$137)-1)*100</f>
        <v>2.8724652051415278</v>
      </c>
      <c r="F142" s="36">
        <f t="shared" si="100"/>
        <v>4.8218972166434559</v>
      </c>
      <c r="G142" s="36"/>
      <c r="H142" s="75"/>
      <c r="I142" s="27" t="s">
        <v>3</v>
      </c>
      <c r="J142" s="63">
        <v>1630.6</v>
      </c>
      <c r="K142" s="36">
        <f t="shared" si="96"/>
        <v>-0.15736267504302681</v>
      </c>
      <c r="L142" s="36" t="s">
        <v>1786</v>
      </c>
      <c r="M142" s="36">
        <f t="shared" si="101"/>
        <v>4.6732571575298421</v>
      </c>
      <c r="N142" s="36"/>
      <c r="O142" s="75"/>
      <c r="P142" s="27" t="s">
        <v>3</v>
      </c>
      <c r="Q142" s="63">
        <v>1613.5</v>
      </c>
      <c r="R142" s="36">
        <f t="shared" si="97"/>
        <v>0.11416800069492528</v>
      </c>
      <c r="S142" s="36" t="s">
        <v>1787</v>
      </c>
      <c r="T142" s="36" t="s">
        <v>656</v>
      </c>
    </row>
    <row r="143" spans="1:20" s="80" customFormat="1" ht="11.4" x14ac:dyDescent="0.2">
      <c r="A143" s="75"/>
      <c r="B143" s="27" t="s">
        <v>4</v>
      </c>
      <c r="C143" s="63">
        <v>1700.26</v>
      </c>
      <c r="D143" s="36">
        <f t="shared" si="95"/>
        <v>-7.2289581484463739E-2</v>
      </c>
      <c r="E143" s="36">
        <f t="shared" ref="E143" si="102">((C143/C$137)-1)*100</f>
        <v>2.7980991305819991</v>
      </c>
      <c r="F143" s="36" t="s">
        <v>1793</v>
      </c>
      <c r="G143" s="36"/>
      <c r="H143" s="75"/>
      <c r="I143" s="27" t="s">
        <v>4</v>
      </c>
      <c r="J143" s="63">
        <v>1635.92</v>
      </c>
      <c r="K143" s="36">
        <f t="shared" si="96"/>
        <v>0.32626027229241128</v>
      </c>
      <c r="L143" s="36" t="s">
        <v>1794</v>
      </c>
      <c r="M143" s="36">
        <f t="shared" si="101"/>
        <v>4.9682705695897944</v>
      </c>
      <c r="N143" s="36"/>
      <c r="O143" s="75"/>
      <c r="P143" s="27" t="s">
        <v>4</v>
      </c>
      <c r="Q143" s="63">
        <v>1614.8</v>
      </c>
      <c r="R143" s="36">
        <f t="shared" si="97"/>
        <v>8.05701890300492E-2</v>
      </c>
      <c r="S143" s="36" t="s">
        <v>267</v>
      </c>
      <c r="T143" s="36" t="s">
        <v>1787</v>
      </c>
    </row>
    <row r="144" spans="1:20" s="80" customFormat="1" ht="11.4" x14ac:dyDescent="0.2">
      <c r="A144" s="75"/>
      <c r="B144" s="27" t="s">
        <v>5</v>
      </c>
      <c r="C144" s="63">
        <v>1717.29</v>
      </c>
      <c r="D144" s="36">
        <f t="shared" si="95"/>
        <v>1.0016115182383878</v>
      </c>
      <c r="E144" s="36">
        <f t="shared" ref="E144" si="103">((C144/C$137)-1)*100</f>
        <v>3.8277367320040057</v>
      </c>
      <c r="F144" s="36" t="s">
        <v>1802</v>
      </c>
      <c r="G144" s="36"/>
      <c r="H144" s="75"/>
      <c r="I144" s="27" t="s">
        <v>5</v>
      </c>
      <c r="J144" s="63">
        <v>1644.21</v>
      </c>
      <c r="K144" s="36">
        <f t="shared" si="96"/>
        <v>0.50674849625897966</v>
      </c>
      <c r="L144" s="36">
        <f t="shared" ref="L144:L148" si="104">((J144/J$137)-1)*100</f>
        <v>1.8219087311662774</v>
      </c>
      <c r="M144" s="36" t="s">
        <v>1803</v>
      </c>
      <c r="N144" s="36"/>
      <c r="O144" s="75"/>
      <c r="P144" s="27" t="s">
        <v>5</v>
      </c>
      <c r="Q144" s="63">
        <v>1628.21</v>
      </c>
      <c r="R144" s="36">
        <f t="shared" si="97"/>
        <v>0.83044339856328531</v>
      </c>
      <c r="S144" s="36" t="s">
        <v>1068</v>
      </c>
      <c r="T144" s="36" t="s">
        <v>509</v>
      </c>
    </row>
    <row r="145" spans="1:20" s="80" customFormat="1" ht="11.4" x14ac:dyDescent="0.2">
      <c r="A145" s="75"/>
      <c r="B145" s="27" t="s">
        <v>6</v>
      </c>
      <c r="C145" s="63">
        <v>1720.99</v>
      </c>
      <c r="D145" s="36">
        <f t="shared" si="95"/>
        <v>0.21545574713648374</v>
      </c>
      <c r="E145" s="36" t="s">
        <v>1813</v>
      </c>
      <c r="F145" s="36">
        <f t="shared" si="100"/>
        <v>5.2573958887604633</v>
      </c>
      <c r="G145" s="36"/>
      <c r="H145" s="75"/>
      <c r="I145" s="27" t="s">
        <v>6</v>
      </c>
      <c r="J145" s="63">
        <v>1647.04</v>
      </c>
      <c r="K145" s="36">
        <f t="shared" si="96"/>
        <v>0.17211913320074324</v>
      </c>
      <c r="L145" s="36" t="s">
        <v>1814</v>
      </c>
      <c r="M145" s="36" t="s">
        <v>1815</v>
      </c>
      <c r="N145" s="36"/>
      <c r="O145" s="75"/>
      <c r="P145" s="27" t="s">
        <v>6</v>
      </c>
      <c r="Q145" s="63">
        <v>1646.06</v>
      </c>
      <c r="R145" s="36">
        <f t="shared" si="97"/>
        <v>1.0962959323428834</v>
      </c>
      <c r="S145" s="36">
        <f t="shared" ref="S145" si="105">((Q145/Q$137)-1)*100</f>
        <v>4.0644341465573275</v>
      </c>
      <c r="T145" s="36" t="s">
        <v>875</v>
      </c>
    </row>
    <row r="146" spans="1:20" s="80" customFormat="1" ht="11.4" x14ac:dyDescent="0.2">
      <c r="A146" s="75"/>
      <c r="B146" s="27" t="s">
        <v>7</v>
      </c>
      <c r="C146" s="63">
        <v>1721.31</v>
      </c>
      <c r="D146" s="36">
        <f t="shared" si="95"/>
        <v>1.8593948831768792E-2</v>
      </c>
      <c r="E146" s="36" t="s">
        <v>1823</v>
      </c>
      <c r="F146" s="36">
        <f t="shared" si="100"/>
        <v>5.3568696099253854</v>
      </c>
      <c r="G146" s="36"/>
      <c r="H146" s="75"/>
      <c r="I146" s="27" t="s">
        <v>7</v>
      </c>
      <c r="J146" s="63">
        <v>1651.69</v>
      </c>
      <c r="K146" s="36">
        <f t="shared" si="96"/>
        <v>0.28232465513893246</v>
      </c>
      <c r="L146" s="36" t="s">
        <v>1700</v>
      </c>
      <c r="M146" s="36">
        <f t="shared" si="101"/>
        <v>5.3521540011991497</v>
      </c>
      <c r="N146" s="36"/>
      <c r="O146" s="75"/>
      <c r="P146" s="27" t="s">
        <v>7</v>
      </c>
      <c r="Q146" s="63">
        <v>1658.02</v>
      </c>
      <c r="R146" s="36">
        <f t="shared" si="97"/>
        <v>0.72658347812353252</v>
      </c>
      <c r="S146" s="36">
        <f>((Q146/Q$137)-1)*100</f>
        <v>4.8205491316689608</v>
      </c>
      <c r="T146" s="36">
        <f t="shared" si="99"/>
        <v>4.953252688682519</v>
      </c>
    </row>
    <row r="147" spans="1:20" s="80" customFormat="1" ht="11.4" x14ac:dyDescent="0.2">
      <c r="A147" s="75"/>
      <c r="B147" s="27" t="s">
        <v>8</v>
      </c>
      <c r="C147" s="63">
        <v>1727.66</v>
      </c>
      <c r="D147" s="36">
        <f t="shared" si="95"/>
        <v>0.36890507810911632</v>
      </c>
      <c r="E147" s="36" t="s">
        <v>1833</v>
      </c>
      <c r="F147" s="36">
        <f t="shared" si="100"/>
        <v>5.5852640456648395</v>
      </c>
      <c r="G147" s="36"/>
      <c r="H147" s="75"/>
      <c r="I147" s="27" t="s">
        <v>8</v>
      </c>
      <c r="J147" s="63">
        <v>1656.96</v>
      </c>
      <c r="K147" s="36">
        <f t="shared" si="96"/>
        <v>0.31906713729574765</v>
      </c>
      <c r="L147" s="36">
        <f t="shared" si="104"/>
        <v>2.6114850847478666</v>
      </c>
      <c r="M147" s="36">
        <f t="shared" si="101"/>
        <v>5.5112995969205381</v>
      </c>
      <c r="N147" s="36"/>
      <c r="O147" s="75"/>
      <c r="P147" s="27" t="s">
        <v>8</v>
      </c>
      <c r="Q147" s="63">
        <v>1661.97</v>
      </c>
      <c r="R147" s="36">
        <f t="shared" si="97"/>
        <v>0.23823596820304882</v>
      </c>
      <c r="S147" s="36">
        <f>((Q147/Q$137)-1)*100</f>
        <v>5.0702693817685329</v>
      </c>
      <c r="T147" s="36">
        <f t="shared" si="99"/>
        <v>5.2639246038280962</v>
      </c>
    </row>
    <row r="148" spans="1:20" s="80" customFormat="1" ht="11.4" x14ac:dyDescent="0.2">
      <c r="A148" s="75"/>
      <c r="B148" s="27" t="s">
        <v>9</v>
      </c>
      <c r="C148" s="63">
        <v>1731.3</v>
      </c>
      <c r="D148" s="36">
        <f t="shared" si="95"/>
        <v>0.21068960327841335</v>
      </c>
      <c r="E148" s="36" t="s">
        <v>1847</v>
      </c>
      <c r="F148" s="36" t="s">
        <v>1740</v>
      </c>
      <c r="G148" s="36"/>
      <c r="H148" s="75"/>
      <c r="I148" s="27" t="s">
        <v>9</v>
      </c>
      <c r="J148" s="63">
        <v>1663.61</v>
      </c>
      <c r="K148" s="36">
        <f t="shared" si="96"/>
        <v>0.401337388953249</v>
      </c>
      <c r="L148" s="36">
        <f t="shared" si="104"/>
        <v>3.0233033397531583</v>
      </c>
      <c r="M148" s="36" t="s">
        <v>1848</v>
      </c>
      <c r="N148" s="36"/>
      <c r="O148" s="75"/>
      <c r="P148" s="27" t="s">
        <v>9</v>
      </c>
      <c r="Q148" s="63">
        <v>1662.95</v>
      </c>
      <c r="R148" s="36">
        <f t="shared" si="97"/>
        <v>5.8966166657636876E-2</v>
      </c>
      <c r="S148" s="36" t="s">
        <v>128</v>
      </c>
      <c r="T148" s="36" t="s">
        <v>92</v>
      </c>
    </row>
    <row r="149" spans="1:20" s="80" customFormat="1" ht="11.4" x14ac:dyDescent="0.2">
      <c r="A149" s="75"/>
      <c r="B149" s="27" t="s">
        <v>10</v>
      </c>
      <c r="C149" s="63">
        <v>1741.01</v>
      </c>
      <c r="D149" s="36">
        <f t="shared" si="95"/>
        <v>0.56085022815226537</v>
      </c>
      <c r="E149" s="36" t="s">
        <v>1856</v>
      </c>
      <c r="F149" s="36" t="s">
        <v>1856</v>
      </c>
      <c r="G149" s="36"/>
      <c r="H149" s="75"/>
      <c r="I149" s="27" t="s">
        <v>10</v>
      </c>
      <c r="J149" s="63">
        <v>1695.3</v>
      </c>
      <c r="K149" s="36">
        <f t="shared" si="96"/>
        <v>1.9048935748162243</v>
      </c>
      <c r="L149" s="36" t="s">
        <v>1857</v>
      </c>
      <c r="M149" s="36" t="s">
        <v>1857</v>
      </c>
      <c r="N149" s="36"/>
      <c r="O149" s="75"/>
      <c r="P149" s="27" t="s">
        <v>10</v>
      </c>
      <c r="Q149" s="63">
        <v>1663.69</v>
      </c>
      <c r="R149" s="36">
        <f t="shared" si="97"/>
        <v>4.4499233290240525E-2</v>
      </c>
      <c r="S149" s="36">
        <f>((Q149/Q$137)-1)*100</f>
        <v>5.1790083261156861</v>
      </c>
      <c r="T149" s="36">
        <f t="shared" si="99"/>
        <v>5.1790083261156861</v>
      </c>
    </row>
    <row r="150" spans="1:20" s="80" customFormat="1" ht="11.4" x14ac:dyDescent="0.2">
      <c r="A150" s="22">
        <v>2025</v>
      </c>
      <c r="B150" s="23" t="s">
        <v>57</v>
      </c>
      <c r="C150" s="66">
        <v>1744.2</v>
      </c>
      <c r="D150" s="67">
        <f t="shared" ref="D150:D161" si="106">((C150/C149)-1)*100</f>
        <v>0.18322697744412864</v>
      </c>
      <c r="E150" s="67">
        <f>((C150/C$149)-1)*100</f>
        <v>0.18322697744412864</v>
      </c>
      <c r="F150" s="67" t="s">
        <v>1832</v>
      </c>
      <c r="G150" s="36"/>
      <c r="H150" s="22">
        <v>2025</v>
      </c>
      <c r="I150" s="23" t="s">
        <v>57</v>
      </c>
      <c r="J150" s="66">
        <v>1730.32</v>
      </c>
      <c r="K150" s="67">
        <f t="shared" ref="K150:K161" si="107">((J150/J149)-1)*100</f>
        <v>2.0657110835840209</v>
      </c>
      <c r="L150" s="67">
        <f>((J150/J$149)-1)*100</f>
        <v>2.0657110835840209</v>
      </c>
      <c r="M150" s="67">
        <f t="shared" ref="M150:M161" si="108">((J150/J138)-1)*100</f>
        <v>7.1538270993311892</v>
      </c>
      <c r="N150" s="36"/>
      <c r="O150" s="22">
        <v>2025</v>
      </c>
      <c r="P150" s="23" t="s">
        <v>57</v>
      </c>
      <c r="Q150" s="66">
        <v>1686.77</v>
      </c>
      <c r="R150" s="67">
        <f t="shared" ref="R150:R161" si="109">((Q150/Q149)-1)*100</f>
        <v>1.3872776779327856</v>
      </c>
      <c r="S150" s="67">
        <f>((Q150/Q$149)-1)*100</f>
        <v>1.3872776779327856</v>
      </c>
      <c r="T150" s="67" t="s">
        <v>992</v>
      </c>
    </row>
    <row r="151" spans="1:20" s="80" customFormat="1" ht="11.4" x14ac:dyDescent="0.2">
      <c r="A151" s="31"/>
      <c r="B151" s="27" t="s">
        <v>58</v>
      </c>
      <c r="C151" s="63">
        <v>1739.1</v>
      </c>
      <c r="D151" s="36">
        <f t="shared" si="106"/>
        <v>-0.29239766081872176</v>
      </c>
      <c r="E151" s="36">
        <f t="shared" ref="E151:E161" si="110">((C151/C$149)-1)*100</f>
        <v>-0.10970643477062891</v>
      </c>
      <c r="F151" s="36">
        <f t="shared" ref="F151:F161" si="111">((C151/C139)-1)*100</f>
        <v>4.3107429688765242</v>
      </c>
      <c r="G151" s="36"/>
      <c r="H151" s="31"/>
      <c r="I151" s="27" t="s">
        <v>58</v>
      </c>
      <c r="J151" s="63">
        <v>1731.51</v>
      </c>
      <c r="K151" s="36">
        <f t="shared" si="107"/>
        <v>6.877340607518434E-2</v>
      </c>
      <c r="L151" s="36">
        <f t="shared" ref="L151:L161" si="112">((J151/J$149)-1)*100</f>
        <v>2.1359051495310588</v>
      </c>
      <c r="M151" s="36" t="s">
        <v>1867</v>
      </c>
      <c r="N151" s="36"/>
      <c r="O151" s="31"/>
      <c r="P151" s="27" t="s">
        <v>58</v>
      </c>
      <c r="Q151" s="63">
        <v>1690.73</v>
      </c>
      <c r="R151" s="36">
        <f t="shared" si="109"/>
        <v>0.23476822566206312</v>
      </c>
      <c r="S151" s="36" t="s">
        <v>187</v>
      </c>
      <c r="T151" s="36" t="s">
        <v>193</v>
      </c>
    </row>
    <row r="152" spans="1:20" s="80" customFormat="1" ht="11.4" x14ac:dyDescent="0.2">
      <c r="A152" s="31"/>
      <c r="B152" s="27" t="s">
        <v>59</v>
      </c>
      <c r="C152" s="63">
        <v>1745.29</v>
      </c>
      <c r="D152" s="36">
        <f t="shared" si="106"/>
        <v>0.35593122879651329</v>
      </c>
      <c r="E152" s="36">
        <f t="shared" si="110"/>
        <v>0.24583431456453031</v>
      </c>
      <c r="F152" s="36" t="s">
        <v>1768</v>
      </c>
      <c r="G152" s="36"/>
      <c r="H152" s="31"/>
      <c r="I152" s="27" t="s">
        <v>59</v>
      </c>
      <c r="J152" s="63">
        <v>1738.07</v>
      </c>
      <c r="K152" s="36">
        <f t="shared" si="107"/>
        <v>0.37886007011220801</v>
      </c>
      <c r="L152" s="36" t="s">
        <v>1805</v>
      </c>
      <c r="M152" s="36">
        <f t="shared" si="108"/>
        <v>6.4961245059893979</v>
      </c>
      <c r="N152" s="36"/>
      <c r="O152" s="31"/>
      <c r="P152" s="27" t="s">
        <v>59</v>
      </c>
      <c r="Q152" s="63">
        <v>1696.21</v>
      </c>
      <c r="R152" s="36">
        <f t="shared" si="109"/>
        <v>0.32412035038120734</v>
      </c>
      <c r="S152" s="36">
        <f t="shared" ref="S152:S161" si="113">((Q152/Q$149)-1)*100</f>
        <v>1.95469107826578</v>
      </c>
      <c r="T152" s="36">
        <f t="shared" ref="T152:T161" si="114">((Q152/Q140)-1)*100</f>
        <v>5.2644317293251808</v>
      </c>
    </row>
    <row r="153" spans="1:20" s="80" customFormat="1" ht="12.6" customHeight="1" x14ac:dyDescent="0.2">
      <c r="A153" s="75"/>
      <c r="B153" s="27" t="s">
        <v>60</v>
      </c>
      <c r="C153" s="63">
        <v>1747.99</v>
      </c>
      <c r="D153" s="36">
        <f t="shared" si="106"/>
        <v>0.15470208389436468</v>
      </c>
      <c r="E153" s="36">
        <f t="shared" si="110"/>
        <v>0.40091670926645229</v>
      </c>
      <c r="F153" s="36">
        <f t="shared" si="111"/>
        <v>4.665045985821048</v>
      </c>
      <c r="G153" s="36"/>
      <c r="H153" s="75"/>
      <c r="I153" s="27" t="s">
        <v>60</v>
      </c>
      <c r="J153" s="63">
        <v>1740.02</v>
      </c>
      <c r="K153" s="36">
        <f t="shared" si="107"/>
        <v>0.11219340993171567</v>
      </c>
      <c r="L153" s="36">
        <f t="shared" si="112"/>
        <v>2.6378812009673736</v>
      </c>
      <c r="M153" s="36">
        <f t="shared" si="108"/>
        <v>6.5424909837922485</v>
      </c>
      <c r="N153" s="36"/>
      <c r="O153" s="75"/>
      <c r="P153" s="27" t="s">
        <v>60</v>
      </c>
      <c r="Q153" s="63">
        <v>1697.21</v>
      </c>
      <c r="R153" s="36">
        <f t="shared" si="109"/>
        <v>5.8954964302770918E-2</v>
      </c>
      <c r="S153" s="36">
        <f t="shared" si="113"/>
        <v>2.0147984299959676</v>
      </c>
      <c r="T153" s="36" t="s">
        <v>638</v>
      </c>
    </row>
    <row r="154" spans="1:20" s="80" customFormat="1" ht="11.4" x14ac:dyDescent="0.2">
      <c r="A154" s="75"/>
      <c r="B154" s="27" t="s">
        <v>3</v>
      </c>
      <c r="C154" s="63">
        <v>1755.13</v>
      </c>
      <c r="D154" s="36">
        <f t="shared" si="106"/>
        <v>0.40846915600203371</v>
      </c>
      <c r="E154" s="36">
        <f t="shared" si="110"/>
        <v>0.81102348636712396</v>
      </c>
      <c r="F154" s="36" t="s">
        <v>1891</v>
      </c>
      <c r="G154" s="36"/>
      <c r="H154" s="75"/>
      <c r="I154" s="27" t="s">
        <v>3</v>
      </c>
      <c r="J154" s="63">
        <v>1746.56</v>
      </c>
      <c r="K154" s="36">
        <f t="shared" si="107"/>
        <v>0.37585774876149891</v>
      </c>
      <c r="L154" s="36" t="s">
        <v>1892</v>
      </c>
      <c r="M154" s="36" t="s">
        <v>1893</v>
      </c>
      <c r="N154" s="36"/>
      <c r="O154" s="75"/>
      <c r="P154" s="27" t="s">
        <v>3</v>
      </c>
      <c r="Q154" s="63">
        <v>1707.71</v>
      </c>
      <c r="R154" s="36">
        <f t="shared" si="109"/>
        <v>0.61866239298613568</v>
      </c>
      <c r="S154" s="36" t="s">
        <v>740</v>
      </c>
      <c r="T154" s="36">
        <f t="shared" si="114"/>
        <v>5.8388596219398847</v>
      </c>
    </row>
    <row r="155" spans="1:20" s="80" customFormat="1" ht="10.199999999999999" x14ac:dyDescent="0.2">
      <c r="A155" s="75"/>
      <c r="B155" s="27" t="s">
        <v>4</v>
      </c>
      <c r="C155" s="63">
        <v>1791.15</v>
      </c>
      <c r="D155" s="36">
        <f t="shared" si="106"/>
        <v>2.0522696324488665</v>
      </c>
      <c r="E155" s="36">
        <f t="shared" si="110"/>
        <v>2.8799375075387434</v>
      </c>
      <c r="F155" s="36">
        <f t="shared" si="111"/>
        <v>5.345653017773766</v>
      </c>
      <c r="G155" s="36"/>
      <c r="H155" s="75"/>
      <c r="I155" s="27" t="s">
        <v>4</v>
      </c>
      <c r="J155" s="63">
        <v>1746.95</v>
      </c>
      <c r="K155" s="36">
        <f t="shared" si="107"/>
        <v>2.2329607914994831E-2</v>
      </c>
      <c r="L155" s="36">
        <f t="shared" si="112"/>
        <v>3.0466584085412585</v>
      </c>
      <c r="M155" s="36">
        <f t="shared" si="108"/>
        <v>6.7870066995941114</v>
      </c>
      <c r="N155" s="36"/>
      <c r="O155" s="75"/>
      <c r="P155" s="27" t="s">
        <v>4</v>
      </c>
      <c r="Q155" s="63">
        <v>1713.47</v>
      </c>
      <c r="R155" s="36">
        <f t="shared" si="109"/>
        <v>0.33729380281195542</v>
      </c>
      <c r="S155" s="36">
        <f t="shared" si="113"/>
        <v>2.9921439691288576</v>
      </c>
      <c r="T155" s="36">
        <f t="shared" si="114"/>
        <v>6.1103542234332453</v>
      </c>
    </row>
    <row r="156" spans="1:20" s="80" customFormat="1" ht="10.199999999999999" hidden="1" x14ac:dyDescent="0.2">
      <c r="A156" s="75"/>
      <c r="B156" s="27" t="s">
        <v>5</v>
      </c>
      <c r="C156" s="63"/>
      <c r="D156" s="36">
        <f t="shared" si="106"/>
        <v>-100</v>
      </c>
      <c r="E156" s="36">
        <f t="shared" si="110"/>
        <v>-100</v>
      </c>
      <c r="F156" s="36">
        <f t="shared" si="111"/>
        <v>-100</v>
      </c>
      <c r="G156" s="36"/>
      <c r="H156" s="75"/>
      <c r="I156" s="27" t="s">
        <v>5</v>
      </c>
      <c r="J156" s="63"/>
      <c r="K156" s="36">
        <f t="shared" si="107"/>
        <v>-100</v>
      </c>
      <c r="L156" s="36">
        <f t="shared" si="112"/>
        <v>-100</v>
      </c>
      <c r="M156" s="36">
        <f t="shared" si="108"/>
        <v>-100</v>
      </c>
      <c r="N156" s="36"/>
      <c r="O156" s="75"/>
      <c r="P156" s="27" t="s">
        <v>5</v>
      </c>
      <c r="Q156" s="63"/>
      <c r="R156" s="36">
        <f t="shared" si="109"/>
        <v>-100</v>
      </c>
      <c r="S156" s="36">
        <f t="shared" si="113"/>
        <v>-100</v>
      </c>
      <c r="T156" s="36">
        <f t="shared" si="114"/>
        <v>-100</v>
      </c>
    </row>
    <row r="157" spans="1:20" s="80" customFormat="1" ht="10.199999999999999" hidden="1" x14ac:dyDescent="0.2">
      <c r="A157" s="75"/>
      <c r="B157" s="27" t="s">
        <v>6</v>
      </c>
      <c r="C157" s="63"/>
      <c r="D157" s="36" t="e">
        <f t="shared" si="106"/>
        <v>#DIV/0!</v>
      </c>
      <c r="E157" s="36">
        <f t="shared" si="110"/>
        <v>-100</v>
      </c>
      <c r="F157" s="36">
        <f t="shared" si="111"/>
        <v>-100</v>
      </c>
      <c r="G157" s="36"/>
      <c r="H157" s="75"/>
      <c r="I157" s="27" t="s">
        <v>6</v>
      </c>
      <c r="J157" s="63"/>
      <c r="K157" s="36" t="e">
        <f t="shared" si="107"/>
        <v>#DIV/0!</v>
      </c>
      <c r="L157" s="36">
        <f t="shared" si="112"/>
        <v>-100</v>
      </c>
      <c r="M157" s="36">
        <f t="shared" si="108"/>
        <v>-100</v>
      </c>
      <c r="N157" s="36"/>
      <c r="O157" s="75"/>
      <c r="P157" s="27" t="s">
        <v>6</v>
      </c>
      <c r="Q157" s="63"/>
      <c r="R157" s="36" t="e">
        <f t="shared" si="109"/>
        <v>#DIV/0!</v>
      </c>
      <c r="S157" s="36">
        <f t="shared" si="113"/>
        <v>-100</v>
      </c>
      <c r="T157" s="36">
        <f t="shared" si="114"/>
        <v>-100</v>
      </c>
    </row>
    <row r="158" spans="1:20" s="80" customFormat="1" ht="10.199999999999999" hidden="1" x14ac:dyDescent="0.2">
      <c r="A158" s="75"/>
      <c r="B158" s="27" t="s">
        <v>7</v>
      </c>
      <c r="C158" s="63"/>
      <c r="D158" s="36" t="e">
        <f t="shared" si="106"/>
        <v>#DIV/0!</v>
      </c>
      <c r="E158" s="36">
        <f t="shared" si="110"/>
        <v>-100</v>
      </c>
      <c r="F158" s="36">
        <f t="shared" si="111"/>
        <v>-100</v>
      </c>
      <c r="G158" s="36"/>
      <c r="H158" s="75"/>
      <c r="I158" s="27" t="s">
        <v>7</v>
      </c>
      <c r="J158" s="63"/>
      <c r="K158" s="36" t="e">
        <f t="shared" si="107"/>
        <v>#DIV/0!</v>
      </c>
      <c r="L158" s="36">
        <f t="shared" si="112"/>
        <v>-100</v>
      </c>
      <c r="M158" s="36">
        <f t="shared" si="108"/>
        <v>-100</v>
      </c>
      <c r="N158" s="36"/>
      <c r="O158" s="75"/>
      <c r="P158" s="27" t="s">
        <v>7</v>
      </c>
      <c r="Q158" s="63"/>
      <c r="R158" s="36" t="e">
        <f t="shared" si="109"/>
        <v>#DIV/0!</v>
      </c>
      <c r="S158" s="36">
        <f t="shared" si="113"/>
        <v>-100</v>
      </c>
      <c r="T158" s="36">
        <f t="shared" si="114"/>
        <v>-100</v>
      </c>
    </row>
    <row r="159" spans="1:20" s="80" customFormat="1" ht="10.199999999999999" hidden="1" x14ac:dyDescent="0.2">
      <c r="A159" s="75"/>
      <c r="B159" s="27" t="s">
        <v>8</v>
      </c>
      <c r="C159" s="63"/>
      <c r="D159" s="36" t="e">
        <f t="shared" si="106"/>
        <v>#DIV/0!</v>
      </c>
      <c r="E159" s="36">
        <f t="shared" si="110"/>
        <v>-100</v>
      </c>
      <c r="F159" s="36">
        <f t="shared" si="111"/>
        <v>-100</v>
      </c>
      <c r="G159" s="36"/>
      <c r="H159" s="75"/>
      <c r="I159" s="27" t="s">
        <v>8</v>
      </c>
      <c r="J159" s="63"/>
      <c r="K159" s="36" t="e">
        <f t="shared" si="107"/>
        <v>#DIV/0!</v>
      </c>
      <c r="L159" s="36">
        <f t="shared" si="112"/>
        <v>-100</v>
      </c>
      <c r="M159" s="36">
        <f t="shared" si="108"/>
        <v>-100</v>
      </c>
      <c r="N159" s="36"/>
      <c r="O159" s="75"/>
      <c r="P159" s="27" t="s">
        <v>8</v>
      </c>
      <c r="Q159" s="63"/>
      <c r="R159" s="36" t="e">
        <f t="shared" si="109"/>
        <v>#DIV/0!</v>
      </c>
      <c r="S159" s="36">
        <f t="shared" si="113"/>
        <v>-100</v>
      </c>
      <c r="T159" s="36">
        <f t="shared" si="114"/>
        <v>-100</v>
      </c>
    </row>
    <row r="160" spans="1:20" s="80" customFormat="1" ht="10.199999999999999" hidden="1" x14ac:dyDescent="0.2">
      <c r="A160" s="75"/>
      <c r="B160" s="27" t="s">
        <v>9</v>
      </c>
      <c r="C160" s="63"/>
      <c r="D160" s="36" t="e">
        <f t="shared" si="106"/>
        <v>#DIV/0!</v>
      </c>
      <c r="E160" s="36">
        <f t="shared" si="110"/>
        <v>-100</v>
      </c>
      <c r="F160" s="36">
        <f t="shared" si="111"/>
        <v>-100</v>
      </c>
      <c r="G160" s="36"/>
      <c r="H160" s="75"/>
      <c r="I160" s="27" t="s">
        <v>9</v>
      </c>
      <c r="J160" s="63"/>
      <c r="K160" s="36" t="e">
        <f t="shared" si="107"/>
        <v>#DIV/0!</v>
      </c>
      <c r="L160" s="36">
        <f t="shared" si="112"/>
        <v>-100</v>
      </c>
      <c r="M160" s="36">
        <f t="shared" si="108"/>
        <v>-100</v>
      </c>
      <c r="N160" s="36"/>
      <c r="O160" s="75"/>
      <c r="P160" s="27" t="s">
        <v>9</v>
      </c>
      <c r="Q160" s="63"/>
      <c r="R160" s="36" t="e">
        <f t="shared" si="109"/>
        <v>#DIV/0!</v>
      </c>
      <c r="S160" s="36">
        <f t="shared" si="113"/>
        <v>-100</v>
      </c>
      <c r="T160" s="36">
        <f t="shared" si="114"/>
        <v>-100</v>
      </c>
    </row>
    <row r="161" spans="1:21" s="80" customFormat="1" ht="10.199999999999999" hidden="1" x14ac:dyDescent="0.2">
      <c r="A161" s="75"/>
      <c r="B161" s="27" t="s">
        <v>10</v>
      </c>
      <c r="C161" s="63"/>
      <c r="D161" s="36" t="e">
        <f t="shared" si="106"/>
        <v>#DIV/0!</v>
      </c>
      <c r="E161" s="36">
        <f t="shared" si="110"/>
        <v>-100</v>
      </c>
      <c r="F161" s="36">
        <f t="shared" si="111"/>
        <v>-100</v>
      </c>
      <c r="G161" s="36"/>
      <c r="H161" s="75"/>
      <c r="I161" s="27" t="s">
        <v>10</v>
      </c>
      <c r="J161" s="63"/>
      <c r="K161" s="36" t="e">
        <f t="shared" si="107"/>
        <v>#DIV/0!</v>
      </c>
      <c r="L161" s="36">
        <f t="shared" si="112"/>
        <v>-100</v>
      </c>
      <c r="M161" s="36">
        <f t="shared" si="108"/>
        <v>-100</v>
      </c>
      <c r="N161" s="36"/>
      <c r="O161" s="75"/>
      <c r="P161" s="27" t="s">
        <v>10</v>
      </c>
      <c r="Q161" s="63"/>
      <c r="R161" s="36" t="e">
        <f t="shared" si="109"/>
        <v>#DIV/0!</v>
      </c>
      <c r="S161" s="36">
        <f t="shared" si="113"/>
        <v>-100</v>
      </c>
      <c r="T161" s="36">
        <f t="shared" si="114"/>
        <v>-100</v>
      </c>
    </row>
    <row r="162" spans="1:21" s="49" customFormat="1" ht="17.25" customHeight="1" x14ac:dyDescent="0.2">
      <c r="A162" s="6"/>
      <c r="B162" s="23"/>
      <c r="C162" s="24"/>
      <c r="D162" s="25"/>
      <c r="E162" s="25"/>
      <c r="F162" s="25"/>
      <c r="G162" s="27"/>
      <c r="H162" s="22"/>
      <c r="I162" s="23"/>
      <c r="J162" s="24"/>
      <c r="K162" s="25"/>
      <c r="L162" s="25"/>
      <c r="M162" s="25"/>
      <c r="N162" s="27"/>
      <c r="O162" s="22"/>
      <c r="P162" s="23"/>
      <c r="Q162" s="24"/>
      <c r="R162" s="25"/>
      <c r="S162" s="25"/>
      <c r="T162" s="25"/>
    </row>
    <row r="163" spans="1:21" s="7" customFormat="1" ht="11.25" customHeight="1" x14ac:dyDescent="0.25">
      <c r="A163" s="88" t="s">
        <v>22</v>
      </c>
      <c r="B163" s="88"/>
      <c r="C163" s="88"/>
      <c r="D163" s="88"/>
      <c r="E163" s="88"/>
      <c r="F163" s="88"/>
      <c r="G163" s="3"/>
      <c r="H163" s="88" t="s">
        <v>55</v>
      </c>
      <c r="I163" s="88"/>
      <c r="J163" s="88"/>
      <c r="K163" s="88"/>
      <c r="L163" s="88"/>
      <c r="M163" s="88"/>
      <c r="N163" s="4"/>
      <c r="O163" s="88" t="s">
        <v>23</v>
      </c>
      <c r="P163" s="88"/>
      <c r="Q163" s="88"/>
      <c r="R163" s="88"/>
      <c r="S163" s="88"/>
      <c r="T163" s="88"/>
    </row>
    <row r="164" spans="1:21" ht="11.25" customHeight="1" x14ac:dyDescent="0.25">
      <c r="A164" s="8" t="s">
        <v>0</v>
      </c>
      <c r="B164" s="9"/>
      <c r="C164" s="96" t="s">
        <v>39</v>
      </c>
      <c r="D164" s="97" t="s">
        <v>40</v>
      </c>
      <c r="E164" s="97"/>
      <c r="F164" s="98"/>
      <c r="H164" s="8" t="s">
        <v>0</v>
      </c>
      <c r="I164" s="9"/>
      <c r="J164" s="96" t="s">
        <v>39</v>
      </c>
      <c r="K164" s="97" t="s">
        <v>40</v>
      </c>
      <c r="L164" s="97"/>
      <c r="M164" s="98"/>
      <c r="N164" s="15"/>
      <c r="O164" s="8" t="s">
        <v>0</v>
      </c>
      <c r="P164" s="9"/>
      <c r="Q164" s="104" t="s">
        <v>39</v>
      </c>
      <c r="R164" s="98" t="s">
        <v>40</v>
      </c>
      <c r="S164" s="88"/>
      <c r="T164" s="88"/>
    </row>
    <row r="165" spans="1:21" s="5" customFormat="1" ht="11.25" customHeight="1" x14ac:dyDescent="0.25">
      <c r="A165" s="10" t="s">
        <v>1</v>
      </c>
      <c r="B165" s="11"/>
      <c r="C165" s="96"/>
      <c r="D165" s="93" t="s">
        <v>41</v>
      </c>
      <c r="E165" s="93" t="s">
        <v>42</v>
      </c>
      <c r="F165" s="95"/>
      <c r="G165" s="1"/>
      <c r="H165" s="10" t="s">
        <v>1</v>
      </c>
      <c r="I165" s="11"/>
      <c r="J165" s="96"/>
      <c r="K165" s="93" t="s">
        <v>41</v>
      </c>
      <c r="L165" s="93" t="s">
        <v>42</v>
      </c>
      <c r="M165" s="95"/>
      <c r="N165" s="15"/>
      <c r="O165" s="10" t="s">
        <v>1</v>
      </c>
      <c r="P165" s="11"/>
      <c r="Q165" s="105"/>
      <c r="R165" s="102" t="s">
        <v>41</v>
      </c>
      <c r="S165" s="95" t="s">
        <v>42</v>
      </c>
      <c r="T165" s="107"/>
      <c r="U165" s="14"/>
    </row>
    <row r="166" spans="1:21" s="5" customFormat="1" ht="9" customHeight="1" x14ac:dyDescent="0.25">
      <c r="A166" s="12" t="s">
        <v>2</v>
      </c>
      <c r="B166" s="13"/>
      <c r="C166" s="96"/>
      <c r="D166" s="93"/>
      <c r="E166" s="18" t="s">
        <v>43</v>
      </c>
      <c r="F166" s="19" t="s">
        <v>44</v>
      </c>
      <c r="G166" s="1"/>
      <c r="H166" s="12" t="s">
        <v>2</v>
      </c>
      <c r="I166" s="13"/>
      <c r="J166" s="96"/>
      <c r="K166" s="93"/>
      <c r="L166" s="18" t="s">
        <v>43</v>
      </c>
      <c r="M166" s="19" t="s">
        <v>44</v>
      </c>
      <c r="N166" s="15"/>
      <c r="O166" s="12" t="s">
        <v>2</v>
      </c>
      <c r="P166" s="13"/>
      <c r="Q166" s="106"/>
      <c r="R166" s="103"/>
      <c r="S166" s="18" t="s">
        <v>43</v>
      </c>
      <c r="T166" s="19" t="s">
        <v>44</v>
      </c>
      <c r="U166" s="14"/>
    </row>
    <row r="167" spans="1:21" s="5" customFormat="1" ht="11.25" customHeight="1" x14ac:dyDescent="0.2">
      <c r="A167" s="22">
        <v>2013</v>
      </c>
      <c r="B167" s="27" t="s">
        <v>3</v>
      </c>
      <c r="C167" s="48">
        <v>723.14</v>
      </c>
      <c r="D167" s="58">
        <v>-6</v>
      </c>
      <c r="E167" s="58">
        <v>-5.54</v>
      </c>
      <c r="F167" s="35">
        <v>-1.72</v>
      </c>
      <c r="G167" s="34"/>
      <c r="H167" s="22">
        <f>A167</f>
        <v>2013</v>
      </c>
      <c r="I167" s="27" t="s">
        <v>3</v>
      </c>
      <c r="J167" s="48">
        <v>827.36</v>
      </c>
      <c r="K167" s="35">
        <v>-1.29</v>
      </c>
      <c r="L167" s="35">
        <v>-0.74</v>
      </c>
      <c r="M167" s="35">
        <v>5.54</v>
      </c>
      <c r="N167" s="34"/>
      <c r="O167" s="22">
        <f>A167</f>
        <v>2013</v>
      </c>
      <c r="P167" s="27" t="s">
        <v>3</v>
      </c>
      <c r="Q167" s="48">
        <v>746.71</v>
      </c>
      <c r="R167" s="35">
        <v>-5.69</v>
      </c>
      <c r="S167" s="35">
        <v>-5.27</v>
      </c>
      <c r="T167" s="35">
        <v>-2.25</v>
      </c>
      <c r="U167" s="14"/>
    </row>
    <row r="168" spans="1:21" s="7" customFormat="1" ht="11.25" customHeight="1" x14ac:dyDescent="0.2">
      <c r="A168" s="31"/>
      <c r="B168" s="27" t="s">
        <v>4</v>
      </c>
      <c r="C168" s="48">
        <v>771.46</v>
      </c>
      <c r="D168" s="34">
        <f t="shared" ref="D168:D174" si="115">((C168/C167)-1)*100</f>
        <v>6.6819702962082062</v>
      </c>
      <c r="E168" s="34">
        <v>0.77</v>
      </c>
      <c r="F168" s="34">
        <v>4.75</v>
      </c>
      <c r="G168" s="34"/>
      <c r="H168" s="31"/>
      <c r="I168" s="27" t="s">
        <v>4</v>
      </c>
      <c r="J168" s="48">
        <v>877.16</v>
      </c>
      <c r="K168" s="34">
        <f t="shared" ref="K168:K174" si="116">((J168/J167)-1)*100</f>
        <v>6.0191452330303541</v>
      </c>
      <c r="L168" s="34">
        <v>5.24</v>
      </c>
      <c r="M168" s="34">
        <v>11.65</v>
      </c>
      <c r="N168" s="34"/>
      <c r="O168" s="31"/>
      <c r="P168" s="27" t="s">
        <v>4</v>
      </c>
      <c r="Q168" s="48">
        <v>792.95</v>
      </c>
      <c r="R168" s="34">
        <f t="shared" ref="R168:R182" si="117">((Q168/Q167)-1)*100</f>
        <v>6.1924977568266204</v>
      </c>
      <c r="S168" s="34">
        <v>0.6</v>
      </c>
      <c r="T168" s="34">
        <v>3.64</v>
      </c>
    </row>
    <row r="169" spans="1:21" s="7" customFormat="1" ht="11.25" customHeight="1" x14ac:dyDescent="0.2">
      <c r="A169" s="31"/>
      <c r="B169" s="27" t="s">
        <v>5</v>
      </c>
      <c r="C169" s="48">
        <v>727.68</v>
      </c>
      <c r="D169" s="34">
        <f t="shared" si="115"/>
        <v>-5.6749539833562457</v>
      </c>
      <c r="E169" s="34">
        <v>-4.95</v>
      </c>
      <c r="F169" s="34">
        <v>-1.44</v>
      </c>
      <c r="G169" s="34"/>
      <c r="H169" s="31"/>
      <c r="I169" s="27" t="s">
        <v>5</v>
      </c>
      <c r="J169" s="48">
        <v>825.43</v>
      </c>
      <c r="K169" s="34">
        <f t="shared" si="116"/>
        <v>-5.8974417438095728</v>
      </c>
      <c r="L169" s="34">
        <v>-0.97</v>
      </c>
      <c r="M169" s="34">
        <v>5.0199999999999996</v>
      </c>
      <c r="N169" s="34"/>
      <c r="O169" s="31"/>
      <c r="P169" s="27" t="s">
        <v>5</v>
      </c>
      <c r="Q169" s="48">
        <v>747.19</v>
      </c>
      <c r="R169" s="34">
        <f t="shared" si="117"/>
        <v>-5.770855665552677</v>
      </c>
      <c r="S169" s="34">
        <v>-5.21</v>
      </c>
      <c r="T169" s="34">
        <v>-2.31</v>
      </c>
    </row>
    <row r="170" spans="1:21" s="7" customFormat="1" ht="11.25" customHeight="1" x14ac:dyDescent="0.2">
      <c r="A170" s="31"/>
      <c r="B170" s="27" t="s">
        <v>6</v>
      </c>
      <c r="C170" s="48">
        <v>730.26</v>
      </c>
      <c r="D170" s="34">
        <f t="shared" si="115"/>
        <v>0.35455145118734599</v>
      </c>
      <c r="E170" s="34">
        <v>-4.6100000000000003</v>
      </c>
      <c r="F170" s="34">
        <v>-1.1100000000000001</v>
      </c>
      <c r="G170" s="34"/>
      <c r="H170" s="31"/>
      <c r="I170" s="27" t="s">
        <v>6</v>
      </c>
      <c r="J170" s="48">
        <v>829.72</v>
      </c>
      <c r="K170" s="34">
        <f t="shared" si="116"/>
        <v>0.51972911088766782</v>
      </c>
      <c r="L170" s="34">
        <v>-0.45</v>
      </c>
      <c r="M170" s="34">
        <v>0.53</v>
      </c>
      <c r="N170" s="34"/>
      <c r="O170" s="31"/>
      <c r="P170" s="27" t="s">
        <v>6</v>
      </c>
      <c r="Q170" s="48">
        <v>751.37</v>
      </c>
      <c r="R170" s="34">
        <f t="shared" si="117"/>
        <v>0.55942932855095329</v>
      </c>
      <c r="S170" s="34">
        <v>-4.68</v>
      </c>
      <c r="T170" s="34">
        <v>-0.93</v>
      </c>
    </row>
    <row r="171" spans="1:21" s="7" customFormat="1" ht="11.25" customHeight="1" x14ac:dyDescent="0.2">
      <c r="A171" s="31"/>
      <c r="B171" s="27" t="s">
        <v>7</v>
      </c>
      <c r="C171" s="48">
        <v>737.09</v>
      </c>
      <c r="D171" s="34">
        <f t="shared" si="115"/>
        <v>0.93528332374770429</v>
      </c>
      <c r="E171" s="34">
        <v>-3.72</v>
      </c>
      <c r="F171" s="34">
        <v>-0.09</v>
      </c>
      <c r="G171" s="34"/>
      <c r="H171" s="31"/>
      <c r="I171" s="27" t="s">
        <v>7</v>
      </c>
      <c r="J171" s="48">
        <v>833.74</v>
      </c>
      <c r="K171" s="34">
        <f t="shared" si="116"/>
        <v>0.48450079544906099</v>
      </c>
      <c r="L171" s="34">
        <v>0.03</v>
      </c>
      <c r="M171" s="34">
        <v>0.91</v>
      </c>
      <c r="N171" s="34"/>
      <c r="O171" s="31"/>
      <c r="P171" s="27" t="s">
        <v>7</v>
      </c>
      <c r="Q171" s="48">
        <v>756.1</v>
      </c>
      <c r="R171" s="34">
        <f t="shared" si="117"/>
        <v>0.62951674940441293</v>
      </c>
      <c r="S171" s="34">
        <v>-4.08</v>
      </c>
      <c r="T171" s="34">
        <v>-0.37</v>
      </c>
    </row>
    <row r="172" spans="1:21" s="7" customFormat="1" ht="11.25" customHeight="1" x14ac:dyDescent="0.2">
      <c r="A172" s="31"/>
      <c r="B172" s="27" t="s">
        <v>8</v>
      </c>
      <c r="C172" s="48">
        <v>737.9</v>
      </c>
      <c r="D172" s="34">
        <f t="shared" si="115"/>
        <v>0.10989160075431936</v>
      </c>
      <c r="E172" s="34">
        <v>-3.62</v>
      </c>
      <c r="F172" s="34">
        <v>0.14000000000000001</v>
      </c>
      <c r="G172" s="34"/>
      <c r="H172" s="31"/>
      <c r="I172" s="27" t="s">
        <v>8</v>
      </c>
      <c r="J172" s="48">
        <v>836.48</v>
      </c>
      <c r="K172" s="34">
        <f t="shared" si="116"/>
        <v>0.32863962386355805</v>
      </c>
      <c r="L172" s="34">
        <v>0.36</v>
      </c>
      <c r="M172" s="34">
        <v>0.63</v>
      </c>
      <c r="N172" s="34"/>
      <c r="O172" s="31"/>
      <c r="P172" s="27" t="s">
        <v>8</v>
      </c>
      <c r="Q172" s="48">
        <v>759.37</v>
      </c>
      <c r="R172" s="34">
        <f t="shared" si="117"/>
        <v>0.43248247586298305</v>
      </c>
      <c r="S172" s="34">
        <v>-3.66</v>
      </c>
      <c r="T172" s="34">
        <v>-0.08</v>
      </c>
    </row>
    <row r="173" spans="1:21" s="7" customFormat="1" ht="11.25" customHeight="1" x14ac:dyDescent="0.2">
      <c r="A173" s="31"/>
      <c r="B173" s="27" t="s">
        <v>9</v>
      </c>
      <c r="C173" s="48">
        <v>771.73</v>
      </c>
      <c r="D173" s="34">
        <f t="shared" si="115"/>
        <v>4.5846320639653104</v>
      </c>
      <c r="E173" s="34">
        <v>0.8</v>
      </c>
      <c r="F173" s="34">
        <v>4.66</v>
      </c>
      <c r="G173" s="34"/>
      <c r="H173" s="31"/>
      <c r="I173" s="27" t="s">
        <v>9</v>
      </c>
      <c r="J173" s="48">
        <v>835.12</v>
      </c>
      <c r="K173" s="34">
        <f t="shared" si="116"/>
        <v>-0.16258607498087496</v>
      </c>
      <c r="L173" s="34">
        <v>0.19</v>
      </c>
      <c r="M173" s="34">
        <v>0.21</v>
      </c>
      <c r="N173" s="34"/>
      <c r="O173" s="31"/>
      <c r="P173" s="27" t="s">
        <v>9</v>
      </c>
      <c r="Q173" s="48">
        <v>760.26</v>
      </c>
      <c r="R173" s="34">
        <f t="shared" si="117"/>
        <v>0.11720241779369367</v>
      </c>
      <c r="S173" s="34">
        <v>-3.55</v>
      </c>
      <c r="T173" s="34">
        <v>-0.43</v>
      </c>
    </row>
    <row r="174" spans="1:21" s="7" customFormat="1" ht="11.25" customHeight="1" x14ac:dyDescent="0.2">
      <c r="A174" s="60"/>
      <c r="B174" s="64" t="s">
        <v>10</v>
      </c>
      <c r="C174" s="65">
        <v>773.67</v>
      </c>
      <c r="D174" s="33">
        <f t="shared" si="115"/>
        <v>0.2513832558018958</v>
      </c>
      <c r="E174" s="33">
        <v>1.06</v>
      </c>
      <c r="F174" s="33">
        <v>1.06</v>
      </c>
      <c r="G174" s="34"/>
      <c r="H174" s="60"/>
      <c r="I174" s="64" t="s">
        <v>10</v>
      </c>
      <c r="J174" s="65">
        <v>835.54</v>
      </c>
      <c r="K174" s="33">
        <f t="shared" si="116"/>
        <v>5.029217357983562E-2</v>
      </c>
      <c r="L174" s="33">
        <v>0.24</v>
      </c>
      <c r="M174" s="33">
        <v>0.24</v>
      </c>
      <c r="N174" s="34"/>
      <c r="O174" s="60"/>
      <c r="P174" s="64" t="s">
        <v>10</v>
      </c>
      <c r="Q174" s="65">
        <v>791.2</v>
      </c>
      <c r="R174" s="33">
        <f t="shared" si="117"/>
        <v>4.069660379343909</v>
      </c>
      <c r="S174" s="33">
        <v>0.38</v>
      </c>
      <c r="T174" s="33">
        <v>0.38</v>
      </c>
    </row>
    <row r="175" spans="1:21" s="7" customFormat="1" ht="11.25" customHeight="1" x14ac:dyDescent="0.2">
      <c r="A175" s="26">
        <v>2014</v>
      </c>
      <c r="B175" s="27" t="s">
        <v>57</v>
      </c>
      <c r="C175" s="63">
        <v>781.22</v>
      </c>
      <c r="D175" s="36">
        <f>((C175/C174)-1)*100</f>
        <v>0.97586826424704842</v>
      </c>
      <c r="E175" s="36">
        <f>((C175/C$174)-1)*100</f>
        <v>0.97586826424704842</v>
      </c>
      <c r="F175" s="36">
        <v>2.08</v>
      </c>
      <c r="G175" s="36"/>
      <c r="H175" s="26">
        <f>A175</f>
        <v>2014</v>
      </c>
      <c r="I175" s="27" t="s">
        <v>57</v>
      </c>
      <c r="J175" s="63">
        <v>836.51</v>
      </c>
      <c r="K175" s="36">
        <f>((J175/J174)-1)*100</f>
        <v>0.1160925868300744</v>
      </c>
      <c r="L175" s="36">
        <f t="shared" ref="L175:L180" si="118">((J175/J$174)-1)*100</f>
        <v>0.1160925868300744</v>
      </c>
      <c r="M175" s="36">
        <v>0.22</v>
      </c>
      <c r="N175" s="36"/>
      <c r="O175" s="26">
        <f>A175</f>
        <v>2014</v>
      </c>
      <c r="P175" s="27" t="s">
        <v>57</v>
      </c>
      <c r="Q175" s="63">
        <v>794.88</v>
      </c>
      <c r="R175" s="36">
        <f t="shared" si="117"/>
        <v>0.46511627906975495</v>
      </c>
      <c r="S175" s="36">
        <f>((Q175/Q$174)-1)*100</f>
        <v>0.46511627906975495</v>
      </c>
      <c r="T175" s="36">
        <v>0.85</v>
      </c>
    </row>
    <row r="176" spans="1:21" s="7" customFormat="1" ht="11.25" customHeight="1" x14ac:dyDescent="0.2">
      <c r="A176" s="31"/>
      <c r="B176" s="27" t="s">
        <v>58</v>
      </c>
      <c r="C176" s="63">
        <v>782.13</v>
      </c>
      <c r="D176" s="36">
        <f>((C176/C175)-1)*100</f>
        <v>0.11648447300376397</v>
      </c>
      <c r="E176" s="36">
        <f>((C176/C$174)-1)*100</f>
        <v>1.0934894722556265</v>
      </c>
      <c r="F176" s="36">
        <v>2.02</v>
      </c>
      <c r="G176" s="36"/>
      <c r="H176" s="31"/>
      <c r="I176" s="27" t="s">
        <v>58</v>
      </c>
      <c r="J176" s="63">
        <v>840.11</v>
      </c>
      <c r="K176" s="36">
        <f>((J176/J175)-1)*100</f>
        <v>0.43035946970149119</v>
      </c>
      <c r="L176" s="36">
        <f t="shared" si="118"/>
        <v>0.54695167197262862</v>
      </c>
      <c r="M176" s="36">
        <v>0.46</v>
      </c>
      <c r="N176" s="36"/>
      <c r="O176" s="31"/>
      <c r="P176" s="27" t="s">
        <v>58</v>
      </c>
      <c r="Q176" s="63">
        <v>798.27</v>
      </c>
      <c r="R176" s="36">
        <f t="shared" si="117"/>
        <v>0.42647946859903918</v>
      </c>
      <c r="S176" s="36">
        <f>((Q176/Q$174)-1)*100</f>
        <v>0.89357937310414748</v>
      </c>
      <c r="T176" s="36">
        <v>1.2</v>
      </c>
    </row>
    <row r="177" spans="1:20" ht="11.25" customHeight="1" x14ac:dyDescent="0.2">
      <c r="A177" s="31"/>
      <c r="B177" s="27" t="s">
        <v>59</v>
      </c>
      <c r="C177" s="63">
        <v>784.36</v>
      </c>
      <c r="D177" s="36">
        <f>((C177/C176)-1)*100</f>
        <v>0.28511884213622274</v>
      </c>
      <c r="E177" s="36">
        <f>((C177/C$174)-1)*100</f>
        <v>1.3817260589140234</v>
      </c>
      <c r="F177" s="36">
        <v>2.29</v>
      </c>
      <c r="G177" s="36"/>
      <c r="H177" s="31"/>
      <c r="I177" s="27" t="s">
        <v>59</v>
      </c>
      <c r="J177" s="63">
        <v>841.96</v>
      </c>
      <c r="K177" s="36">
        <f>((J177/J176)-1)*100</f>
        <v>0.22020925831141014</v>
      </c>
      <c r="L177" s="36">
        <f t="shared" si="118"/>
        <v>0.76836536850422021</v>
      </c>
      <c r="M177" s="36">
        <v>0.62</v>
      </c>
      <c r="N177" s="36"/>
      <c r="O177" s="31"/>
      <c r="P177" s="27" t="s">
        <v>59</v>
      </c>
      <c r="Q177" s="63">
        <v>800.59</v>
      </c>
      <c r="R177" s="36">
        <f t="shared" si="117"/>
        <v>0.29062848409686648</v>
      </c>
      <c r="S177" s="36">
        <f>((Q177/Q$174)-1)*100</f>
        <v>1.1868048533872688</v>
      </c>
      <c r="T177" s="36">
        <v>1.23</v>
      </c>
    </row>
    <row r="178" spans="1:20" ht="11.25" customHeight="1" x14ac:dyDescent="0.2">
      <c r="A178" s="31"/>
      <c r="B178" s="27" t="s">
        <v>60</v>
      </c>
      <c r="C178" s="63">
        <v>785.5</v>
      </c>
      <c r="D178" s="36">
        <f>((C178/C177)-1)*100</f>
        <v>0.14534142485593815</v>
      </c>
      <c r="E178" s="36">
        <f>((C178/C$174)-1)*100</f>
        <v>1.5290757041115821</v>
      </c>
      <c r="F178" s="36">
        <v>2.11</v>
      </c>
      <c r="G178" s="36"/>
      <c r="H178" s="31"/>
      <c r="I178" s="27" t="s">
        <v>60</v>
      </c>
      <c r="J178" s="63">
        <v>846.1</v>
      </c>
      <c r="K178" s="36">
        <f>((J178/J177)-1)*100</f>
        <v>0.4917098199439307</v>
      </c>
      <c r="L178" s="36">
        <f t="shared" si="118"/>
        <v>1.2638533164181398</v>
      </c>
      <c r="M178" s="36">
        <v>0.94</v>
      </c>
      <c r="N178" s="36"/>
      <c r="O178" s="31"/>
      <c r="P178" s="27" t="s">
        <v>60</v>
      </c>
      <c r="Q178" s="63">
        <v>808.77</v>
      </c>
      <c r="R178" s="36">
        <f t="shared" si="117"/>
        <v>1.0217464619842742</v>
      </c>
      <c r="S178" s="36">
        <f>((Q178/Q$174)-1)*100</f>
        <v>2.2206774519716754</v>
      </c>
      <c r="T178" s="36">
        <v>2.14</v>
      </c>
    </row>
    <row r="179" spans="1:20" ht="11.25" customHeight="1" x14ac:dyDescent="0.2">
      <c r="A179" s="31"/>
      <c r="B179" s="27" t="s">
        <v>3</v>
      </c>
      <c r="C179" s="63">
        <v>787.88</v>
      </c>
      <c r="D179" s="36">
        <f>((C179/C178)-1)*100</f>
        <v>0.30299172501591087</v>
      </c>
      <c r="E179" s="36">
        <f>((C179/C$174)-1)*100</f>
        <v>1.8367004019801847</v>
      </c>
      <c r="F179" s="36">
        <f t="shared" ref="F179:F184" si="119">((C179/C167)-1)*100</f>
        <v>8.9526232817988216</v>
      </c>
      <c r="G179" s="36"/>
      <c r="H179" s="31"/>
      <c r="I179" s="27" t="s">
        <v>3</v>
      </c>
      <c r="J179" s="63">
        <v>874.14</v>
      </c>
      <c r="K179" s="36">
        <f>((J179/J178)-1)*100</f>
        <v>3.3140290745774736</v>
      </c>
      <c r="L179" s="36">
        <f t="shared" si="118"/>
        <v>4.6197668573617179</v>
      </c>
      <c r="M179" s="36">
        <f t="shared" ref="M179:M189" si="120">((J179/J167)-1)*100</f>
        <v>5.6541287952040165</v>
      </c>
      <c r="N179" s="36"/>
      <c r="O179" s="31"/>
      <c r="P179" s="27" t="s">
        <v>3</v>
      </c>
      <c r="Q179" s="63">
        <v>813.75</v>
      </c>
      <c r="R179" s="36">
        <f t="shared" si="117"/>
        <v>0.61574984235319707</v>
      </c>
      <c r="S179" s="36">
        <f>((Q179/Q$174)-1)*100</f>
        <v>2.8501011122345821</v>
      </c>
      <c r="T179" s="36">
        <f>((Q179/Q167)-1)*100</f>
        <v>8.9780503810046763</v>
      </c>
    </row>
    <row r="180" spans="1:20" ht="11.25" customHeight="1" x14ac:dyDescent="0.2">
      <c r="A180" s="31"/>
      <c r="B180" s="27" t="s">
        <v>4</v>
      </c>
      <c r="C180" s="63">
        <v>791.72</v>
      </c>
      <c r="D180" s="36">
        <f t="shared" ref="D180:D182" si="121">((C180/C179)-1)*100</f>
        <v>0.4873838655632845</v>
      </c>
      <c r="E180" s="36">
        <f t="shared" ref="E180:E185" si="122">((C180/C$174)-1)*100</f>
        <v>2.3330360489614455</v>
      </c>
      <c r="F180" s="36">
        <f t="shared" si="119"/>
        <v>2.6261893033987516</v>
      </c>
      <c r="G180" s="36"/>
      <c r="H180" s="31"/>
      <c r="I180" s="27" t="s">
        <v>4</v>
      </c>
      <c r="J180" s="63">
        <v>876.19</v>
      </c>
      <c r="K180" s="36">
        <f t="shared" ref="K180:K182" si="123">((J180/J179)-1)*100</f>
        <v>0.23451621021806091</v>
      </c>
      <c r="L180" s="36">
        <f t="shared" si="118"/>
        <v>4.8651171697345452</v>
      </c>
      <c r="M180" s="36">
        <f t="shared" si="120"/>
        <v>-0.11058415796433296</v>
      </c>
      <c r="N180" s="36"/>
      <c r="O180" s="31"/>
      <c r="P180" s="27" t="s">
        <v>4</v>
      </c>
      <c r="Q180" s="63">
        <v>816.58</v>
      </c>
      <c r="R180" s="36">
        <f t="shared" si="117"/>
        <v>0.34777265745007391</v>
      </c>
      <c r="S180" s="36">
        <f t="shared" ref="S180:S185" si="124">((Q180/Q$174)-1)*100</f>
        <v>3.2077856420626993</v>
      </c>
      <c r="T180" s="36">
        <f>((Q180/Q168)-1)*100</f>
        <v>2.9800113500220604</v>
      </c>
    </row>
    <row r="181" spans="1:20" ht="11.25" customHeight="1" x14ac:dyDescent="0.2">
      <c r="A181" s="31"/>
      <c r="B181" s="27" t="s">
        <v>5</v>
      </c>
      <c r="C181" s="63">
        <v>789.65</v>
      </c>
      <c r="D181" s="36">
        <f t="shared" si="121"/>
        <v>-0.26145607032790341</v>
      </c>
      <c r="E181" s="36">
        <f t="shared" si="122"/>
        <v>2.0654801142605983</v>
      </c>
      <c r="F181" s="36">
        <f t="shared" si="119"/>
        <v>8.5161059806508455</v>
      </c>
      <c r="G181" s="36"/>
      <c r="H181" s="31"/>
      <c r="I181" s="27" t="s">
        <v>5</v>
      </c>
      <c r="J181" s="63">
        <v>880.44</v>
      </c>
      <c r="K181" s="36">
        <f t="shared" si="123"/>
        <v>0.48505461144272566</v>
      </c>
      <c r="L181" s="36">
        <f t="shared" ref="L181:L185" si="125">((J181/J$174)-1)*100</f>
        <v>5.3737702563611656</v>
      </c>
      <c r="M181" s="36">
        <f t="shared" si="120"/>
        <v>6.6644052190979464</v>
      </c>
      <c r="N181" s="36"/>
      <c r="O181" s="31"/>
      <c r="P181" s="27" t="s">
        <v>5</v>
      </c>
      <c r="Q181" s="63">
        <v>817.89</v>
      </c>
      <c r="R181" s="36">
        <f t="shared" si="117"/>
        <v>0.16042518797911853</v>
      </c>
      <c r="S181" s="36">
        <f t="shared" si="124"/>
        <v>3.3733569261880536</v>
      </c>
      <c r="T181" s="36">
        <f>((Q181/Q169)-1)*100</f>
        <v>9.4621180690319662</v>
      </c>
    </row>
    <row r="182" spans="1:20" ht="11.25" customHeight="1" x14ac:dyDescent="0.2">
      <c r="A182" s="31"/>
      <c r="B182" s="27" t="s">
        <v>6</v>
      </c>
      <c r="C182" s="63">
        <v>786.97</v>
      </c>
      <c r="D182" s="36">
        <f t="shared" si="121"/>
        <v>-0.33939086937250229</v>
      </c>
      <c r="E182" s="36">
        <f t="shared" si="122"/>
        <v>1.7190791939716066</v>
      </c>
      <c r="F182" s="36">
        <f t="shared" si="119"/>
        <v>7.7657272752170492</v>
      </c>
      <c r="G182" s="36"/>
      <c r="H182" s="31"/>
      <c r="I182" s="27" t="s">
        <v>6</v>
      </c>
      <c r="J182" s="63">
        <v>882.15</v>
      </c>
      <c r="K182" s="36">
        <f t="shared" si="123"/>
        <v>0.19422107128252986</v>
      </c>
      <c r="L182" s="36">
        <f t="shared" si="125"/>
        <v>5.5784283218038633</v>
      </c>
      <c r="M182" s="36">
        <f t="shared" si="120"/>
        <v>6.3189991804464052</v>
      </c>
      <c r="N182" s="36"/>
      <c r="O182" s="31"/>
      <c r="P182" s="27" t="s">
        <v>6</v>
      </c>
      <c r="Q182" s="63">
        <v>824.79</v>
      </c>
      <c r="R182" s="36">
        <f t="shared" si="117"/>
        <v>0.84363422954185641</v>
      </c>
      <c r="S182" s="36">
        <f t="shared" si="124"/>
        <v>4.2454499494438691</v>
      </c>
      <c r="T182" s="36">
        <f t="shared" ref="T182:T190" si="126">((Q182/Q170)-1)*100</f>
        <v>9.7714840890639643</v>
      </c>
    </row>
    <row r="183" spans="1:20" ht="11.25" customHeight="1" x14ac:dyDescent="0.2">
      <c r="A183" s="31"/>
      <c r="B183" s="27" t="s">
        <v>7</v>
      </c>
      <c r="C183" s="63">
        <v>789.52</v>
      </c>
      <c r="D183" s="36">
        <f>((C183/C182)-1)*100</f>
        <v>0.32402759952729898</v>
      </c>
      <c r="E183" s="36">
        <f t="shared" si="122"/>
        <v>2.048677084545103</v>
      </c>
      <c r="F183" s="36">
        <f t="shared" si="119"/>
        <v>7.1131069475911968</v>
      </c>
      <c r="G183" s="36"/>
      <c r="H183" s="31"/>
      <c r="I183" s="27" t="s">
        <v>7</v>
      </c>
      <c r="J183" s="63">
        <v>888.76</v>
      </c>
      <c r="K183" s="36">
        <f>((J183/J182)-1)*100</f>
        <v>0.7493056736382675</v>
      </c>
      <c r="L183" s="36">
        <f t="shared" si="125"/>
        <v>6.3695334753572475</v>
      </c>
      <c r="M183" s="36">
        <f t="shared" si="120"/>
        <v>6.5991796003550318</v>
      </c>
      <c r="N183" s="36"/>
      <c r="O183" s="31"/>
      <c r="P183" s="27" t="s">
        <v>7</v>
      </c>
      <c r="Q183" s="63">
        <v>823.97</v>
      </c>
      <c r="R183" s="36">
        <f>((Q183/Q182)-1)*100</f>
        <v>-9.9419246111120962E-2</v>
      </c>
      <c r="S183" s="36">
        <f t="shared" si="124"/>
        <v>4.1418099089989946</v>
      </c>
      <c r="T183" s="36">
        <f t="shared" si="126"/>
        <v>8.9763258828197365</v>
      </c>
    </row>
    <row r="184" spans="1:20" ht="11.25" customHeight="1" x14ac:dyDescent="0.2">
      <c r="A184" s="31"/>
      <c r="B184" s="27" t="s">
        <v>8</v>
      </c>
      <c r="C184" s="63">
        <v>786.64</v>
      </c>
      <c r="D184" s="36">
        <f t="shared" ref="D184:D186" si="127">((C184/C183)-1)*100</f>
        <v>-0.36477859965549086</v>
      </c>
      <c r="E184" s="36">
        <f t="shared" si="122"/>
        <v>1.6764253493091408</v>
      </c>
      <c r="F184" s="36">
        <f t="shared" si="119"/>
        <v>6.6052310611193876</v>
      </c>
      <c r="G184" s="36"/>
      <c r="H184" s="31"/>
      <c r="I184" s="27" t="s">
        <v>8</v>
      </c>
      <c r="J184" s="63">
        <v>894.63</v>
      </c>
      <c r="K184" s="36">
        <f t="shared" ref="K184:K186" si="128">((J184/J183)-1)*100</f>
        <v>0.66047076826138973</v>
      </c>
      <c r="L184" s="36">
        <f t="shared" si="125"/>
        <v>7.0720731502980083</v>
      </c>
      <c r="M184" s="36">
        <f t="shared" si="120"/>
        <v>6.9517501912777391</v>
      </c>
      <c r="N184" s="36"/>
      <c r="O184" s="31"/>
      <c r="P184" s="27" t="s">
        <v>8</v>
      </c>
      <c r="Q184" s="63">
        <v>824.43</v>
      </c>
      <c r="R184" s="36">
        <f t="shared" ref="R184:R186" si="129">((Q184/Q183)-1)*100</f>
        <v>5.5827275264874743E-2</v>
      </c>
      <c r="S184" s="36">
        <f t="shared" si="124"/>
        <v>4.199949443882689</v>
      </c>
      <c r="T184" s="36">
        <f t="shared" si="126"/>
        <v>8.5676284288291438</v>
      </c>
    </row>
    <row r="185" spans="1:20" ht="11.25" customHeight="1" x14ac:dyDescent="0.2">
      <c r="A185" s="69"/>
      <c r="B185" s="27" t="s">
        <v>9</v>
      </c>
      <c r="C185" s="63">
        <v>790.55</v>
      </c>
      <c r="D185" s="36">
        <f t="shared" si="127"/>
        <v>0.4970507474829633</v>
      </c>
      <c r="E185" s="36">
        <f t="shared" si="122"/>
        <v>2.1818087815218323</v>
      </c>
      <c r="F185" s="36" t="s">
        <v>80</v>
      </c>
      <c r="G185" s="36"/>
      <c r="H185" s="69"/>
      <c r="I185" s="27" t="s">
        <v>9</v>
      </c>
      <c r="J185" s="63">
        <v>900.69</v>
      </c>
      <c r="K185" s="36">
        <f t="shared" si="128"/>
        <v>0.67737500419169372</v>
      </c>
      <c r="L185" s="36">
        <f t="shared" si="125"/>
        <v>7.7973526102879775</v>
      </c>
      <c r="M185" s="36">
        <f t="shared" si="120"/>
        <v>7.8515662419772037</v>
      </c>
      <c r="N185" s="36"/>
      <c r="O185" s="69"/>
      <c r="P185" s="27" t="s">
        <v>9</v>
      </c>
      <c r="Q185" s="63">
        <v>857.23</v>
      </c>
      <c r="R185" s="36">
        <f t="shared" si="129"/>
        <v>3.9785063619713013</v>
      </c>
      <c r="S185" s="36">
        <f t="shared" si="124"/>
        <v>8.3455510616784689</v>
      </c>
      <c r="T185" s="36" t="s">
        <v>85</v>
      </c>
    </row>
    <row r="186" spans="1:20" ht="11.25" customHeight="1" x14ac:dyDescent="0.2">
      <c r="A186" s="69"/>
      <c r="B186" s="27" t="s">
        <v>10</v>
      </c>
      <c r="C186" s="63">
        <v>818.89</v>
      </c>
      <c r="D186" s="36">
        <f t="shared" si="127"/>
        <v>3.5848459932958043</v>
      </c>
      <c r="E186" s="36" t="s">
        <v>81</v>
      </c>
      <c r="F186" s="36" t="s">
        <v>81</v>
      </c>
      <c r="G186" s="36"/>
      <c r="H186" s="69"/>
      <c r="I186" s="27" t="s">
        <v>10</v>
      </c>
      <c r="J186" s="63">
        <v>899.59</v>
      </c>
      <c r="K186" s="36">
        <f t="shared" si="128"/>
        <v>-0.1221285903029945</v>
      </c>
      <c r="L186" s="36" t="s">
        <v>82</v>
      </c>
      <c r="M186" s="36" t="s">
        <v>82</v>
      </c>
      <c r="N186" s="36"/>
      <c r="O186" s="69"/>
      <c r="P186" s="27" t="s">
        <v>10</v>
      </c>
      <c r="Q186" s="63">
        <v>854.88</v>
      </c>
      <c r="R186" s="36">
        <f t="shared" si="129"/>
        <v>-0.27413879588908951</v>
      </c>
      <c r="S186" s="36" t="s">
        <v>86</v>
      </c>
      <c r="T186" s="36" t="s">
        <v>86</v>
      </c>
    </row>
    <row r="187" spans="1:20" s="49" customFormat="1" ht="11.25" customHeight="1" x14ac:dyDescent="0.2">
      <c r="A187" s="22">
        <v>2015</v>
      </c>
      <c r="B187" s="23" t="s">
        <v>57</v>
      </c>
      <c r="C187" s="66">
        <v>819.32</v>
      </c>
      <c r="D187" s="67">
        <f>((C187/C186)-1)*100</f>
        <v>5.2510105142333785E-2</v>
      </c>
      <c r="E187" s="67">
        <f t="shared" ref="E187:E195" si="130">((C187/C$186)-1)*100</f>
        <v>5.2510105142333785E-2</v>
      </c>
      <c r="F187" s="67" t="s">
        <v>84</v>
      </c>
      <c r="G187" s="36"/>
      <c r="H187" s="22">
        <v>2015</v>
      </c>
      <c r="I187" s="23" t="s">
        <v>57</v>
      </c>
      <c r="J187" s="66">
        <v>900.33</v>
      </c>
      <c r="K187" s="67">
        <f>((J187/J186)-1)*100</f>
        <v>8.2259696083775147E-2</v>
      </c>
      <c r="L187" s="67">
        <f>((J187/J$186)-1)*100</f>
        <v>8.2259696083775147E-2</v>
      </c>
      <c r="M187" s="67" t="s">
        <v>83</v>
      </c>
      <c r="N187" s="36"/>
      <c r="O187" s="22">
        <v>2015</v>
      </c>
      <c r="P187" s="23" t="s">
        <v>57</v>
      </c>
      <c r="Q187" s="66">
        <v>857.46</v>
      </c>
      <c r="R187" s="67">
        <f>((Q187/Q186)-1)*100</f>
        <v>0.30179674340258256</v>
      </c>
      <c r="S187" s="67">
        <f>((Q187/Q$186)-1)*100</f>
        <v>0.30179674340258256</v>
      </c>
      <c r="T187" s="67" t="s">
        <v>87</v>
      </c>
    </row>
    <row r="188" spans="1:20" s="49" customFormat="1" ht="11.25" customHeight="1" x14ac:dyDescent="0.2">
      <c r="A188" s="31"/>
      <c r="B188" s="27" t="s">
        <v>58</v>
      </c>
      <c r="C188" s="63">
        <v>820.27</v>
      </c>
      <c r="D188" s="36">
        <f>((C188/C187)-1)*100</f>
        <v>0.11594981203923993</v>
      </c>
      <c r="E188" s="36">
        <f t="shared" si="130"/>
        <v>0.16852080254978752</v>
      </c>
      <c r="F188" s="36" t="s">
        <v>84</v>
      </c>
      <c r="G188" s="36"/>
      <c r="H188" s="31"/>
      <c r="I188" s="27" t="s">
        <v>58</v>
      </c>
      <c r="J188" s="63">
        <v>905.71</v>
      </c>
      <c r="K188" s="36">
        <f>((J188/J187)-1)*100</f>
        <v>0.59755867293103115</v>
      </c>
      <c r="L188" s="36">
        <f t="shared" ref="L188" si="131">((J188/J$186)-1)*100</f>
        <v>0.68030991896308457</v>
      </c>
      <c r="M188" s="36" t="s">
        <v>125</v>
      </c>
      <c r="N188" s="36"/>
      <c r="O188" s="31"/>
      <c r="P188" s="27" t="s">
        <v>58</v>
      </c>
      <c r="Q188" s="63">
        <v>854.07</v>
      </c>
      <c r="R188" s="36">
        <f>((Q188/Q187)-1)*100</f>
        <v>-0.39535371912392536</v>
      </c>
      <c r="S188" s="71" t="s">
        <v>124</v>
      </c>
      <c r="T188" s="36">
        <f t="shared" si="126"/>
        <v>6.9901161261227474</v>
      </c>
    </row>
    <row r="189" spans="1:20" s="49" customFormat="1" ht="11.25" customHeight="1" x14ac:dyDescent="0.2">
      <c r="A189" s="31"/>
      <c r="B189" s="27" t="s">
        <v>59</v>
      </c>
      <c r="C189" s="63">
        <v>821.82</v>
      </c>
      <c r="D189" s="36">
        <f>((C189/C188)-1)*100</f>
        <v>0.18896217099249046</v>
      </c>
      <c r="E189" s="36">
        <f t="shared" si="130"/>
        <v>0.35780141410934885</v>
      </c>
      <c r="F189" s="36">
        <f t="shared" ref="F189:F190" si="132">((C189/C177)-1)*100</f>
        <v>4.775868223774804</v>
      </c>
      <c r="G189" s="36"/>
      <c r="H189" s="31"/>
      <c r="I189" s="27" t="s">
        <v>59</v>
      </c>
      <c r="J189" s="63">
        <v>907.91</v>
      </c>
      <c r="K189" s="36">
        <f>((J189/J188)-1)*100</f>
        <v>0.24290335758685444</v>
      </c>
      <c r="L189" s="36">
        <f>((J189/J$186)-1)*100</f>
        <v>0.92486577218509058</v>
      </c>
      <c r="M189" s="36">
        <f t="shared" si="120"/>
        <v>7.8329136776093877</v>
      </c>
      <c r="N189" s="36"/>
      <c r="O189" s="31"/>
      <c r="P189" s="27" t="s">
        <v>59</v>
      </c>
      <c r="Q189" s="63">
        <v>851.05</v>
      </c>
      <c r="R189" s="36">
        <f>((Q189/Q188)-1)*100</f>
        <v>-0.35360099289286628</v>
      </c>
      <c r="S189" s="36">
        <f t="shared" ref="S189:S198" si="133">((Q189/Q$186)-1)*100</f>
        <v>-0.44801609582632018</v>
      </c>
      <c r="T189" s="36" t="s">
        <v>147</v>
      </c>
    </row>
    <row r="190" spans="1:20" s="49" customFormat="1" ht="11.25" customHeight="1" x14ac:dyDescent="0.2">
      <c r="A190" s="31"/>
      <c r="B190" s="27" t="s">
        <v>60</v>
      </c>
      <c r="C190" s="63">
        <v>822.47</v>
      </c>
      <c r="D190" s="36">
        <f>((C190/C189)-1)*100</f>
        <v>7.9092745370035189E-2</v>
      </c>
      <c r="E190" s="36">
        <f t="shared" si="130"/>
        <v>0.43717715444078209</v>
      </c>
      <c r="F190" s="36">
        <f t="shared" si="132"/>
        <v>4.7065563335455085</v>
      </c>
      <c r="G190" s="36"/>
      <c r="H190" s="31"/>
      <c r="I190" s="27" t="s">
        <v>60</v>
      </c>
      <c r="J190" s="63">
        <v>906.23</v>
      </c>
      <c r="K190" s="36">
        <f>((J190/J189)-1)*100</f>
        <v>-0.18504036743729468</v>
      </c>
      <c r="L190" s="36" t="s">
        <v>164</v>
      </c>
      <c r="M190" s="36" t="s">
        <v>63</v>
      </c>
      <c r="N190" s="36"/>
      <c r="O190" s="31"/>
      <c r="P190" s="27" t="s">
        <v>60</v>
      </c>
      <c r="Q190" s="63">
        <v>848.94</v>
      </c>
      <c r="R190" s="36">
        <f>((Q190/Q189)-1)*100</f>
        <v>-0.24792902884670509</v>
      </c>
      <c r="S190" s="71" t="s">
        <v>165</v>
      </c>
      <c r="T190" s="36">
        <f t="shared" si="126"/>
        <v>4.9668014392225235</v>
      </c>
    </row>
    <row r="191" spans="1:20" s="49" customFormat="1" ht="11.25" customHeight="1" x14ac:dyDescent="0.2">
      <c r="A191" s="31"/>
      <c r="B191" s="27" t="s">
        <v>3</v>
      </c>
      <c r="C191" s="63">
        <v>822.81</v>
      </c>
      <c r="D191" s="36">
        <f>((C191/C190)-1)*100</f>
        <v>4.1338893819831135E-2</v>
      </c>
      <c r="E191" s="36">
        <f t="shared" si="130"/>
        <v>0.4786967724602853</v>
      </c>
      <c r="F191" s="36" t="s">
        <v>188</v>
      </c>
      <c r="G191" s="36"/>
      <c r="H191" s="31"/>
      <c r="I191" s="27" t="s">
        <v>3</v>
      </c>
      <c r="J191" s="63">
        <v>908.09</v>
      </c>
      <c r="K191" s="36">
        <f>((J191/J190)-1)*100</f>
        <v>0.20524590887522898</v>
      </c>
      <c r="L191" s="36">
        <f>((J191/J$186)-1)*100</f>
        <v>0.94487488744872117</v>
      </c>
      <c r="M191" s="36">
        <f t="shared" ref="M191:M196" si="134">((J191/J179)-1)*100</f>
        <v>3.8838172375134539</v>
      </c>
      <c r="N191" s="36"/>
      <c r="O191" s="31"/>
      <c r="P191" s="27" t="s">
        <v>3</v>
      </c>
      <c r="Q191" s="63">
        <v>847.2</v>
      </c>
      <c r="R191" s="36">
        <f>((Q191/Q190)-1)*100</f>
        <v>-0.20496148137677528</v>
      </c>
      <c r="S191" s="36">
        <f t="shared" si="133"/>
        <v>-0.89837170129140054</v>
      </c>
      <c r="T191" s="36" t="s">
        <v>189</v>
      </c>
    </row>
    <row r="192" spans="1:20" s="49" customFormat="1" ht="11.25" customHeight="1" x14ac:dyDescent="0.2">
      <c r="A192" s="31"/>
      <c r="B192" s="27" t="s">
        <v>4</v>
      </c>
      <c r="C192" s="63">
        <v>824.98</v>
      </c>
      <c r="D192" s="36">
        <f t="shared" ref="D192:D193" si="135">((C192/C191)-1)*100</f>
        <v>0.26373038733122911</v>
      </c>
      <c r="E192" s="36">
        <f t="shared" si="130"/>
        <v>0.74368962864366228</v>
      </c>
      <c r="F192" s="36">
        <f t="shared" ref="F192:F194" si="136">((C192/C180)-1)*100</f>
        <v>4.2009801444955253</v>
      </c>
      <c r="G192" s="36"/>
      <c r="H192" s="31"/>
      <c r="I192" s="27" t="s">
        <v>4</v>
      </c>
      <c r="J192" s="63">
        <v>923.78</v>
      </c>
      <c r="K192" s="36">
        <f t="shared" ref="K192:K193" si="137">((J192/J191)-1)*100</f>
        <v>1.7278023103436846</v>
      </c>
      <c r="L192" s="36">
        <f>((J192/J$186)-1)*100</f>
        <v>2.6890027679276063</v>
      </c>
      <c r="M192" s="36" t="s">
        <v>214</v>
      </c>
      <c r="N192" s="36"/>
      <c r="O192" s="31"/>
      <c r="P192" s="27" t="s">
        <v>4</v>
      </c>
      <c r="Q192" s="63">
        <v>847.55</v>
      </c>
      <c r="R192" s="36">
        <f t="shared" ref="R192:R193" si="138">((Q192/Q191)-1)*100</f>
        <v>4.1312559017936401E-2</v>
      </c>
      <c r="S192" s="36">
        <f t="shared" si="133"/>
        <v>-0.85743028261276999</v>
      </c>
      <c r="T192" s="36" t="s">
        <v>215</v>
      </c>
    </row>
    <row r="193" spans="1:20" s="49" customFormat="1" ht="11.25" customHeight="1" x14ac:dyDescent="0.2">
      <c r="A193" s="31"/>
      <c r="B193" s="27" t="s">
        <v>5</v>
      </c>
      <c r="C193" s="63">
        <v>827.83</v>
      </c>
      <c r="D193" s="36">
        <f t="shared" si="135"/>
        <v>0.34546292031323311</v>
      </c>
      <c r="E193" s="36">
        <f t="shared" si="130"/>
        <v>1.0917217208660679</v>
      </c>
      <c r="F193" s="36">
        <f t="shared" si="136"/>
        <v>4.8350535047172905</v>
      </c>
      <c r="G193" s="36"/>
      <c r="H193" s="31"/>
      <c r="I193" s="27" t="s">
        <v>5</v>
      </c>
      <c r="J193" s="63">
        <v>927.09</v>
      </c>
      <c r="K193" s="36">
        <f t="shared" si="137"/>
        <v>0.35831042022993476</v>
      </c>
      <c r="L193" s="36">
        <f>((J193/J$186)-1)*100</f>
        <v>3.0569481652752861</v>
      </c>
      <c r="M193" s="36">
        <f t="shared" si="134"/>
        <v>5.2984871200763228</v>
      </c>
      <c r="N193" s="36"/>
      <c r="O193" s="31"/>
      <c r="P193" s="27" t="s">
        <v>5</v>
      </c>
      <c r="Q193" s="63">
        <v>848.34</v>
      </c>
      <c r="R193" s="36">
        <f t="shared" si="138"/>
        <v>9.3209840127439492E-2</v>
      </c>
      <c r="S193" s="36">
        <f t="shared" si="133"/>
        <v>-0.76501965188096044</v>
      </c>
      <c r="T193" s="36">
        <f t="shared" ref="T193:T198" si="139">((Q193/Q181)-1)*100</f>
        <v>3.7229945347173832</v>
      </c>
    </row>
    <row r="194" spans="1:20" s="49" customFormat="1" ht="11.25" customHeight="1" x14ac:dyDescent="0.2">
      <c r="A194" s="31"/>
      <c r="B194" s="27" t="s">
        <v>6</v>
      </c>
      <c r="C194" s="63">
        <v>829.31</v>
      </c>
      <c r="D194" s="36">
        <f>((C194/C193)-1)*100</f>
        <v>0.17878066752834432</v>
      </c>
      <c r="E194" s="36" t="s">
        <v>261</v>
      </c>
      <c r="F194" s="36">
        <f t="shared" si="136"/>
        <v>5.3801288486219123</v>
      </c>
      <c r="G194" s="36"/>
      <c r="H194" s="31"/>
      <c r="I194" s="27" t="s">
        <v>6</v>
      </c>
      <c r="J194" s="63">
        <v>928.52</v>
      </c>
      <c r="K194" s="36">
        <f>((J194/J193)-1)*100</f>
        <v>0.15424608182592614</v>
      </c>
      <c r="L194" s="36" t="s">
        <v>262</v>
      </c>
      <c r="M194" s="36">
        <f t="shared" si="134"/>
        <v>5.2564756560675718</v>
      </c>
      <c r="N194" s="36"/>
      <c r="O194" s="31"/>
      <c r="P194" s="27" t="s">
        <v>6</v>
      </c>
      <c r="Q194" s="63">
        <v>850.75</v>
      </c>
      <c r="R194" s="36">
        <f>((Q194/Q193)-1)*100</f>
        <v>0.28408421151895347</v>
      </c>
      <c r="S194" s="71" t="s">
        <v>260</v>
      </c>
      <c r="T194" s="36">
        <f t="shared" si="139"/>
        <v>3.1474678402987566</v>
      </c>
    </row>
    <row r="195" spans="1:20" s="49" customFormat="1" ht="11.25" customHeight="1" x14ac:dyDescent="0.2">
      <c r="A195" s="31"/>
      <c r="B195" s="27" t="s">
        <v>7</v>
      </c>
      <c r="C195" s="63">
        <v>832.62</v>
      </c>
      <c r="D195" s="36">
        <f>((C195/C194)-1)*100</f>
        <v>0.39912698508399735</v>
      </c>
      <c r="E195" s="36">
        <f t="shared" si="130"/>
        <v>1.6766598688468637</v>
      </c>
      <c r="F195" s="36" t="s">
        <v>293</v>
      </c>
      <c r="G195" s="36"/>
      <c r="H195" s="31"/>
      <c r="I195" s="27" t="s">
        <v>7</v>
      </c>
      <c r="J195" s="63">
        <v>928.34</v>
      </c>
      <c r="K195" s="36">
        <f>((J195/J194)-1)*100</f>
        <v>-1.9385689053541544E-2</v>
      </c>
      <c r="L195" s="36" t="s">
        <v>294</v>
      </c>
      <c r="M195" s="36">
        <f t="shared" si="134"/>
        <v>4.4533957423826598</v>
      </c>
      <c r="N195" s="36"/>
      <c r="O195" s="31"/>
      <c r="P195" s="27" t="s">
        <v>7</v>
      </c>
      <c r="Q195" s="63">
        <v>855.55</v>
      </c>
      <c r="R195" s="36">
        <f>((Q195/Q194)-1)*100</f>
        <v>0.56420805171906174</v>
      </c>
      <c r="S195" s="36" t="s">
        <v>263</v>
      </c>
      <c r="T195" s="36">
        <f t="shared" si="139"/>
        <v>3.8326638105756095</v>
      </c>
    </row>
    <row r="196" spans="1:20" s="49" customFormat="1" ht="11.25" customHeight="1" x14ac:dyDescent="0.2">
      <c r="A196" s="31"/>
      <c r="B196" s="27" t="s">
        <v>8</v>
      </c>
      <c r="C196" s="63">
        <v>833.67</v>
      </c>
      <c r="D196" s="36">
        <f t="shared" ref="D196:D198" si="140">((C196/C195)-1)*100</f>
        <v>0.12610794840381967</v>
      </c>
      <c r="E196" s="36" t="s">
        <v>127</v>
      </c>
      <c r="F196" s="36" t="s">
        <v>317</v>
      </c>
      <c r="G196" s="36"/>
      <c r="H196" s="31"/>
      <c r="I196" s="27" t="s">
        <v>8</v>
      </c>
      <c r="J196" s="63">
        <v>935.78</v>
      </c>
      <c r="K196" s="36">
        <f t="shared" ref="K196:K198" si="141">((J196/J195)-1)*100</f>
        <v>0.80143051037335766</v>
      </c>
      <c r="L196" s="36">
        <f>((J196/J$186)-1)*100</f>
        <v>4.0229437855022754</v>
      </c>
      <c r="M196" s="36">
        <f t="shared" si="134"/>
        <v>4.5996669014005676</v>
      </c>
      <c r="N196" s="36"/>
      <c r="O196" s="31"/>
      <c r="P196" s="27" t="s">
        <v>8</v>
      </c>
      <c r="Q196" s="63">
        <v>854.68</v>
      </c>
      <c r="R196" s="36">
        <f t="shared" ref="R196:R198" si="142">((Q196/Q195)-1)*100</f>
        <v>-0.10168897200630855</v>
      </c>
      <c r="S196" s="71" t="s">
        <v>318</v>
      </c>
      <c r="T196" s="36" t="s">
        <v>319</v>
      </c>
    </row>
    <row r="197" spans="1:20" s="49" customFormat="1" ht="11.25" customHeight="1" x14ac:dyDescent="0.2">
      <c r="A197" s="69"/>
      <c r="B197" s="27" t="s">
        <v>9</v>
      </c>
      <c r="C197" s="63">
        <v>871.9</v>
      </c>
      <c r="D197" s="36">
        <f t="shared" si="140"/>
        <v>4.585747358067338</v>
      </c>
      <c r="E197" s="36" t="s">
        <v>343</v>
      </c>
      <c r="F197" s="36" t="s">
        <v>344</v>
      </c>
      <c r="G197" s="36"/>
      <c r="H197" s="69"/>
      <c r="I197" s="27" t="s">
        <v>9</v>
      </c>
      <c r="J197" s="63">
        <v>936.37</v>
      </c>
      <c r="K197" s="36">
        <f t="shared" si="141"/>
        <v>6.3049007245297162E-2</v>
      </c>
      <c r="L197" s="36" t="s">
        <v>345</v>
      </c>
      <c r="M197" s="36" t="s">
        <v>346</v>
      </c>
      <c r="N197" s="36"/>
      <c r="O197" s="69"/>
      <c r="P197" s="27" t="s">
        <v>9</v>
      </c>
      <c r="Q197" s="63">
        <v>858.69</v>
      </c>
      <c r="R197" s="36">
        <f t="shared" si="142"/>
        <v>0.46918144802734485</v>
      </c>
      <c r="S197" s="36" t="s">
        <v>347</v>
      </c>
      <c r="T197" s="36" t="s">
        <v>348</v>
      </c>
    </row>
    <row r="198" spans="1:20" s="49" customFormat="1" ht="11.25" customHeight="1" x14ac:dyDescent="0.2">
      <c r="A198" s="69"/>
      <c r="B198" s="27" t="s">
        <v>10</v>
      </c>
      <c r="C198" s="63">
        <v>868.88</v>
      </c>
      <c r="D198" s="36">
        <f t="shared" si="140"/>
        <v>-0.34636999655923706</v>
      </c>
      <c r="E198" s="36" t="s">
        <v>370</v>
      </c>
      <c r="F198" s="36" t="s">
        <v>370</v>
      </c>
      <c r="G198" s="36"/>
      <c r="H198" s="69"/>
      <c r="I198" s="27" t="s">
        <v>10</v>
      </c>
      <c r="J198" s="63">
        <v>934.24</v>
      </c>
      <c r="K198" s="36">
        <f t="shared" si="141"/>
        <v>-0.22747418221429339</v>
      </c>
      <c r="L198" s="36" t="s">
        <v>332</v>
      </c>
      <c r="M198" s="36" t="s">
        <v>332</v>
      </c>
      <c r="N198" s="36"/>
      <c r="O198" s="69"/>
      <c r="P198" s="27" t="s">
        <v>10</v>
      </c>
      <c r="Q198" s="63">
        <v>858.4</v>
      </c>
      <c r="R198" s="36">
        <f t="shared" si="142"/>
        <v>-3.3772374197915678E-2</v>
      </c>
      <c r="S198" s="36">
        <f t="shared" si="133"/>
        <v>0.41175369642523219</v>
      </c>
      <c r="T198" s="36">
        <f t="shared" si="139"/>
        <v>0.41175369642523219</v>
      </c>
    </row>
    <row r="199" spans="1:20" s="49" customFormat="1" ht="11.25" customHeight="1" x14ac:dyDescent="0.2">
      <c r="A199" s="22">
        <v>2016</v>
      </c>
      <c r="B199" s="23" t="s">
        <v>57</v>
      </c>
      <c r="C199" s="66">
        <v>875.48</v>
      </c>
      <c r="D199" s="67">
        <f t="shared" ref="D199:D210" si="143">((C199/C198)-1)*100</f>
        <v>0.75959856366816236</v>
      </c>
      <c r="E199" s="67">
        <f t="shared" ref="E199:E201" si="144">((C199/C$198)-1)*100</f>
        <v>0.75959856366816236</v>
      </c>
      <c r="F199" s="67" t="s">
        <v>383</v>
      </c>
      <c r="G199" s="36"/>
      <c r="H199" s="22">
        <v>2016</v>
      </c>
      <c r="I199" s="23" t="s">
        <v>57</v>
      </c>
      <c r="J199" s="66">
        <v>933.49</v>
      </c>
      <c r="K199" s="67">
        <f t="shared" ref="K199:K210" si="145">((J199/J198)-1)*100</f>
        <v>-8.0279157389961942E-2</v>
      </c>
      <c r="L199" s="67">
        <f t="shared" ref="L199:L204" si="146">((J199/J$198)-1)*100</f>
        <v>-8.0279157389961942E-2</v>
      </c>
      <c r="M199" s="67" t="s">
        <v>384</v>
      </c>
      <c r="N199" s="36"/>
      <c r="O199" s="22">
        <v>2016</v>
      </c>
      <c r="P199" s="23" t="s">
        <v>57</v>
      </c>
      <c r="Q199" s="66">
        <v>862.94</v>
      </c>
      <c r="R199" s="67">
        <f t="shared" ref="R199:R210" si="147">((Q199/Q198)-1)*100</f>
        <v>0.52889095992545432</v>
      </c>
      <c r="S199" s="67">
        <f t="shared" ref="S199:S209" si="148">((Q199/Q$198)-1)*100</f>
        <v>0.52889095992545432</v>
      </c>
      <c r="T199" s="67">
        <f t="shared" ref="T199:T209" si="149">((Q199/Q187)-1)*100</f>
        <v>0.63909686749237249</v>
      </c>
    </row>
    <row r="200" spans="1:20" s="49" customFormat="1" ht="11.25" customHeight="1" x14ac:dyDescent="0.2">
      <c r="A200" s="31"/>
      <c r="B200" s="27" t="s">
        <v>58</v>
      </c>
      <c r="C200" s="63">
        <v>877.56</v>
      </c>
      <c r="D200" s="36">
        <f t="shared" si="143"/>
        <v>0.23758395394526399</v>
      </c>
      <c r="E200" s="36">
        <f t="shared" si="144"/>
        <v>0.99898720191511359</v>
      </c>
      <c r="F200" s="36" t="s">
        <v>402</v>
      </c>
      <c r="G200" s="36"/>
      <c r="H200" s="31"/>
      <c r="I200" s="27" t="s">
        <v>58</v>
      </c>
      <c r="J200" s="63">
        <v>939.66</v>
      </c>
      <c r="K200" s="36">
        <f t="shared" si="145"/>
        <v>0.66096048163344356</v>
      </c>
      <c r="L200" s="36">
        <f t="shared" si="146"/>
        <v>0.58015071073813651</v>
      </c>
      <c r="M200" s="36" t="s">
        <v>403</v>
      </c>
      <c r="N200" s="36"/>
      <c r="O200" s="31"/>
      <c r="P200" s="27" t="s">
        <v>58</v>
      </c>
      <c r="Q200" s="63">
        <v>905.32</v>
      </c>
      <c r="R200" s="36">
        <f t="shared" si="147"/>
        <v>4.9111178065682326</v>
      </c>
      <c r="S200" s="36">
        <f t="shared" si="148"/>
        <v>5.4659832246039208</v>
      </c>
      <c r="T200" s="36">
        <f t="shared" si="149"/>
        <v>6.0006791012446214</v>
      </c>
    </row>
    <row r="201" spans="1:20" s="49" customFormat="1" ht="11.25" customHeight="1" x14ac:dyDescent="0.2">
      <c r="A201" s="31"/>
      <c r="B201" s="27" t="s">
        <v>59</v>
      </c>
      <c r="C201" s="63">
        <v>879.9</v>
      </c>
      <c r="D201" s="36">
        <f t="shared" si="143"/>
        <v>0.26664843429509144</v>
      </c>
      <c r="E201" s="36">
        <f t="shared" si="144"/>
        <v>1.2682994199429087</v>
      </c>
      <c r="F201" s="36" t="s">
        <v>424</v>
      </c>
      <c r="G201" s="36"/>
      <c r="H201" s="31"/>
      <c r="I201" s="27" t="s">
        <v>59</v>
      </c>
      <c r="J201" s="63">
        <v>938.82</v>
      </c>
      <c r="K201" s="36">
        <f t="shared" si="145"/>
        <v>-8.9394036140721944E-2</v>
      </c>
      <c r="L201" s="36">
        <f t="shared" si="146"/>
        <v>0.49023805446137825</v>
      </c>
      <c r="M201" s="36" t="s">
        <v>425</v>
      </c>
      <c r="N201" s="36"/>
      <c r="O201" s="31"/>
      <c r="P201" s="27" t="s">
        <v>59</v>
      </c>
      <c r="Q201" s="63">
        <v>904.15</v>
      </c>
      <c r="R201" s="36">
        <f t="shared" si="147"/>
        <v>-0.1292360712234375</v>
      </c>
      <c r="S201" s="36">
        <f t="shared" si="148"/>
        <v>5.3296831314072701</v>
      </c>
      <c r="T201" s="36" t="s">
        <v>320</v>
      </c>
    </row>
    <row r="202" spans="1:20" s="49" customFormat="1" ht="11.25" customHeight="1" x14ac:dyDescent="0.2">
      <c r="A202" s="31"/>
      <c r="B202" s="27" t="s">
        <v>60</v>
      </c>
      <c r="C202" s="63">
        <v>876.36</v>
      </c>
      <c r="D202" s="36">
        <f t="shared" si="143"/>
        <v>-0.40231844527787164</v>
      </c>
      <c r="E202" s="36" t="s">
        <v>195</v>
      </c>
      <c r="F202" s="36" t="s">
        <v>442</v>
      </c>
      <c r="G202" s="36"/>
      <c r="H202" s="31"/>
      <c r="I202" s="27" t="s">
        <v>60</v>
      </c>
      <c r="J202" s="63">
        <v>969.5</v>
      </c>
      <c r="K202" s="36">
        <f t="shared" si="145"/>
        <v>3.2679320849577032</v>
      </c>
      <c r="L202" s="36">
        <f t="shared" si="146"/>
        <v>3.774190786093512</v>
      </c>
      <c r="M202" s="36">
        <f t="shared" ref="M202:M205" si="150">((J202/J190)-1)*100</f>
        <v>6.9816713196429125</v>
      </c>
      <c r="N202" s="36"/>
      <c r="O202" s="31"/>
      <c r="P202" s="27" t="s">
        <v>60</v>
      </c>
      <c r="Q202" s="63">
        <v>905.66</v>
      </c>
      <c r="R202" s="36">
        <f t="shared" si="147"/>
        <v>0.16700768677764266</v>
      </c>
      <c r="S202" s="36">
        <f t="shared" si="148"/>
        <v>5.5055917986952529</v>
      </c>
      <c r="T202" s="36">
        <f t="shared" si="149"/>
        <v>6.681273117063613</v>
      </c>
    </row>
    <row r="203" spans="1:20" s="49" customFormat="1" ht="11.25" customHeight="1" x14ac:dyDescent="0.2">
      <c r="A203" s="31"/>
      <c r="B203" s="27" t="s">
        <v>3</v>
      </c>
      <c r="C203" s="63">
        <v>876.36</v>
      </c>
      <c r="D203" s="36">
        <f t="shared" si="143"/>
        <v>0</v>
      </c>
      <c r="E203" s="36" t="s">
        <v>195</v>
      </c>
      <c r="F203" s="36" t="s">
        <v>212</v>
      </c>
      <c r="G203" s="36"/>
      <c r="H203" s="31"/>
      <c r="I203" s="27" t="s">
        <v>3</v>
      </c>
      <c r="J203" s="63">
        <v>967.1</v>
      </c>
      <c r="K203" s="36">
        <f t="shared" si="145"/>
        <v>-0.24755028365136544</v>
      </c>
      <c r="L203" s="36">
        <f t="shared" si="146"/>
        <v>3.5172974824456249</v>
      </c>
      <c r="M203" s="36" t="s">
        <v>463</v>
      </c>
      <c r="N203" s="36"/>
      <c r="O203" s="31"/>
      <c r="P203" s="27" t="s">
        <v>3</v>
      </c>
      <c r="Q203" s="63">
        <v>909.39</v>
      </c>
      <c r="R203" s="36">
        <f t="shared" si="147"/>
        <v>0.41185433827264362</v>
      </c>
      <c r="S203" s="36">
        <f t="shared" si="148"/>
        <v>5.9401211556384004</v>
      </c>
      <c r="T203" s="36" t="s">
        <v>464</v>
      </c>
    </row>
    <row r="204" spans="1:20" s="49" customFormat="1" ht="11.25" customHeight="1" x14ac:dyDescent="0.2">
      <c r="A204" s="31"/>
      <c r="B204" s="27" t="s">
        <v>4</v>
      </c>
      <c r="C204" s="63">
        <v>874.97</v>
      </c>
      <c r="D204" s="36">
        <f t="shared" si="143"/>
        <v>-0.15861061664156351</v>
      </c>
      <c r="E204" s="36" t="s">
        <v>473</v>
      </c>
      <c r="F204" s="36" t="s">
        <v>485</v>
      </c>
      <c r="G204" s="36"/>
      <c r="H204" s="31"/>
      <c r="I204" s="27" t="s">
        <v>4</v>
      </c>
      <c r="J204" s="63">
        <v>971.6</v>
      </c>
      <c r="K204" s="36">
        <f t="shared" si="145"/>
        <v>0.46530865474097016</v>
      </c>
      <c r="L204" s="36">
        <f t="shared" si="146"/>
        <v>3.9989724267854188</v>
      </c>
      <c r="M204" s="36" t="s">
        <v>280</v>
      </c>
      <c r="N204" s="36"/>
      <c r="O204" s="31"/>
      <c r="P204" s="27" t="s">
        <v>4</v>
      </c>
      <c r="Q204" s="63">
        <v>908.83</v>
      </c>
      <c r="R204" s="36">
        <f t="shared" si="147"/>
        <v>-6.1579740265449434E-2</v>
      </c>
      <c r="S204" s="36" t="s">
        <v>102</v>
      </c>
      <c r="T204" s="36">
        <f t="shared" si="149"/>
        <v>7.2302519025426282</v>
      </c>
    </row>
    <row r="205" spans="1:20" s="49" customFormat="1" ht="11.25" customHeight="1" x14ac:dyDescent="0.2">
      <c r="A205" s="31"/>
      <c r="B205" s="27" t="s">
        <v>5</v>
      </c>
      <c r="C205" s="63">
        <v>875.02</v>
      </c>
      <c r="D205" s="36">
        <f t="shared" si="143"/>
        <v>5.7144816393739362E-3</v>
      </c>
      <c r="E205" s="36" t="s">
        <v>502</v>
      </c>
      <c r="F205" s="36" t="s">
        <v>503</v>
      </c>
      <c r="G205" s="36"/>
      <c r="H205" s="31"/>
      <c r="I205" s="27" t="s">
        <v>5</v>
      </c>
      <c r="J205" s="63">
        <v>972.82</v>
      </c>
      <c r="K205" s="36">
        <f t="shared" si="145"/>
        <v>0.12556607657472352</v>
      </c>
      <c r="L205" s="36" t="s">
        <v>363</v>
      </c>
      <c r="M205" s="36">
        <f t="shared" si="150"/>
        <v>4.9326386866431537</v>
      </c>
      <c r="N205" s="36"/>
      <c r="O205" s="31"/>
      <c r="P205" s="27" t="s">
        <v>5</v>
      </c>
      <c r="Q205" s="63">
        <v>910.66</v>
      </c>
      <c r="R205" s="36">
        <f t="shared" si="147"/>
        <v>0.20135778968564111</v>
      </c>
      <c r="S205" s="36">
        <f t="shared" si="148"/>
        <v>6.0880708294501318</v>
      </c>
      <c r="T205" s="36" t="s">
        <v>504</v>
      </c>
    </row>
    <row r="206" spans="1:20" s="49" customFormat="1" ht="11.25" customHeight="1" x14ac:dyDescent="0.2">
      <c r="A206" s="31"/>
      <c r="B206" s="27" t="s">
        <v>6</v>
      </c>
      <c r="C206" s="63">
        <v>877.72</v>
      </c>
      <c r="D206" s="36">
        <f t="shared" si="143"/>
        <v>0.30856437567141626</v>
      </c>
      <c r="E206" s="36" t="s">
        <v>525</v>
      </c>
      <c r="F206" s="36" t="s">
        <v>81</v>
      </c>
      <c r="G206" s="36"/>
      <c r="H206" s="31"/>
      <c r="I206" s="27" t="s">
        <v>6</v>
      </c>
      <c r="J206" s="63">
        <v>984.74</v>
      </c>
      <c r="K206" s="36">
        <f t="shared" si="145"/>
        <v>1.2253037560905344</v>
      </c>
      <c r="L206" s="36" t="s">
        <v>526</v>
      </c>
      <c r="M206" s="36" t="s">
        <v>181</v>
      </c>
      <c r="N206" s="36"/>
      <c r="O206" s="31"/>
      <c r="P206" s="27" t="s">
        <v>6</v>
      </c>
      <c r="Q206" s="63">
        <v>908.23</v>
      </c>
      <c r="R206" s="36">
        <f t="shared" si="147"/>
        <v>-0.26683943513494679</v>
      </c>
      <c r="S206" s="36">
        <f t="shared" si="148"/>
        <v>5.8049860205032777</v>
      </c>
      <c r="T206" s="36">
        <f t="shared" si="149"/>
        <v>6.7563914193358832</v>
      </c>
    </row>
    <row r="207" spans="1:20" s="49" customFormat="1" ht="11.25" customHeight="1" x14ac:dyDescent="0.2">
      <c r="A207" s="31"/>
      <c r="B207" s="27" t="s">
        <v>7</v>
      </c>
      <c r="C207" s="63">
        <v>878.71</v>
      </c>
      <c r="D207" s="36">
        <f t="shared" si="143"/>
        <v>0.11279223442555164</v>
      </c>
      <c r="E207" s="36" t="s">
        <v>541</v>
      </c>
      <c r="F207" s="36" t="s">
        <v>542</v>
      </c>
      <c r="G207" s="36"/>
      <c r="H207" s="31"/>
      <c r="I207" s="27" t="s">
        <v>7</v>
      </c>
      <c r="J207" s="63">
        <v>987.7</v>
      </c>
      <c r="K207" s="36">
        <f t="shared" si="145"/>
        <v>0.30058695696326687</v>
      </c>
      <c r="L207" s="36" t="s">
        <v>543</v>
      </c>
      <c r="M207" s="36" t="s">
        <v>426</v>
      </c>
      <c r="N207" s="36"/>
      <c r="O207" s="31"/>
      <c r="P207" s="27" t="s">
        <v>7</v>
      </c>
      <c r="Q207" s="63">
        <v>907.75</v>
      </c>
      <c r="R207" s="36">
        <f t="shared" si="147"/>
        <v>-5.2850048996400112E-2</v>
      </c>
      <c r="S207" s="36">
        <f t="shared" si="148"/>
        <v>5.7490680335507971</v>
      </c>
      <c r="T207" s="36" t="s">
        <v>370</v>
      </c>
    </row>
    <row r="208" spans="1:20" s="49" customFormat="1" ht="11.25" customHeight="1" x14ac:dyDescent="0.2">
      <c r="A208" s="31"/>
      <c r="B208" s="27" t="s">
        <v>8</v>
      </c>
      <c r="C208" s="63">
        <v>881.79</v>
      </c>
      <c r="D208" s="36">
        <f t="shared" si="143"/>
        <v>0.35051382139725806</v>
      </c>
      <c r="E208" s="36" t="s">
        <v>560</v>
      </c>
      <c r="F208" s="36" t="s">
        <v>130</v>
      </c>
      <c r="G208" s="36"/>
      <c r="H208" s="31"/>
      <c r="I208" s="27" t="s">
        <v>8</v>
      </c>
      <c r="J208" s="63">
        <v>991.95</v>
      </c>
      <c r="K208" s="36">
        <f t="shared" si="145"/>
        <v>0.43029259896729677</v>
      </c>
      <c r="L208" s="36" t="s">
        <v>200</v>
      </c>
      <c r="M208" s="36" t="s">
        <v>561</v>
      </c>
      <c r="N208" s="36"/>
      <c r="O208" s="31"/>
      <c r="P208" s="27" t="s">
        <v>8</v>
      </c>
      <c r="Q208" s="63">
        <v>909.03</v>
      </c>
      <c r="R208" s="36">
        <f t="shared" si="147"/>
        <v>0.14100798678049475</v>
      </c>
      <c r="S208" s="36">
        <f t="shared" si="148"/>
        <v>5.8981826654240344</v>
      </c>
      <c r="T208" s="36">
        <f t="shared" si="149"/>
        <v>6.3591051621659567</v>
      </c>
    </row>
    <row r="209" spans="1:20" s="49" customFormat="1" ht="11.25" customHeight="1" x14ac:dyDescent="0.2">
      <c r="A209" s="69"/>
      <c r="B209" s="27" t="s">
        <v>9</v>
      </c>
      <c r="C209" s="63">
        <v>882.07</v>
      </c>
      <c r="D209" s="36">
        <f t="shared" si="143"/>
        <v>3.1753592125127739E-2</v>
      </c>
      <c r="E209" s="36" t="s">
        <v>578</v>
      </c>
      <c r="F209" s="36">
        <f t="shared" ref="F209" si="151">((C209/C197)-1)*100</f>
        <v>1.1664181672210283</v>
      </c>
      <c r="G209" s="36"/>
      <c r="H209" s="69"/>
      <c r="I209" s="27" t="s">
        <v>9</v>
      </c>
      <c r="J209" s="63">
        <v>993.94</v>
      </c>
      <c r="K209" s="36">
        <f t="shared" si="145"/>
        <v>0.20061495035033072</v>
      </c>
      <c r="L209" s="36" t="s">
        <v>426</v>
      </c>
      <c r="M209" s="36" t="s">
        <v>137</v>
      </c>
      <c r="N209" s="36"/>
      <c r="O209" s="69"/>
      <c r="P209" s="27" t="s">
        <v>9</v>
      </c>
      <c r="Q209" s="63">
        <v>931.47</v>
      </c>
      <c r="R209" s="36">
        <f t="shared" si="147"/>
        <v>2.4685653938814056</v>
      </c>
      <c r="S209" s="36">
        <f t="shared" si="148"/>
        <v>8.5123485554520215</v>
      </c>
      <c r="T209" s="36">
        <f t="shared" si="149"/>
        <v>8.4757013590469157</v>
      </c>
    </row>
    <row r="210" spans="1:20" s="49" customFormat="1" ht="11.25" customHeight="1" x14ac:dyDescent="0.2">
      <c r="A210" s="69"/>
      <c r="B210" s="27" t="s">
        <v>10</v>
      </c>
      <c r="C210" s="63">
        <v>909.04</v>
      </c>
      <c r="D210" s="36">
        <f t="shared" si="143"/>
        <v>3.0575804641354898</v>
      </c>
      <c r="E210" s="36" t="s">
        <v>592</v>
      </c>
      <c r="F210" s="36" t="s">
        <v>592</v>
      </c>
      <c r="G210" s="36"/>
      <c r="H210" s="69"/>
      <c r="I210" s="27" t="s">
        <v>10</v>
      </c>
      <c r="J210" s="63">
        <v>994.62</v>
      </c>
      <c r="K210" s="36">
        <f t="shared" si="145"/>
        <v>6.8414592430121601E-2</v>
      </c>
      <c r="L210" s="36" t="s">
        <v>593</v>
      </c>
      <c r="M210" s="36" t="s">
        <v>593</v>
      </c>
      <c r="N210" s="36"/>
      <c r="O210" s="69"/>
      <c r="P210" s="27" t="s">
        <v>10</v>
      </c>
      <c r="Q210" s="63">
        <v>935.26</v>
      </c>
      <c r="R210" s="36">
        <f t="shared" si="147"/>
        <v>0.4068837429010097</v>
      </c>
      <c r="S210" s="36" t="s">
        <v>594</v>
      </c>
      <c r="T210" s="36" t="s">
        <v>594</v>
      </c>
    </row>
    <row r="211" spans="1:20" s="49" customFormat="1" ht="11.25" customHeight="1" x14ac:dyDescent="0.2">
      <c r="A211" s="22">
        <v>2017</v>
      </c>
      <c r="B211" s="23" t="s">
        <v>57</v>
      </c>
      <c r="C211" s="66">
        <v>909.91</v>
      </c>
      <c r="D211" s="67">
        <f t="shared" ref="D211:D234" si="152">((C211/C210)-1)*100</f>
        <v>9.5705359500142251E-2</v>
      </c>
      <c r="E211" s="67">
        <f t="shared" ref="E211:E222" si="153">((C211/C$210)-1)*100</f>
        <v>9.5705359500142251E-2</v>
      </c>
      <c r="F211" s="67" t="s">
        <v>191</v>
      </c>
      <c r="G211" s="34"/>
      <c r="H211" s="22">
        <v>2017</v>
      </c>
      <c r="I211" s="23" t="s">
        <v>57</v>
      </c>
      <c r="J211" s="66">
        <v>993.01</v>
      </c>
      <c r="K211" s="67">
        <f t="shared" ref="K211:K234" si="154">((J211/J210)-1)*100</f>
        <v>-0.16187086525507599</v>
      </c>
      <c r="L211" s="67">
        <f t="shared" ref="L211:L221" si="155">((J211/J$210)-1)*100</f>
        <v>-0.16187086525507599</v>
      </c>
      <c r="M211" s="67" t="s">
        <v>150</v>
      </c>
      <c r="N211" s="34"/>
      <c r="O211" s="22">
        <v>2017</v>
      </c>
      <c r="P211" s="23" t="s">
        <v>57</v>
      </c>
      <c r="Q211" s="66">
        <v>956.54</v>
      </c>
      <c r="R211" s="67">
        <f t="shared" ref="R211:R234" si="156">((Q211/Q210)-1)*100</f>
        <v>2.2753031242649158</v>
      </c>
      <c r="S211" s="67">
        <f t="shared" ref="S211:S222" si="157">((Q211/Q$210)-1)*100</f>
        <v>2.2753031242649158</v>
      </c>
      <c r="T211" s="67">
        <f t="shared" ref="T211:T222" si="158">((Q211/Q199)-1)*100</f>
        <v>10.846640554383846</v>
      </c>
    </row>
    <row r="212" spans="1:20" s="49" customFormat="1" ht="11.25" customHeight="1" x14ac:dyDescent="0.2">
      <c r="A212" s="31"/>
      <c r="B212" s="27" t="s">
        <v>58</v>
      </c>
      <c r="C212" s="63">
        <v>915.91</v>
      </c>
      <c r="D212" s="36">
        <f t="shared" si="152"/>
        <v>0.65940587530635142</v>
      </c>
      <c r="E212" s="36">
        <f t="shared" si="153"/>
        <v>0.75574232157000765</v>
      </c>
      <c r="F212" s="36" t="s">
        <v>313</v>
      </c>
      <c r="G212" s="34"/>
      <c r="H212" s="31"/>
      <c r="I212" s="27" t="s">
        <v>58</v>
      </c>
      <c r="J212" s="63">
        <v>996.91</v>
      </c>
      <c r="K212" s="36">
        <f t="shared" si="154"/>
        <v>0.39274528957411459</v>
      </c>
      <c r="L212" s="36">
        <f t="shared" si="155"/>
        <v>0.23023868412055393</v>
      </c>
      <c r="M212" s="36" t="s">
        <v>370</v>
      </c>
      <c r="N212" s="34"/>
      <c r="O212" s="31"/>
      <c r="P212" s="27" t="s">
        <v>58</v>
      </c>
      <c r="Q212" s="63">
        <v>957.16</v>
      </c>
      <c r="R212" s="36">
        <f t="shared" si="156"/>
        <v>6.4816944403789378E-2</v>
      </c>
      <c r="S212" s="36">
        <f t="shared" si="157"/>
        <v>2.341594850629769</v>
      </c>
      <c r="T212" s="36">
        <f t="shared" si="158"/>
        <v>5.7261520788229436</v>
      </c>
    </row>
    <row r="213" spans="1:20" s="49" customFormat="1" ht="11.25" customHeight="1" x14ac:dyDescent="0.2">
      <c r="A213" s="31"/>
      <c r="B213" s="27" t="s">
        <v>59</v>
      </c>
      <c r="C213" s="63">
        <v>918.82</v>
      </c>
      <c r="D213" s="36">
        <f t="shared" si="152"/>
        <v>0.31771680623642329</v>
      </c>
      <c r="E213" s="36">
        <f t="shared" si="153"/>
        <v>1.0758602481738988</v>
      </c>
      <c r="F213" s="36" t="s">
        <v>619</v>
      </c>
      <c r="G213" s="34"/>
      <c r="H213" s="31"/>
      <c r="I213" s="27" t="s">
        <v>59</v>
      </c>
      <c r="J213" s="63">
        <v>995.28</v>
      </c>
      <c r="K213" s="36">
        <f t="shared" si="154"/>
        <v>-0.16350523116429594</v>
      </c>
      <c r="L213" s="36">
        <f t="shared" si="155"/>
        <v>6.6357000663574972E-2</v>
      </c>
      <c r="M213" s="36" t="s">
        <v>610</v>
      </c>
      <c r="N213" s="34"/>
      <c r="O213" s="31"/>
      <c r="P213" s="27" t="s">
        <v>59</v>
      </c>
      <c r="Q213" s="63">
        <v>956.98</v>
      </c>
      <c r="R213" s="36">
        <f t="shared" si="156"/>
        <v>-1.880563333193086E-2</v>
      </c>
      <c r="S213" s="36">
        <f t="shared" si="157"/>
        <v>2.322348865556112</v>
      </c>
      <c r="T213" s="36" t="s">
        <v>228</v>
      </c>
    </row>
    <row r="214" spans="1:20" s="49" customFormat="1" ht="11.25" customHeight="1" x14ac:dyDescent="0.2">
      <c r="A214" s="31"/>
      <c r="B214" s="27" t="s">
        <v>60</v>
      </c>
      <c r="C214" s="63">
        <v>924.37</v>
      </c>
      <c r="D214" s="36">
        <f>((C214/C213)-1)*100</f>
        <v>0.60403561089221736</v>
      </c>
      <c r="E214" s="36">
        <f>((C214/C$210)-1)*100</f>
        <v>1.6863944380885343</v>
      </c>
      <c r="F214" s="36">
        <f>((C214/C202)-1)*100</f>
        <v>5.478342233785205</v>
      </c>
      <c r="G214" s="34"/>
      <c r="H214" s="31"/>
      <c r="I214" s="27" t="s">
        <v>60</v>
      </c>
      <c r="J214" s="63">
        <v>1021.43</v>
      </c>
      <c r="K214" s="36">
        <f>((J214/J213)-1)*100</f>
        <v>2.6274013342978852</v>
      </c>
      <c r="L214" s="36">
        <f>((J214/J$210)-1)*100</f>
        <v>2.6955017996822761</v>
      </c>
      <c r="M214" s="36" t="s">
        <v>245</v>
      </c>
      <c r="N214" s="34"/>
      <c r="O214" s="31"/>
      <c r="P214" s="27" t="s">
        <v>60</v>
      </c>
      <c r="Q214" s="63">
        <v>957.11</v>
      </c>
      <c r="R214" s="36">
        <f>((Q214/Q213)-1)*100</f>
        <v>1.358440092791291E-2</v>
      </c>
      <c r="S214" s="36" t="s">
        <v>146</v>
      </c>
      <c r="T214" s="36">
        <f>((Q214/Q202)-1)*100</f>
        <v>5.6809398670582878</v>
      </c>
    </row>
    <row r="215" spans="1:20" s="80" customFormat="1" ht="11.25" customHeight="1" x14ac:dyDescent="0.2">
      <c r="A215" s="75"/>
      <c r="B215" s="27" t="s">
        <v>3</v>
      </c>
      <c r="C215" s="63">
        <v>927.75</v>
      </c>
      <c r="D215" s="36">
        <f t="shared" si="152"/>
        <v>0.36565444573060102</v>
      </c>
      <c r="E215" s="36" t="s">
        <v>658</v>
      </c>
      <c r="F215" s="36" t="s">
        <v>182</v>
      </c>
      <c r="G215" s="36"/>
      <c r="H215" s="75"/>
      <c r="I215" s="27" t="s">
        <v>3</v>
      </c>
      <c r="J215" s="63">
        <v>1025.05</v>
      </c>
      <c r="K215" s="36">
        <f t="shared" si="154"/>
        <v>0.35440509873412296</v>
      </c>
      <c r="L215" s="36">
        <f t="shared" si="155"/>
        <v>3.0594598942309537</v>
      </c>
      <c r="M215" s="36" t="s">
        <v>561</v>
      </c>
      <c r="N215" s="36"/>
      <c r="O215" s="75"/>
      <c r="P215" s="27" t="s">
        <v>3</v>
      </c>
      <c r="Q215" s="63">
        <v>955.41</v>
      </c>
      <c r="R215" s="36">
        <f t="shared" si="156"/>
        <v>-0.17761803763413075</v>
      </c>
      <c r="S215" s="36">
        <f t="shared" si="157"/>
        <v>2.1544811068579861</v>
      </c>
      <c r="T215" s="36">
        <f t="shared" si="158"/>
        <v>5.0605350839573848</v>
      </c>
    </row>
    <row r="216" spans="1:20" s="80" customFormat="1" ht="11.25" customHeight="1" x14ac:dyDescent="0.2">
      <c r="A216" s="75"/>
      <c r="B216" s="27" t="s">
        <v>4</v>
      </c>
      <c r="C216" s="63">
        <v>930.66</v>
      </c>
      <c r="D216" s="36">
        <f t="shared" si="152"/>
        <v>0.31366208569119092</v>
      </c>
      <c r="E216" s="36">
        <f t="shared" si="153"/>
        <v>2.3783331866584545</v>
      </c>
      <c r="F216" s="36" t="s">
        <v>61</v>
      </c>
      <c r="G216" s="36"/>
      <c r="H216" s="75"/>
      <c r="I216" s="27" t="s">
        <v>4</v>
      </c>
      <c r="J216" s="63">
        <v>1024.3699999999999</v>
      </c>
      <c r="K216" s="36">
        <f t="shared" si="154"/>
        <v>-6.6338227403550665E-2</v>
      </c>
      <c r="L216" s="36">
        <f t="shared" si="155"/>
        <v>2.9910920753654535</v>
      </c>
      <c r="M216" s="36" t="s">
        <v>214</v>
      </c>
      <c r="N216" s="36"/>
      <c r="O216" s="75"/>
      <c r="P216" s="27" t="s">
        <v>4</v>
      </c>
      <c r="Q216" s="63">
        <v>955.89</v>
      </c>
      <c r="R216" s="36">
        <f t="shared" si="156"/>
        <v>5.0240211008878433E-2</v>
      </c>
      <c r="S216" s="36" t="s">
        <v>183</v>
      </c>
      <c r="T216" s="36" t="s">
        <v>280</v>
      </c>
    </row>
    <row r="217" spans="1:20" s="49" customFormat="1" ht="11.25" customHeight="1" x14ac:dyDescent="0.2">
      <c r="A217" s="31"/>
      <c r="B217" s="27" t="s">
        <v>5</v>
      </c>
      <c r="C217" s="63">
        <v>934.41</v>
      </c>
      <c r="D217" s="36">
        <f t="shared" si="152"/>
        <v>0.40293984913932768</v>
      </c>
      <c r="E217" s="36">
        <f t="shared" si="153"/>
        <v>2.7908562879521259</v>
      </c>
      <c r="F217" s="36">
        <f t="shared" ref="F217:F222" si="159">((C217/C205)-1)*100</f>
        <v>6.787273433750074</v>
      </c>
      <c r="G217" s="34"/>
      <c r="H217" s="31"/>
      <c r="I217" s="27" t="s">
        <v>5</v>
      </c>
      <c r="J217" s="63">
        <v>1025.68</v>
      </c>
      <c r="K217" s="36">
        <f t="shared" si="154"/>
        <v>0.12788347960210888</v>
      </c>
      <c r="L217" s="36">
        <f t="shared" si="155"/>
        <v>3.122800667591652</v>
      </c>
      <c r="M217" s="36" t="s">
        <v>214</v>
      </c>
      <c r="N217" s="34"/>
      <c r="O217" s="31"/>
      <c r="P217" s="27" t="s">
        <v>5</v>
      </c>
      <c r="Q217" s="63">
        <v>952.53</v>
      </c>
      <c r="R217" s="36">
        <f t="shared" si="156"/>
        <v>-0.35150488026864934</v>
      </c>
      <c r="S217" s="36" t="s">
        <v>701</v>
      </c>
      <c r="T217" s="36" t="s">
        <v>360</v>
      </c>
    </row>
    <row r="218" spans="1:20" s="49" customFormat="1" ht="11.25" customHeight="1" x14ac:dyDescent="0.2">
      <c r="A218" s="31"/>
      <c r="B218" s="27" t="s">
        <v>6</v>
      </c>
      <c r="C218" s="63">
        <v>939.8</v>
      </c>
      <c r="D218" s="36">
        <f t="shared" si="152"/>
        <v>0.57683458010937549</v>
      </c>
      <c r="E218" s="36" t="s">
        <v>425</v>
      </c>
      <c r="F218" s="36">
        <f t="shared" si="159"/>
        <v>7.0728706193319058</v>
      </c>
      <c r="G218" s="34"/>
      <c r="H218" s="31"/>
      <c r="I218" s="27" t="s">
        <v>6</v>
      </c>
      <c r="J218" s="63">
        <v>1024.0999999999999</v>
      </c>
      <c r="K218" s="36">
        <f t="shared" si="154"/>
        <v>-0.15404414632245178</v>
      </c>
      <c r="L218" s="36" t="s">
        <v>725</v>
      </c>
      <c r="M218" s="36">
        <f t="shared" ref="M218:M221" si="160">((J218/J206)-1)*100</f>
        <v>3.9969941304303536</v>
      </c>
      <c r="N218" s="34"/>
      <c r="O218" s="31"/>
      <c r="P218" s="27" t="s">
        <v>6</v>
      </c>
      <c r="Q218" s="63">
        <v>955.01</v>
      </c>
      <c r="R218" s="36">
        <f t="shared" si="156"/>
        <v>0.26035925377678737</v>
      </c>
      <c r="S218" s="36">
        <f t="shared" si="157"/>
        <v>2.111712251138731</v>
      </c>
      <c r="T218" s="36">
        <f t="shared" si="158"/>
        <v>5.1506776917741082</v>
      </c>
    </row>
    <row r="219" spans="1:20" s="80" customFormat="1" ht="11.25" customHeight="1" x14ac:dyDescent="0.2">
      <c r="A219" s="31"/>
      <c r="B219" s="27" t="s">
        <v>7</v>
      </c>
      <c r="C219" s="63">
        <v>939.36</v>
      </c>
      <c r="D219" s="36">
        <f t="shared" si="152"/>
        <v>-4.6818472015319745E-2</v>
      </c>
      <c r="E219" s="36">
        <f t="shared" si="153"/>
        <v>3.3353867816597882</v>
      </c>
      <c r="F219" s="36">
        <f t="shared" si="159"/>
        <v>6.9021633986184217</v>
      </c>
      <c r="G219" s="36"/>
      <c r="H219" s="31"/>
      <c r="I219" s="27" t="s">
        <v>7</v>
      </c>
      <c r="J219" s="63">
        <v>1027.92</v>
      </c>
      <c r="K219" s="36">
        <f t="shared" si="154"/>
        <v>0.37301044819844087</v>
      </c>
      <c r="L219" s="36">
        <f t="shared" si="155"/>
        <v>3.3480123062074041</v>
      </c>
      <c r="M219" s="36">
        <f t="shared" si="160"/>
        <v>4.0720866659917032</v>
      </c>
      <c r="N219" s="36"/>
      <c r="O219" s="31"/>
      <c r="P219" s="27" t="s">
        <v>7</v>
      </c>
      <c r="Q219" s="63">
        <v>957.34</v>
      </c>
      <c r="R219" s="36">
        <f t="shared" si="156"/>
        <v>0.24397650286385186</v>
      </c>
      <c r="S219" s="36" t="s">
        <v>641</v>
      </c>
      <c r="T219" s="36">
        <f t="shared" si="158"/>
        <v>5.4629578628476949</v>
      </c>
    </row>
    <row r="220" spans="1:20" s="80" customFormat="1" ht="11.25" customHeight="1" x14ac:dyDescent="0.2">
      <c r="A220" s="31"/>
      <c r="B220" s="27" t="s">
        <v>8</v>
      </c>
      <c r="C220" s="63">
        <v>939.93</v>
      </c>
      <c r="D220" s="36">
        <f t="shared" si="152"/>
        <v>6.0679611650482634E-2</v>
      </c>
      <c r="E220" s="36">
        <f t="shared" si="153"/>
        <v>3.3980902930563994</v>
      </c>
      <c r="F220" s="36">
        <f t="shared" si="159"/>
        <v>6.5934065934065922</v>
      </c>
      <c r="G220" s="36"/>
      <c r="H220" s="31"/>
      <c r="I220" s="27" t="s">
        <v>8</v>
      </c>
      <c r="J220" s="63">
        <v>1035.1500000000001</v>
      </c>
      <c r="K220" s="36">
        <f t="shared" si="154"/>
        <v>0.70336212934858366</v>
      </c>
      <c r="L220" s="36">
        <f t="shared" si="155"/>
        <v>4.0749230862037855</v>
      </c>
      <c r="M220" s="36" t="s">
        <v>106</v>
      </c>
      <c r="N220" s="36"/>
      <c r="O220" s="31"/>
      <c r="P220" s="27" t="s">
        <v>8</v>
      </c>
      <c r="Q220" s="63">
        <v>958.46</v>
      </c>
      <c r="R220" s="36">
        <f t="shared" si="156"/>
        <v>0.11699082875467059</v>
      </c>
      <c r="S220" s="36" t="s">
        <v>477</v>
      </c>
      <c r="T220" s="36" t="s">
        <v>359</v>
      </c>
    </row>
    <row r="221" spans="1:20" s="80" customFormat="1" ht="11.25" customHeight="1" x14ac:dyDescent="0.2">
      <c r="A221" s="31"/>
      <c r="B221" s="27" t="s">
        <v>9</v>
      </c>
      <c r="C221" s="63">
        <v>941.56</v>
      </c>
      <c r="D221" s="36">
        <f t="shared" si="152"/>
        <v>0.17341716936367657</v>
      </c>
      <c r="E221" s="36" t="s">
        <v>763</v>
      </c>
      <c r="F221" s="36">
        <f t="shared" si="159"/>
        <v>6.7443626923033184</v>
      </c>
      <c r="G221" s="36"/>
      <c r="H221" s="31"/>
      <c r="I221" s="27" t="s">
        <v>9</v>
      </c>
      <c r="J221" s="63">
        <v>1034.83</v>
      </c>
      <c r="K221" s="36">
        <f t="shared" si="154"/>
        <v>-3.0913394194098665E-2</v>
      </c>
      <c r="L221" s="36">
        <f t="shared" si="155"/>
        <v>4.0427499949729384</v>
      </c>
      <c r="M221" s="36">
        <f t="shared" si="160"/>
        <v>4.1139304183350989</v>
      </c>
      <c r="N221" s="36"/>
      <c r="O221" s="31"/>
      <c r="P221" s="27" t="s">
        <v>9</v>
      </c>
      <c r="Q221" s="63">
        <v>971.01</v>
      </c>
      <c r="R221" s="36">
        <f t="shared" si="156"/>
        <v>1.3093921499071293</v>
      </c>
      <c r="S221" s="36">
        <f t="shared" si="157"/>
        <v>3.8224664799093366</v>
      </c>
      <c r="T221" s="36">
        <f t="shared" si="158"/>
        <v>4.244903217494933</v>
      </c>
    </row>
    <row r="222" spans="1:20" s="80" customFormat="1" ht="11.25" customHeight="1" x14ac:dyDescent="0.2">
      <c r="A222" s="31"/>
      <c r="B222" s="27" t="s">
        <v>10</v>
      </c>
      <c r="C222" s="63">
        <v>963.98</v>
      </c>
      <c r="D222" s="36">
        <f t="shared" si="152"/>
        <v>2.3811546794681338</v>
      </c>
      <c r="E222" s="36">
        <f t="shared" si="153"/>
        <v>6.0437384493531754</v>
      </c>
      <c r="F222" s="36">
        <f t="shared" si="159"/>
        <v>6.0437384493531754</v>
      </c>
      <c r="G222" s="36"/>
      <c r="H222" s="31"/>
      <c r="I222" s="27" t="s">
        <v>10</v>
      </c>
      <c r="J222" s="63">
        <v>1037.74</v>
      </c>
      <c r="K222" s="36">
        <f t="shared" si="154"/>
        <v>0.2812056086507031</v>
      </c>
      <c r="L222" s="36" t="s">
        <v>722</v>
      </c>
      <c r="M222" s="36" t="s">
        <v>722</v>
      </c>
      <c r="N222" s="36"/>
      <c r="O222" s="31"/>
      <c r="P222" s="27" t="s">
        <v>10</v>
      </c>
      <c r="Q222" s="63">
        <v>976.72</v>
      </c>
      <c r="R222" s="36">
        <f t="shared" si="156"/>
        <v>0.58804749693617264</v>
      </c>
      <c r="S222" s="36">
        <f t="shared" si="157"/>
        <v>4.432991895301841</v>
      </c>
      <c r="T222" s="36">
        <f t="shared" si="158"/>
        <v>4.432991895301841</v>
      </c>
    </row>
    <row r="223" spans="1:20" s="80" customFormat="1" ht="11.25" customHeight="1" x14ac:dyDescent="0.2">
      <c r="A223" s="22">
        <v>2018</v>
      </c>
      <c r="B223" s="23" t="s">
        <v>57</v>
      </c>
      <c r="C223" s="66">
        <v>984.94</v>
      </c>
      <c r="D223" s="67">
        <f t="shared" si="152"/>
        <v>2.1743189692732257</v>
      </c>
      <c r="E223" s="67">
        <f t="shared" ref="E223:E234" si="161">((C223/C$222)-1)*100</f>
        <v>2.1743189692732257</v>
      </c>
      <c r="F223" s="67" t="s">
        <v>781</v>
      </c>
      <c r="G223" s="36"/>
      <c r="H223" s="22">
        <v>2018</v>
      </c>
      <c r="I223" s="23" t="s">
        <v>57</v>
      </c>
      <c r="J223" s="66">
        <v>1038.3599999999999</v>
      </c>
      <c r="K223" s="67">
        <f t="shared" si="154"/>
        <v>5.9745215564577236E-2</v>
      </c>
      <c r="L223" s="67">
        <f t="shared" ref="L223:L231" si="162">((J223/J$222)-1)*100</f>
        <v>5.9745215564577236E-2</v>
      </c>
      <c r="M223" s="67" t="s">
        <v>105</v>
      </c>
      <c r="N223" s="36"/>
      <c r="O223" s="22">
        <v>2018</v>
      </c>
      <c r="P223" s="23" t="s">
        <v>57</v>
      </c>
      <c r="Q223" s="66">
        <v>976.64</v>
      </c>
      <c r="R223" s="67">
        <f t="shared" si="156"/>
        <v>-8.1906790072916458E-3</v>
      </c>
      <c r="S223" s="67">
        <f t="shared" ref="S223:S234" si="163">((Q223/Q$222)-1)*100</f>
        <v>-8.1906790072916458E-3</v>
      </c>
      <c r="T223" s="67" t="s">
        <v>782</v>
      </c>
    </row>
    <row r="224" spans="1:20" s="80" customFormat="1" ht="11.25" customHeight="1" x14ac:dyDescent="0.2">
      <c r="A224" s="31"/>
      <c r="B224" s="27" t="s">
        <v>58</v>
      </c>
      <c r="C224" s="63">
        <v>985.22</v>
      </c>
      <c r="D224" s="36">
        <f t="shared" si="152"/>
        <v>2.8428127601687336E-2</v>
      </c>
      <c r="E224" s="36">
        <f t="shared" si="161"/>
        <v>2.2033652150459604</v>
      </c>
      <c r="F224" s="36" t="s">
        <v>789</v>
      </c>
      <c r="G224" s="36"/>
      <c r="H224" s="31"/>
      <c r="I224" s="27" t="s">
        <v>58</v>
      </c>
      <c r="J224" s="63">
        <v>1039.2</v>
      </c>
      <c r="K224" s="36">
        <f t="shared" si="154"/>
        <v>8.0896798798124614E-2</v>
      </c>
      <c r="L224" s="36">
        <f t="shared" si="162"/>
        <v>0.14069034632953059</v>
      </c>
      <c r="M224" s="36">
        <f t="shared" ref="M224:M233" si="164">((J224/J212)-1)*100</f>
        <v>4.2421081140724848</v>
      </c>
      <c r="N224" s="36"/>
      <c r="O224" s="31"/>
      <c r="P224" s="27" t="s">
        <v>58</v>
      </c>
      <c r="Q224" s="63">
        <v>981.31</v>
      </c>
      <c r="R224" s="36">
        <f t="shared" si="156"/>
        <v>0.47817005242463129</v>
      </c>
      <c r="S224" s="36">
        <f t="shared" si="163"/>
        <v>0.46994020804322911</v>
      </c>
      <c r="T224" s="36">
        <f t="shared" ref="T224:T234" si="165">((Q224/Q212)-1)*100</f>
        <v>2.5230891387019838</v>
      </c>
    </row>
    <row r="225" spans="1:20" s="80" customFormat="1" ht="11.25" customHeight="1" x14ac:dyDescent="0.2">
      <c r="A225" s="31"/>
      <c r="B225" s="27" t="s">
        <v>59</v>
      </c>
      <c r="C225" s="63">
        <v>992.28</v>
      </c>
      <c r="D225" s="36">
        <f t="shared" si="152"/>
        <v>0.71659121820506488</v>
      </c>
      <c r="E225" s="36">
        <f t="shared" si="161"/>
        <v>2.9357455548870259</v>
      </c>
      <c r="F225" s="36" t="s">
        <v>802</v>
      </c>
      <c r="G225" s="36"/>
      <c r="H225" s="31"/>
      <c r="I225" s="27" t="s">
        <v>59</v>
      </c>
      <c r="J225" s="63">
        <v>1040.83</v>
      </c>
      <c r="K225" s="36">
        <f t="shared" si="154"/>
        <v>0.15685142417243281</v>
      </c>
      <c r="L225" s="36">
        <f t="shared" si="162"/>
        <v>0.29776244531385387</v>
      </c>
      <c r="M225" s="36" t="s">
        <v>803</v>
      </c>
      <c r="N225" s="36"/>
      <c r="O225" s="31"/>
      <c r="P225" s="27" t="s">
        <v>59</v>
      </c>
      <c r="Q225" s="63">
        <v>987.27</v>
      </c>
      <c r="R225" s="36">
        <f t="shared" si="156"/>
        <v>0.60735139762155832</v>
      </c>
      <c r="S225" s="36">
        <f t="shared" si="163"/>
        <v>1.080145794086329</v>
      </c>
      <c r="T225" s="36" t="s">
        <v>745</v>
      </c>
    </row>
    <row r="226" spans="1:20" s="80" customFormat="1" ht="11.25" customHeight="1" x14ac:dyDescent="0.2">
      <c r="A226" s="75"/>
      <c r="B226" s="27" t="s">
        <v>60</v>
      </c>
      <c r="C226" s="63">
        <v>998.2</v>
      </c>
      <c r="D226" s="36">
        <f t="shared" si="152"/>
        <v>0.5966057967509153</v>
      </c>
      <c r="E226" s="36">
        <f t="shared" si="161"/>
        <v>3.5498661797962683</v>
      </c>
      <c r="F226" s="36" t="s">
        <v>802</v>
      </c>
      <c r="G226" s="36"/>
      <c r="H226" s="75"/>
      <c r="I226" s="27" t="s">
        <v>60</v>
      </c>
      <c r="J226" s="63">
        <v>1043.77</v>
      </c>
      <c r="K226" s="36">
        <f t="shared" si="154"/>
        <v>0.28246687739592602</v>
      </c>
      <c r="L226" s="36">
        <f t="shared" si="162"/>
        <v>0.5810704029911129</v>
      </c>
      <c r="M226" s="36" t="s">
        <v>418</v>
      </c>
      <c r="N226" s="36"/>
      <c r="O226" s="75"/>
      <c r="P226" s="27" t="s">
        <v>60</v>
      </c>
      <c r="Q226" s="63">
        <v>987.86</v>
      </c>
      <c r="R226" s="36">
        <f t="shared" si="156"/>
        <v>5.9760754403570537E-2</v>
      </c>
      <c r="S226" s="36">
        <f t="shared" si="163"/>
        <v>1.1405520517650869</v>
      </c>
      <c r="T226" s="36" t="s">
        <v>185</v>
      </c>
    </row>
    <row r="227" spans="1:20" s="80" customFormat="1" ht="11.25" customHeight="1" x14ac:dyDescent="0.2">
      <c r="A227" s="75"/>
      <c r="B227" s="27" t="s">
        <v>3</v>
      </c>
      <c r="C227" s="63">
        <v>1004.36</v>
      </c>
      <c r="D227" s="36">
        <f t="shared" si="152"/>
        <v>0.61711079943898017</v>
      </c>
      <c r="E227" s="36" t="s">
        <v>431</v>
      </c>
      <c r="F227" s="36" t="s">
        <v>821</v>
      </c>
      <c r="G227" s="36"/>
      <c r="H227" s="75"/>
      <c r="I227" s="27" t="s">
        <v>3</v>
      </c>
      <c r="J227" s="63">
        <v>1045.29</v>
      </c>
      <c r="K227" s="36">
        <f t="shared" si="154"/>
        <v>0.14562595207756601</v>
      </c>
      <c r="L227" s="36">
        <f t="shared" si="162"/>
        <v>0.72754254437528143</v>
      </c>
      <c r="M227" s="36">
        <f t="shared" si="164"/>
        <v>1.9745378274230507</v>
      </c>
      <c r="N227" s="36"/>
      <c r="O227" s="75"/>
      <c r="P227" s="27" t="s">
        <v>3</v>
      </c>
      <c r="Q227" s="63">
        <v>995.63</v>
      </c>
      <c r="R227" s="36">
        <f t="shared" si="156"/>
        <v>0.78654870123295861</v>
      </c>
      <c r="S227" s="36">
        <f t="shared" si="163"/>
        <v>1.9360717503480895</v>
      </c>
      <c r="T227" s="36" t="s">
        <v>134</v>
      </c>
    </row>
    <row r="228" spans="1:20" s="80" customFormat="1" ht="11.25" customHeight="1" x14ac:dyDescent="0.2">
      <c r="A228" s="75"/>
      <c r="B228" s="27" t="s">
        <v>4</v>
      </c>
      <c r="C228" s="63">
        <v>1004.8</v>
      </c>
      <c r="D228" s="36">
        <f t="shared" si="152"/>
        <v>4.3808992791416479E-2</v>
      </c>
      <c r="E228" s="36" t="s">
        <v>771</v>
      </c>
      <c r="F228" s="36" t="s">
        <v>836</v>
      </c>
      <c r="G228" s="36"/>
      <c r="H228" s="75"/>
      <c r="I228" s="27" t="s">
        <v>4</v>
      </c>
      <c r="J228" s="63">
        <v>1052.1099999999999</v>
      </c>
      <c r="K228" s="36">
        <f t="shared" si="154"/>
        <v>0.65245051612470295</v>
      </c>
      <c r="L228" s="36" t="s">
        <v>837</v>
      </c>
      <c r="M228" s="36">
        <f t="shared" si="164"/>
        <v>2.7080058963069975</v>
      </c>
      <c r="N228" s="36"/>
      <c r="O228" s="75"/>
      <c r="P228" s="27" t="s">
        <v>4</v>
      </c>
      <c r="Q228" s="63">
        <v>1008.47</v>
      </c>
      <c r="R228" s="36">
        <f t="shared" si="156"/>
        <v>1.2896357080441456</v>
      </c>
      <c r="S228" s="36" t="s">
        <v>518</v>
      </c>
      <c r="T228" s="36" t="s">
        <v>490</v>
      </c>
    </row>
    <row r="229" spans="1:20" s="80" customFormat="1" ht="11.25" customHeight="1" x14ac:dyDescent="0.2">
      <c r="A229" s="75"/>
      <c r="B229" s="27" t="s">
        <v>5</v>
      </c>
      <c r="C229" s="63">
        <v>1016.02</v>
      </c>
      <c r="D229" s="36">
        <f t="shared" si="152"/>
        <v>1.1166401273885462</v>
      </c>
      <c r="E229" s="36" t="s">
        <v>351</v>
      </c>
      <c r="F229" s="36" t="s">
        <v>852</v>
      </c>
      <c r="G229" s="36"/>
      <c r="H229" s="75"/>
      <c r="I229" s="27" t="s">
        <v>5</v>
      </c>
      <c r="J229" s="63">
        <v>1057.0899999999999</v>
      </c>
      <c r="K229" s="36">
        <f t="shared" si="154"/>
        <v>0.47333453726321473</v>
      </c>
      <c r="L229" s="36">
        <f t="shared" si="162"/>
        <v>1.8646289051207354</v>
      </c>
      <c r="M229" s="36">
        <f t="shared" si="164"/>
        <v>3.0623586303720307</v>
      </c>
      <c r="N229" s="36"/>
      <c r="O229" s="75"/>
      <c r="P229" s="27" t="s">
        <v>5</v>
      </c>
      <c r="Q229" s="63">
        <v>1007.3</v>
      </c>
      <c r="R229" s="36">
        <f t="shared" si="156"/>
        <v>-0.11601733318790108</v>
      </c>
      <c r="S229" s="36">
        <f t="shared" si="163"/>
        <v>3.1308870505364794</v>
      </c>
      <c r="T229" s="36">
        <f t="shared" si="165"/>
        <v>5.7499501328042157</v>
      </c>
    </row>
    <row r="230" spans="1:20" s="80" customFormat="1" ht="11.25" customHeight="1" x14ac:dyDescent="0.2">
      <c r="A230" s="75"/>
      <c r="B230" s="27" t="s">
        <v>6</v>
      </c>
      <c r="C230" s="63">
        <v>1019.32</v>
      </c>
      <c r="D230" s="36">
        <f t="shared" si="152"/>
        <v>0.32479675596936985</v>
      </c>
      <c r="E230" s="36">
        <f t="shared" si="161"/>
        <v>5.7407830037967678</v>
      </c>
      <c r="F230" s="36" t="s">
        <v>860</v>
      </c>
      <c r="G230" s="36"/>
      <c r="H230" s="75"/>
      <c r="I230" s="27" t="s">
        <v>6</v>
      </c>
      <c r="J230" s="63">
        <v>1061.07</v>
      </c>
      <c r="K230" s="36">
        <f t="shared" si="154"/>
        <v>0.37650531175208446</v>
      </c>
      <c r="L230" s="36">
        <f t="shared" si="162"/>
        <v>2.2481546437450595</v>
      </c>
      <c r="M230" s="36">
        <f t="shared" si="164"/>
        <v>3.6099990235328505</v>
      </c>
      <c r="N230" s="36"/>
      <c r="O230" s="75"/>
      <c r="P230" s="27" t="s">
        <v>6</v>
      </c>
      <c r="Q230" s="63">
        <v>1009.94</v>
      </c>
      <c r="R230" s="36">
        <f t="shared" si="156"/>
        <v>0.26208676660379737</v>
      </c>
      <c r="S230" s="36">
        <f t="shared" si="163"/>
        <v>3.4011794577770482</v>
      </c>
      <c r="T230" s="36">
        <f t="shared" si="165"/>
        <v>5.7517722327514953</v>
      </c>
    </row>
    <row r="231" spans="1:20" s="80" customFormat="1" ht="11.25" customHeight="1" x14ac:dyDescent="0.2">
      <c r="A231" s="75"/>
      <c r="B231" s="27" t="s">
        <v>7</v>
      </c>
      <c r="C231" s="63">
        <v>1019.01</v>
      </c>
      <c r="D231" s="36">
        <f t="shared" si="152"/>
        <v>-3.0412431817294916E-2</v>
      </c>
      <c r="E231" s="36">
        <f t="shared" si="161"/>
        <v>5.7086246602626511</v>
      </c>
      <c r="F231" s="36">
        <f t="shared" ref="F231:F242" si="166">((C231/C219)-1)*100</f>
        <v>8.4791773122125704</v>
      </c>
      <c r="G231" s="36"/>
      <c r="H231" s="75"/>
      <c r="I231" s="27" t="s">
        <v>7</v>
      </c>
      <c r="J231" s="63">
        <v>1070.0999999999999</v>
      </c>
      <c r="K231" s="36">
        <f t="shared" si="154"/>
        <v>0.85102773615313154</v>
      </c>
      <c r="L231" s="36">
        <f t="shared" si="162"/>
        <v>3.1183147994680693</v>
      </c>
      <c r="M231" s="36">
        <f t="shared" si="164"/>
        <v>4.1034321737100088</v>
      </c>
      <c r="N231" s="36"/>
      <c r="O231" s="75"/>
      <c r="P231" s="27" t="s">
        <v>7</v>
      </c>
      <c r="Q231" s="63">
        <v>1011.95</v>
      </c>
      <c r="R231" s="36">
        <f t="shared" si="156"/>
        <v>0.19902172406280894</v>
      </c>
      <c r="S231" s="36">
        <f t="shared" si="163"/>
        <v>3.6069702678352078</v>
      </c>
      <c r="T231" s="36" t="s">
        <v>551</v>
      </c>
    </row>
    <row r="232" spans="1:20" s="80" customFormat="1" ht="11.25" customHeight="1" x14ac:dyDescent="0.2">
      <c r="A232" s="75"/>
      <c r="B232" s="27" t="s">
        <v>8</v>
      </c>
      <c r="C232" s="63">
        <v>1023.48</v>
      </c>
      <c r="D232" s="36">
        <f t="shared" si="152"/>
        <v>0.43866105337533323</v>
      </c>
      <c r="E232" s="36" t="s">
        <v>867</v>
      </c>
      <c r="F232" s="36">
        <f t="shared" si="166"/>
        <v>8.8889598161565395</v>
      </c>
      <c r="G232" s="36"/>
      <c r="H232" s="31"/>
      <c r="I232" s="27" t="s">
        <v>8</v>
      </c>
      <c r="J232" s="63">
        <v>1075.44</v>
      </c>
      <c r="K232" s="36">
        <f t="shared" si="154"/>
        <v>0.49901878329130511</v>
      </c>
      <c r="L232" s="36" t="s">
        <v>868</v>
      </c>
      <c r="M232" s="36">
        <f t="shared" si="164"/>
        <v>3.8921895377481475</v>
      </c>
      <c r="N232" s="36"/>
      <c r="O232" s="31"/>
      <c r="P232" s="27" t="s">
        <v>8</v>
      </c>
      <c r="Q232" s="63">
        <v>1010.73</v>
      </c>
      <c r="R232" s="36">
        <f t="shared" si="156"/>
        <v>-0.12055931617175331</v>
      </c>
      <c r="S232" s="36">
        <f t="shared" si="163"/>
        <v>3.4820624129740407</v>
      </c>
      <c r="T232" s="36" t="s">
        <v>417</v>
      </c>
    </row>
    <row r="233" spans="1:20" s="80" customFormat="1" ht="11.25" customHeight="1" x14ac:dyDescent="0.2">
      <c r="A233" s="75"/>
      <c r="B233" s="27" t="s">
        <v>9</v>
      </c>
      <c r="C233" s="63">
        <v>1025.22</v>
      </c>
      <c r="D233" s="36">
        <f t="shared" si="152"/>
        <v>0.17000820729276001</v>
      </c>
      <c r="E233" s="36" t="s">
        <v>120</v>
      </c>
      <c r="F233" s="36">
        <f t="shared" si="166"/>
        <v>8.8852542588895069</v>
      </c>
      <c r="G233" s="36"/>
      <c r="H233" s="75"/>
      <c r="I233" s="27" t="s">
        <v>9</v>
      </c>
      <c r="J233" s="63">
        <v>1082.71</v>
      </c>
      <c r="K233" s="36">
        <f t="shared" si="154"/>
        <v>0.67600238042102578</v>
      </c>
      <c r="L233" s="36" t="s">
        <v>579</v>
      </c>
      <c r="M233" s="36">
        <f t="shared" si="164"/>
        <v>4.6268469217166208</v>
      </c>
      <c r="N233" s="36"/>
      <c r="O233" s="75"/>
      <c r="P233" s="27" t="s">
        <v>9</v>
      </c>
      <c r="Q233" s="63">
        <v>1011.92</v>
      </c>
      <c r="R233" s="36">
        <f t="shared" si="156"/>
        <v>0.11773668536601001</v>
      </c>
      <c r="S233" s="36" t="s">
        <v>324</v>
      </c>
      <c r="T233" s="36" t="s">
        <v>134</v>
      </c>
    </row>
    <row r="234" spans="1:20" s="80" customFormat="1" ht="11.25" customHeight="1" x14ac:dyDescent="0.2">
      <c r="A234" s="75"/>
      <c r="B234" s="27" t="s">
        <v>10</v>
      </c>
      <c r="C234" s="63">
        <v>1024.77</v>
      </c>
      <c r="D234" s="36">
        <f t="shared" si="152"/>
        <v>-4.3893018083929203E-2</v>
      </c>
      <c r="E234" s="36">
        <f t="shared" si="161"/>
        <v>6.3061474304446197</v>
      </c>
      <c r="F234" s="36">
        <f t="shared" si="166"/>
        <v>6.3061474304446197</v>
      </c>
      <c r="G234" s="36"/>
      <c r="H234" s="75"/>
      <c r="I234" s="27" t="s">
        <v>10</v>
      </c>
      <c r="J234" s="63">
        <v>1085.18</v>
      </c>
      <c r="K234" s="36">
        <f t="shared" si="154"/>
        <v>0.22813126321914456</v>
      </c>
      <c r="L234" s="36" t="s">
        <v>881</v>
      </c>
      <c r="M234" s="36" t="s">
        <v>881</v>
      </c>
      <c r="N234" s="36"/>
      <c r="O234" s="75"/>
      <c r="P234" s="27" t="s">
        <v>10</v>
      </c>
      <c r="Q234" s="63">
        <v>1013.57</v>
      </c>
      <c r="R234" s="36">
        <f t="shared" si="156"/>
        <v>0.16305636809235136</v>
      </c>
      <c r="S234" s="36">
        <f t="shared" si="163"/>
        <v>3.772831517732822</v>
      </c>
      <c r="T234" s="36">
        <f t="shared" si="165"/>
        <v>3.772831517732822</v>
      </c>
    </row>
    <row r="235" spans="1:20" s="80" customFormat="1" ht="11.25" customHeight="1" x14ac:dyDescent="0.2">
      <c r="A235" s="22">
        <v>2019</v>
      </c>
      <c r="B235" s="23" t="s">
        <v>57</v>
      </c>
      <c r="C235" s="66">
        <v>1030.6400000000001</v>
      </c>
      <c r="D235" s="67">
        <f t="shared" ref="D235:D246" si="167">((C235/C234)-1)*100</f>
        <v>0.57281146013252737</v>
      </c>
      <c r="E235" s="67">
        <f>((C235/C$234)-1)*100</f>
        <v>0.57281146013252737</v>
      </c>
      <c r="F235" s="67" t="s">
        <v>144</v>
      </c>
      <c r="G235" s="36"/>
      <c r="H235" s="22">
        <v>2019</v>
      </c>
      <c r="I235" s="23" t="s">
        <v>57</v>
      </c>
      <c r="J235" s="66">
        <v>1087.02</v>
      </c>
      <c r="K235" s="67">
        <f t="shared" ref="K235:K246" si="168">((J235/J234)-1)*100</f>
        <v>0.16955712416373281</v>
      </c>
      <c r="L235" s="67">
        <f>((J235/J$234)-1)*100</f>
        <v>0.16955712416373281</v>
      </c>
      <c r="M235" s="67">
        <f t="shared" ref="M235" si="169">((J235/J223)-1)*100</f>
        <v>4.6862359875187831</v>
      </c>
      <c r="N235" s="36"/>
      <c r="O235" s="22">
        <v>2019</v>
      </c>
      <c r="P235" s="23" t="s">
        <v>57</v>
      </c>
      <c r="Q235" s="66">
        <v>1011.93</v>
      </c>
      <c r="R235" s="67">
        <f t="shared" ref="R235:R246" si="170">((Q235/Q234)-1)*100</f>
        <v>-0.16180431543949547</v>
      </c>
      <c r="S235" s="67">
        <f>((Q235/Q$234)-1)*100</f>
        <v>-0.16180431543949547</v>
      </c>
      <c r="T235" s="67" t="s">
        <v>297</v>
      </c>
    </row>
    <row r="236" spans="1:20" s="80" customFormat="1" ht="11.25" customHeight="1" x14ac:dyDescent="0.2">
      <c r="A236" s="31"/>
      <c r="B236" s="27" t="s">
        <v>58</v>
      </c>
      <c r="C236" s="63">
        <v>1034.6600000000001</v>
      </c>
      <c r="D236" s="36">
        <f t="shared" si="167"/>
        <v>0.39004890165335038</v>
      </c>
      <c r="E236" s="36" t="s">
        <v>890</v>
      </c>
      <c r="F236" s="36" t="s">
        <v>174</v>
      </c>
      <c r="G236" s="36"/>
      <c r="H236" s="31"/>
      <c r="I236" s="27" t="s">
        <v>58</v>
      </c>
      <c r="J236" s="63">
        <v>1086.98</v>
      </c>
      <c r="K236" s="36" t="s">
        <v>179</v>
      </c>
      <c r="L236" s="36">
        <f t="shared" ref="L236" si="171">((J236/J$234)-1)*100</f>
        <v>0.16587109972538983</v>
      </c>
      <c r="M236" s="36" t="s">
        <v>265</v>
      </c>
      <c r="N236" s="36"/>
      <c r="O236" s="31"/>
      <c r="P236" s="27" t="s">
        <v>58</v>
      </c>
      <c r="Q236" s="63">
        <v>1012.53</v>
      </c>
      <c r="R236" s="36">
        <f t="shared" si="170"/>
        <v>5.9292638818897458E-2</v>
      </c>
      <c r="S236" s="36">
        <f t="shared" ref="S236:S246" si="172">((Q236/Q$234)-1)*100</f>
        <v>-0.10260761466894808</v>
      </c>
      <c r="T236" s="36" t="s">
        <v>234</v>
      </c>
    </row>
    <row r="237" spans="1:20" s="80" customFormat="1" ht="11.25" customHeight="1" x14ac:dyDescent="0.2">
      <c r="A237" s="31"/>
      <c r="B237" s="27" t="s">
        <v>59</v>
      </c>
      <c r="C237" s="63">
        <v>1038.73</v>
      </c>
      <c r="D237" s="36">
        <f t="shared" si="167"/>
        <v>0.3933659366361919</v>
      </c>
      <c r="E237" s="36">
        <f t="shared" ref="E237:E245" si="173">((C237/C$234)-1)*100</f>
        <v>1.3622568966694892</v>
      </c>
      <c r="F237" s="36">
        <f t="shared" si="166"/>
        <v>4.6811383883581303</v>
      </c>
      <c r="G237" s="36"/>
      <c r="H237" s="31"/>
      <c r="I237" s="27" t="s">
        <v>59</v>
      </c>
      <c r="J237" s="63">
        <v>1086.51</v>
      </c>
      <c r="K237" s="36">
        <f t="shared" si="168"/>
        <v>-4.3239066036171447E-2</v>
      </c>
      <c r="L237" s="36" t="s">
        <v>736</v>
      </c>
      <c r="M237" s="36" t="s">
        <v>217</v>
      </c>
      <c r="N237" s="36"/>
      <c r="O237" s="31"/>
      <c r="P237" s="27" t="s">
        <v>59</v>
      </c>
      <c r="Q237" s="63">
        <v>1014.34</v>
      </c>
      <c r="R237" s="36">
        <f t="shared" si="170"/>
        <v>0.17876013550215397</v>
      </c>
      <c r="S237" s="36">
        <f t="shared" si="172"/>
        <v>7.5969099322192868E-2</v>
      </c>
      <c r="T237" s="36">
        <f t="shared" ref="T237:T243" si="174">((Q237/Q225)-1)*100</f>
        <v>2.7419044435666118</v>
      </c>
    </row>
    <row r="238" spans="1:20" s="80" customFormat="1" ht="11.25" customHeight="1" x14ac:dyDescent="0.2">
      <c r="A238" s="75"/>
      <c r="B238" s="27" t="s">
        <v>60</v>
      </c>
      <c r="C238" s="63">
        <v>1034.56</v>
      </c>
      <c r="D238" s="36">
        <f t="shared" si="167"/>
        <v>-0.40145177283799072</v>
      </c>
      <c r="E238" s="36" t="s">
        <v>902</v>
      </c>
      <c r="F238" s="36">
        <f t="shared" si="166"/>
        <v>3.6425566018833733</v>
      </c>
      <c r="G238" s="36"/>
      <c r="H238" s="75"/>
      <c r="I238" s="27" t="s">
        <v>60</v>
      </c>
      <c r="J238" s="63">
        <v>1090.26</v>
      </c>
      <c r="K238" s="36">
        <f t="shared" si="168"/>
        <v>0.34514178424496222</v>
      </c>
      <c r="L238" s="36" t="s">
        <v>903</v>
      </c>
      <c r="M238" s="36" t="s">
        <v>118</v>
      </c>
      <c r="N238" s="36"/>
      <c r="O238" s="75"/>
      <c r="P238" s="27" t="s">
        <v>60</v>
      </c>
      <c r="Q238" s="63">
        <v>1016.18</v>
      </c>
      <c r="R238" s="36">
        <f t="shared" si="170"/>
        <v>0.18139874203915163</v>
      </c>
      <c r="S238" s="36">
        <f t="shared" si="172"/>
        <v>0.2575056483518523</v>
      </c>
      <c r="T238" s="36">
        <f t="shared" si="174"/>
        <v>2.8668029882776835</v>
      </c>
    </row>
    <row r="239" spans="1:20" s="80" customFormat="1" ht="11.25" customHeight="1" x14ac:dyDescent="0.2">
      <c r="A239" s="75"/>
      <c r="B239" s="27" t="s">
        <v>3</v>
      </c>
      <c r="C239" s="63">
        <v>1039.3800000000001</v>
      </c>
      <c r="D239" s="36">
        <f t="shared" si="167"/>
        <v>0.46589854624190519</v>
      </c>
      <c r="E239" s="36">
        <f t="shared" si="173"/>
        <v>1.4256857636347764</v>
      </c>
      <c r="F239" s="36">
        <f t="shared" si="166"/>
        <v>3.4867975626269532</v>
      </c>
      <c r="G239" s="36"/>
      <c r="H239" s="75"/>
      <c r="I239" s="27" t="s">
        <v>3</v>
      </c>
      <c r="J239" s="63">
        <v>1093.31</v>
      </c>
      <c r="K239" s="36">
        <f t="shared" si="168"/>
        <v>0.27974978445508558</v>
      </c>
      <c r="L239" s="36" t="s">
        <v>777</v>
      </c>
      <c r="M239" s="36" t="s">
        <v>265</v>
      </c>
      <c r="N239" s="36"/>
      <c r="O239" s="75"/>
      <c r="P239" s="27" t="s">
        <v>3</v>
      </c>
      <c r="Q239" s="63">
        <v>1016.99</v>
      </c>
      <c r="R239" s="36">
        <f t="shared" si="170"/>
        <v>7.9710287547496428E-2</v>
      </c>
      <c r="S239" s="36">
        <f t="shared" si="172"/>
        <v>0.33742119439208462</v>
      </c>
      <c r="T239" s="36" t="s">
        <v>808</v>
      </c>
    </row>
    <row r="240" spans="1:20" s="80" customFormat="1" ht="11.25" customHeight="1" x14ac:dyDescent="0.2">
      <c r="A240" s="75"/>
      <c r="B240" s="27" t="s">
        <v>4</v>
      </c>
      <c r="C240" s="63">
        <v>1040.56</v>
      </c>
      <c r="D240" s="36">
        <f t="shared" si="167"/>
        <v>0.11352921934228988</v>
      </c>
      <c r="E240" s="36">
        <f t="shared" si="173"/>
        <v>1.5408335528947825</v>
      </c>
      <c r="F240" s="36">
        <f t="shared" si="166"/>
        <v>3.5589171974522271</v>
      </c>
      <c r="G240" s="36"/>
      <c r="H240" s="75"/>
      <c r="I240" s="27" t="s">
        <v>4</v>
      </c>
      <c r="J240" s="63">
        <v>1094.55</v>
      </c>
      <c r="K240" s="36">
        <f t="shared" si="168"/>
        <v>0.11341705463225882</v>
      </c>
      <c r="L240" s="36" t="s">
        <v>195</v>
      </c>
      <c r="M240" s="36" t="s">
        <v>875</v>
      </c>
      <c r="N240" s="36"/>
      <c r="O240" s="75"/>
      <c r="P240" s="27" t="s">
        <v>4</v>
      </c>
      <c r="Q240" s="63">
        <v>1041.0899999999999</v>
      </c>
      <c r="R240" s="36">
        <f t="shared" si="170"/>
        <v>2.3697381488510194</v>
      </c>
      <c r="S240" s="36">
        <f t="shared" si="172"/>
        <v>2.7151553420089236</v>
      </c>
      <c r="T240" s="36">
        <f t="shared" si="174"/>
        <v>3.2346029133241361</v>
      </c>
    </row>
    <row r="241" spans="1:20" s="80" customFormat="1" ht="11.25" customHeight="1" x14ac:dyDescent="0.2">
      <c r="A241" s="75"/>
      <c r="B241" s="27" t="s">
        <v>5</v>
      </c>
      <c r="C241" s="63">
        <v>1037.46</v>
      </c>
      <c r="D241" s="36">
        <f t="shared" si="167"/>
        <v>-0.29791650649649837</v>
      </c>
      <c r="E241" s="36" t="s">
        <v>921</v>
      </c>
      <c r="F241" s="36" t="s">
        <v>475</v>
      </c>
      <c r="G241" s="36"/>
      <c r="H241" s="75"/>
      <c r="I241" s="27" t="s">
        <v>5</v>
      </c>
      <c r="J241" s="63">
        <v>1097.02</v>
      </c>
      <c r="K241" s="36">
        <f t="shared" si="168"/>
        <v>0.22566351468640278</v>
      </c>
      <c r="L241" s="36" t="s">
        <v>414</v>
      </c>
      <c r="M241" s="36" t="s">
        <v>215</v>
      </c>
      <c r="N241" s="36"/>
      <c r="O241" s="75"/>
      <c r="P241" s="27" t="s">
        <v>5</v>
      </c>
      <c r="Q241" s="63">
        <v>1039.32</v>
      </c>
      <c r="R241" s="36">
        <f t="shared" si="170"/>
        <v>-0.17001411981673042</v>
      </c>
      <c r="S241" s="36">
        <f t="shared" si="172"/>
        <v>2.5405250747358332</v>
      </c>
      <c r="T241" s="36">
        <f t="shared" si="174"/>
        <v>3.1787947979747821</v>
      </c>
    </row>
    <row r="242" spans="1:20" s="80" customFormat="1" ht="11.25" customHeight="1" x14ac:dyDescent="0.2">
      <c r="A242" s="75"/>
      <c r="B242" s="27" t="s">
        <v>6</v>
      </c>
      <c r="C242" s="63">
        <v>1034.52</v>
      </c>
      <c r="D242" s="36">
        <f t="shared" si="167"/>
        <v>-0.28338441964027572</v>
      </c>
      <c r="E242" s="36">
        <f t="shared" si="173"/>
        <v>0.95143300447906309</v>
      </c>
      <c r="F242" s="36">
        <f t="shared" si="166"/>
        <v>1.4911902052348491</v>
      </c>
      <c r="G242" s="36"/>
      <c r="H242" s="75"/>
      <c r="I242" s="27" t="s">
        <v>6</v>
      </c>
      <c r="J242" s="63">
        <v>1095.67</v>
      </c>
      <c r="K242" s="36">
        <f t="shared" si="168"/>
        <v>-0.12306065522961207</v>
      </c>
      <c r="L242" s="36" t="s">
        <v>926</v>
      </c>
      <c r="M242" s="36" t="s">
        <v>337</v>
      </c>
      <c r="N242" s="36"/>
      <c r="O242" s="75"/>
      <c r="P242" s="27" t="s">
        <v>6</v>
      </c>
      <c r="Q242" s="63">
        <v>1039.8800000000001</v>
      </c>
      <c r="R242" s="36">
        <f t="shared" si="170"/>
        <v>5.3881383981857489E-2</v>
      </c>
      <c r="S242" s="36" t="s">
        <v>396</v>
      </c>
      <c r="T242" s="36">
        <f t="shared" si="174"/>
        <v>2.9645325464879191</v>
      </c>
    </row>
    <row r="243" spans="1:20" s="80" customFormat="1" ht="11.25" customHeight="1" x14ac:dyDescent="0.2">
      <c r="A243" s="75"/>
      <c r="B243" s="27" t="s">
        <v>7</v>
      </c>
      <c r="C243" s="63">
        <v>1036.33</v>
      </c>
      <c r="D243" s="36">
        <f t="shared" si="167"/>
        <v>0.17496036809341309</v>
      </c>
      <c r="E243" s="36" t="s">
        <v>898</v>
      </c>
      <c r="F243" s="36">
        <f t="shared" ref="F243:F245" si="175">((C243/C231)-1)*100</f>
        <v>1.6996889137496085</v>
      </c>
      <c r="G243" s="36"/>
      <c r="H243" s="75"/>
      <c r="I243" s="27" t="s">
        <v>7</v>
      </c>
      <c r="J243" s="63">
        <v>1095.98</v>
      </c>
      <c r="K243" s="36">
        <f t="shared" si="168"/>
        <v>2.8293190467931773E-2</v>
      </c>
      <c r="L243" s="36" t="s">
        <v>932</v>
      </c>
      <c r="M243" s="36" t="s">
        <v>862</v>
      </c>
      <c r="N243" s="36"/>
      <c r="O243" s="75"/>
      <c r="P243" s="27" t="s">
        <v>7</v>
      </c>
      <c r="Q243" s="63">
        <v>1039.94</v>
      </c>
      <c r="R243" s="36">
        <f t="shared" si="170"/>
        <v>5.7698965265196023E-3</v>
      </c>
      <c r="S243" s="36" t="s">
        <v>702</v>
      </c>
      <c r="T243" s="36">
        <f t="shared" si="174"/>
        <v>2.7659469341370535</v>
      </c>
    </row>
    <row r="244" spans="1:20" s="80" customFormat="1" ht="11.25" customHeight="1" x14ac:dyDescent="0.2">
      <c r="A244" s="75"/>
      <c r="B244" s="27" t="s">
        <v>8</v>
      </c>
      <c r="C244" s="63">
        <v>1036.3900000000001</v>
      </c>
      <c r="D244" s="36">
        <f t="shared" si="167"/>
        <v>5.7896615943020535E-3</v>
      </c>
      <c r="E244" s="36">
        <f t="shared" si="173"/>
        <v>1.133912975594531</v>
      </c>
      <c r="F244" s="36">
        <f t="shared" si="175"/>
        <v>1.261382733419314</v>
      </c>
      <c r="G244" s="36"/>
      <c r="H244" s="31"/>
      <c r="I244" s="27" t="s">
        <v>8</v>
      </c>
      <c r="J244" s="63">
        <v>1096.55</v>
      </c>
      <c r="K244" s="36">
        <f t="shared" si="168"/>
        <v>5.2008248325696727E-2</v>
      </c>
      <c r="L244" s="36" t="s">
        <v>135</v>
      </c>
      <c r="M244" s="36" t="s">
        <v>914</v>
      </c>
      <c r="N244" s="36"/>
      <c r="O244" s="31"/>
      <c r="P244" s="27" t="s">
        <v>8</v>
      </c>
      <c r="Q244" s="63">
        <v>1038.1600000000001</v>
      </c>
      <c r="R244" s="36">
        <f t="shared" si="170"/>
        <v>-0.17116372098390231</v>
      </c>
      <c r="S244" s="36">
        <f t="shared" si="172"/>
        <v>2.4260781199127779</v>
      </c>
      <c r="T244" s="36" t="s">
        <v>557</v>
      </c>
    </row>
    <row r="245" spans="1:20" s="80" customFormat="1" ht="11.25" customHeight="1" x14ac:dyDescent="0.2">
      <c r="A245" s="75"/>
      <c r="B245" s="27" t="s">
        <v>9</v>
      </c>
      <c r="C245" s="63">
        <v>1039.77</v>
      </c>
      <c r="D245" s="36">
        <f t="shared" si="167"/>
        <v>0.32613205453544403</v>
      </c>
      <c r="E245" s="36">
        <f t="shared" si="173"/>
        <v>1.4637430838139398</v>
      </c>
      <c r="F245" s="36">
        <f t="shared" si="175"/>
        <v>1.4192075847135222</v>
      </c>
      <c r="G245" s="36"/>
      <c r="H245" s="75"/>
      <c r="I245" s="27" t="s">
        <v>9</v>
      </c>
      <c r="J245" s="63">
        <v>1097.97</v>
      </c>
      <c r="K245" s="36">
        <f t="shared" si="168"/>
        <v>0.12949705895763941</v>
      </c>
      <c r="L245" s="36" t="s">
        <v>206</v>
      </c>
      <c r="M245" s="36" t="s">
        <v>809</v>
      </c>
      <c r="N245" s="36"/>
      <c r="O245" s="75"/>
      <c r="P245" s="27" t="s">
        <v>9</v>
      </c>
      <c r="Q245" s="63">
        <v>1035.22</v>
      </c>
      <c r="R245" s="36">
        <f t="shared" si="170"/>
        <v>-0.2831933420667343</v>
      </c>
      <c r="S245" s="36">
        <f t="shared" si="172"/>
        <v>2.1360142861371223</v>
      </c>
      <c r="T245" s="36" t="s">
        <v>772</v>
      </c>
    </row>
    <row r="246" spans="1:20" s="80" customFormat="1" ht="11.25" customHeight="1" x14ac:dyDescent="0.2">
      <c r="A246" s="75"/>
      <c r="B246" s="27" t="s">
        <v>10</v>
      </c>
      <c r="C246" s="63">
        <v>1040.49</v>
      </c>
      <c r="D246" s="36">
        <f t="shared" si="167"/>
        <v>6.9246083268414971E-2</v>
      </c>
      <c r="E246" s="36" t="s">
        <v>936</v>
      </c>
      <c r="F246" s="36" t="s">
        <v>936</v>
      </c>
      <c r="G246" s="36"/>
      <c r="H246" s="75"/>
      <c r="I246" s="27" t="s">
        <v>10</v>
      </c>
      <c r="J246" s="63">
        <v>1101.57</v>
      </c>
      <c r="K246" s="36">
        <f t="shared" si="168"/>
        <v>0.32787781086913714</v>
      </c>
      <c r="L246" s="36" t="s">
        <v>952</v>
      </c>
      <c r="M246" s="36" t="s">
        <v>952</v>
      </c>
      <c r="N246" s="36"/>
      <c r="O246" s="75"/>
      <c r="P246" s="27" t="s">
        <v>10</v>
      </c>
      <c r="Q246" s="63">
        <v>1035.54</v>
      </c>
      <c r="R246" s="36">
        <f t="shared" si="170"/>
        <v>3.0911303877423357E-2</v>
      </c>
      <c r="S246" s="36">
        <f t="shared" si="172"/>
        <v>2.1675858598813935</v>
      </c>
      <c r="T246" s="36">
        <f t="shared" ref="T246" si="176">((Q246/Q234)-1)*100</f>
        <v>2.1675858598813935</v>
      </c>
    </row>
    <row r="247" spans="1:20" s="80" customFormat="1" ht="11.25" customHeight="1" x14ac:dyDescent="0.2">
      <c r="A247" s="22">
        <v>2020</v>
      </c>
      <c r="B247" s="23" t="s">
        <v>57</v>
      </c>
      <c r="C247" s="66">
        <v>1041.6099999999999</v>
      </c>
      <c r="D247" s="67">
        <f t="shared" ref="D247:D258" si="177">((C247/C246)-1)*100</f>
        <v>0.10764159194225353</v>
      </c>
      <c r="E247" s="67">
        <f t="shared" ref="E247:E258" si="178">((C247/C$246)-1)*100</f>
        <v>0.10764159194225353</v>
      </c>
      <c r="F247" s="67" t="s">
        <v>76</v>
      </c>
      <c r="G247" s="36"/>
      <c r="H247" s="22">
        <v>2020</v>
      </c>
      <c r="I247" s="23" t="s">
        <v>57</v>
      </c>
      <c r="J247" s="66">
        <v>1109.48</v>
      </c>
      <c r="K247" s="67">
        <f t="shared" ref="K247:K248" si="179">((J247/J246)-1)*100</f>
        <v>0.71806603302559946</v>
      </c>
      <c r="L247" s="67">
        <f t="shared" ref="L247:L257" si="180">((J247/J$246)-1)*100</f>
        <v>0.71806603302559946</v>
      </c>
      <c r="M247" s="67" t="s">
        <v>782</v>
      </c>
      <c r="N247" s="36"/>
      <c r="O247" s="22">
        <v>2020</v>
      </c>
      <c r="P247" s="23" t="s">
        <v>57</v>
      </c>
      <c r="Q247" s="66">
        <v>1042.52</v>
      </c>
      <c r="R247" s="67">
        <f t="shared" ref="R247:R258" si="181">((Q247/Q246)-1)*100</f>
        <v>0.67404445989531769</v>
      </c>
      <c r="S247" s="67">
        <f t="shared" ref="S247:S258" si="182">((Q247/Q$246)-1)*100</f>
        <v>0.67404445989531769</v>
      </c>
      <c r="T247" s="67">
        <f t="shared" ref="T247:T254" si="183">((Q247/Q235)-1)*100</f>
        <v>3.0229363691164357</v>
      </c>
    </row>
    <row r="248" spans="1:20" s="80" customFormat="1" ht="11.25" customHeight="1" x14ac:dyDescent="0.2">
      <c r="A248" s="31"/>
      <c r="B248" s="27" t="s">
        <v>58</v>
      </c>
      <c r="C248" s="63">
        <v>1041.98</v>
      </c>
      <c r="D248" s="36">
        <f t="shared" si="177"/>
        <v>3.5521932393134392E-2</v>
      </c>
      <c r="E248" s="36" t="s">
        <v>806</v>
      </c>
      <c r="F248" s="36" t="s">
        <v>829</v>
      </c>
      <c r="G248" s="36"/>
      <c r="H248" s="31"/>
      <c r="I248" s="27" t="s">
        <v>58</v>
      </c>
      <c r="J248" s="63">
        <v>1110.47</v>
      </c>
      <c r="K248" s="36">
        <f t="shared" si="179"/>
        <v>8.923099109492405E-2</v>
      </c>
      <c r="L248" s="36">
        <f t="shared" si="180"/>
        <v>0.80793776155851926</v>
      </c>
      <c r="M248" s="36" t="s">
        <v>418</v>
      </c>
      <c r="N248" s="36"/>
      <c r="O248" s="31"/>
      <c r="P248" s="27" t="s">
        <v>58</v>
      </c>
      <c r="Q248" s="63">
        <v>1046.0899999999999</v>
      </c>
      <c r="R248" s="36">
        <f t="shared" si="181"/>
        <v>0.34243947358323368</v>
      </c>
      <c r="S248" s="36" t="s">
        <v>932</v>
      </c>
      <c r="T248" s="36">
        <f t="shared" si="183"/>
        <v>3.3144696947250862</v>
      </c>
    </row>
    <row r="249" spans="1:20" s="80" customFormat="1" ht="11.25" customHeight="1" x14ac:dyDescent="0.2">
      <c r="A249" s="31"/>
      <c r="B249" s="27" t="s">
        <v>59</v>
      </c>
      <c r="C249" s="63">
        <v>1047.21</v>
      </c>
      <c r="D249" s="36">
        <f t="shared" si="177"/>
        <v>0.50192901975085746</v>
      </c>
      <c r="E249" s="36">
        <f t="shared" si="178"/>
        <v>0.64584955165354341</v>
      </c>
      <c r="F249" s="36" t="s">
        <v>794</v>
      </c>
      <c r="G249" s="36"/>
      <c r="H249" s="31"/>
      <c r="I249" s="27" t="s">
        <v>59</v>
      </c>
      <c r="J249" s="63">
        <v>1110.8599999999999</v>
      </c>
      <c r="K249" s="36">
        <f t="shared" ref="K249:K260" si="184">((J249/J248)-1)*100</f>
        <v>3.512026439254079E-2</v>
      </c>
      <c r="L249" s="36" t="s">
        <v>967</v>
      </c>
      <c r="M249" s="36" t="s">
        <v>843</v>
      </c>
      <c r="N249" s="36"/>
      <c r="O249" s="31"/>
      <c r="P249" s="27" t="s">
        <v>59</v>
      </c>
      <c r="Q249" s="63">
        <v>1046.1600000000001</v>
      </c>
      <c r="R249" s="36">
        <f t="shared" si="181"/>
        <v>6.6915848540904932E-3</v>
      </c>
      <c r="S249" s="36" t="s">
        <v>410</v>
      </c>
      <c r="T249" s="36">
        <f t="shared" si="183"/>
        <v>3.1370152020032682</v>
      </c>
    </row>
    <row r="250" spans="1:20" s="80" customFormat="1" ht="11.25" customHeight="1" x14ac:dyDescent="0.2">
      <c r="A250" s="75"/>
      <c r="B250" s="27" t="s">
        <v>60</v>
      </c>
      <c r="C250" s="63">
        <v>1054.6600000000001</v>
      </c>
      <c r="D250" s="36">
        <f t="shared" si="177"/>
        <v>0.71141413852044977</v>
      </c>
      <c r="E250" s="36" t="s">
        <v>971</v>
      </c>
      <c r="F250" s="36" t="s">
        <v>753</v>
      </c>
      <c r="G250" s="36"/>
      <c r="H250" s="75"/>
      <c r="I250" s="27" t="s">
        <v>60</v>
      </c>
      <c r="J250" s="63">
        <v>1119.3499999999999</v>
      </c>
      <c r="K250" s="36">
        <f t="shared" si="184"/>
        <v>0.76427272563599491</v>
      </c>
      <c r="L250" s="36" t="s">
        <v>187</v>
      </c>
      <c r="M250" s="36" t="s">
        <v>972</v>
      </c>
      <c r="N250" s="36"/>
      <c r="O250" s="75"/>
      <c r="P250" s="27" t="s">
        <v>60</v>
      </c>
      <c r="Q250" s="63">
        <v>1049.1300000000001</v>
      </c>
      <c r="R250" s="36">
        <f t="shared" si="181"/>
        <v>0.28389538885065235</v>
      </c>
      <c r="S250" s="36">
        <f t="shared" si="182"/>
        <v>1.3123587693377514</v>
      </c>
      <c r="T250" s="36">
        <f t="shared" si="183"/>
        <v>3.242535771221644</v>
      </c>
    </row>
    <row r="251" spans="1:20" s="80" customFormat="1" ht="11.25" customHeight="1" x14ac:dyDescent="0.2">
      <c r="A251" s="75"/>
      <c r="B251" s="27" t="s">
        <v>3</v>
      </c>
      <c r="C251" s="63">
        <v>1053.6500000000001</v>
      </c>
      <c r="D251" s="36">
        <f t="shared" si="177"/>
        <v>-9.5765459958663257E-2</v>
      </c>
      <c r="E251" s="36">
        <f t="shared" si="178"/>
        <v>1.2647887053215401</v>
      </c>
      <c r="F251" s="36">
        <f t="shared" ref="F251:F258" si="185">((C251/C239)-1)*100</f>
        <v>1.372933864419168</v>
      </c>
      <c r="G251" s="36"/>
      <c r="H251" s="75"/>
      <c r="I251" s="27" t="s">
        <v>3</v>
      </c>
      <c r="J251" s="63">
        <v>1119.3900000000001</v>
      </c>
      <c r="K251" s="36">
        <f t="shared" si="184"/>
        <v>3.5735024791261338E-3</v>
      </c>
      <c r="L251" s="36">
        <f t="shared" si="180"/>
        <v>1.6176911135924232</v>
      </c>
      <c r="M251" s="36">
        <f t="shared" ref="M251:M257" si="186">((J251/J239)-1)*100</f>
        <v>2.3854167619431044</v>
      </c>
      <c r="N251" s="36"/>
      <c r="O251" s="75"/>
      <c r="P251" s="27" t="s">
        <v>3</v>
      </c>
      <c r="Q251" s="63">
        <v>1050.6500000000001</v>
      </c>
      <c r="R251" s="36">
        <f t="shared" si="181"/>
        <v>0.14488194980601943</v>
      </c>
      <c r="S251" s="36" t="s">
        <v>857</v>
      </c>
      <c r="T251" s="36" t="s">
        <v>856</v>
      </c>
    </row>
    <row r="252" spans="1:20" s="80" customFormat="1" ht="11.25" customHeight="1" x14ac:dyDescent="0.2">
      <c r="A252" s="75"/>
      <c r="B252" s="27" t="s">
        <v>4</v>
      </c>
      <c r="C252" s="63">
        <v>1056.3699999999999</v>
      </c>
      <c r="D252" s="36">
        <f t="shared" si="177"/>
        <v>0.258150239643129</v>
      </c>
      <c r="E252" s="36">
        <f t="shared" si="178"/>
        <v>1.5262040000384225</v>
      </c>
      <c r="F252" s="36" t="s">
        <v>578</v>
      </c>
      <c r="G252" s="36"/>
      <c r="H252" s="75"/>
      <c r="I252" s="27" t="s">
        <v>4</v>
      </c>
      <c r="J252" s="63">
        <v>1122.6400000000001</v>
      </c>
      <c r="K252" s="36">
        <f t="shared" si="184"/>
        <v>0.29033670123905786</v>
      </c>
      <c r="L252" s="36">
        <f t="shared" si="180"/>
        <v>1.9127245658469461</v>
      </c>
      <c r="M252" s="36" t="s">
        <v>256</v>
      </c>
      <c r="N252" s="36"/>
      <c r="O252" s="75"/>
      <c r="P252" s="27" t="s">
        <v>4</v>
      </c>
      <c r="Q252" s="63">
        <v>1053.22</v>
      </c>
      <c r="R252" s="36">
        <f t="shared" si="181"/>
        <v>0.24461047922714751</v>
      </c>
      <c r="S252" s="36" t="s">
        <v>729</v>
      </c>
      <c r="T252" s="36" t="s">
        <v>434</v>
      </c>
    </row>
    <row r="253" spans="1:20" s="80" customFormat="1" ht="11.25" customHeight="1" x14ac:dyDescent="0.2">
      <c r="A253" s="75"/>
      <c r="B253" s="27" t="s">
        <v>5</v>
      </c>
      <c r="C253" s="63">
        <v>1059.8</v>
      </c>
      <c r="D253" s="36">
        <f t="shared" si="177"/>
        <v>0.32469683917566439</v>
      </c>
      <c r="E253" s="36" t="s">
        <v>241</v>
      </c>
      <c r="F253" s="36" t="s">
        <v>758</v>
      </c>
      <c r="G253" s="36"/>
      <c r="H253" s="75"/>
      <c r="I253" s="27" t="s">
        <v>5</v>
      </c>
      <c r="J253" s="63">
        <v>1147.8900000000001</v>
      </c>
      <c r="K253" s="36">
        <f t="shared" si="184"/>
        <v>2.249162687949835</v>
      </c>
      <c r="L253" s="36" t="s">
        <v>192</v>
      </c>
      <c r="M253" s="36">
        <f t="shared" si="186"/>
        <v>4.6371078011339995</v>
      </c>
      <c r="N253" s="36"/>
      <c r="O253" s="75"/>
      <c r="P253" s="27" t="s">
        <v>5</v>
      </c>
      <c r="Q253" s="63">
        <v>1055.9100000000001</v>
      </c>
      <c r="R253" s="36">
        <f t="shared" si="181"/>
        <v>0.25540722735990506</v>
      </c>
      <c r="S253" s="36" t="s">
        <v>753</v>
      </c>
      <c r="T253" s="36" t="s">
        <v>978</v>
      </c>
    </row>
    <row r="254" spans="1:20" s="80" customFormat="1" ht="11.25" customHeight="1" x14ac:dyDescent="0.2">
      <c r="A254" s="75"/>
      <c r="B254" s="27" t="s">
        <v>6</v>
      </c>
      <c r="C254" s="63">
        <v>1070.55</v>
      </c>
      <c r="D254" s="36">
        <f t="shared" si="177"/>
        <v>1.014342328741269</v>
      </c>
      <c r="E254" s="36" t="s">
        <v>730</v>
      </c>
      <c r="F254" s="36">
        <f t="shared" si="185"/>
        <v>3.4827746201136822</v>
      </c>
      <c r="G254" s="36"/>
      <c r="H254" s="75"/>
      <c r="I254" s="27" t="s">
        <v>6</v>
      </c>
      <c r="J254" s="63">
        <v>1155.01</v>
      </c>
      <c r="K254" s="36">
        <f t="shared" si="184"/>
        <v>0.62026849262559747</v>
      </c>
      <c r="L254" s="36">
        <f t="shared" si="180"/>
        <v>4.8512577503018406</v>
      </c>
      <c r="M254" s="36">
        <f t="shared" si="186"/>
        <v>5.4158642657004208</v>
      </c>
      <c r="N254" s="36"/>
      <c r="O254" s="75"/>
      <c r="P254" s="27" t="s">
        <v>6</v>
      </c>
      <c r="Q254" s="63">
        <v>1068.26</v>
      </c>
      <c r="R254" s="36">
        <f t="shared" si="181"/>
        <v>1.1696072581943495</v>
      </c>
      <c r="S254" s="36" t="s">
        <v>230</v>
      </c>
      <c r="T254" s="36">
        <f t="shared" si="183"/>
        <v>2.7291610570450375</v>
      </c>
    </row>
    <row r="255" spans="1:20" s="80" customFormat="1" ht="11.25" customHeight="1" x14ac:dyDescent="0.2">
      <c r="A255" s="75"/>
      <c r="B255" s="27" t="s">
        <v>7</v>
      </c>
      <c r="C255" s="63">
        <v>1084.45</v>
      </c>
      <c r="D255" s="36">
        <f t="shared" si="177"/>
        <v>1.2983980197095013</v>
      </c>
      <c r="E255" s="36">
        <f t="shared" si="178"/>
        <v>4.2249324837336344</v>
      </c>
      <c r="F255" s="36" t="s">
        <v>144</v>
      </c>
      <c r="G255" s="36"/>
      <c r="H255" s="75"/>
      <c r="I255" s="27" t="s">
        <v>7</v>
      </c>
      <c r="J255" s="63">
        <v>1174.1099999999999</v>
      </c>
      <c r="K255" s="36">
        <f t="shared" si="184"/>
        <v>1.6536653362308362</v>
      </c>
      <c r="L255" s="36" t="s">
        <v>216</v>
      </c>
      <c r="M255" s="36">
        <f t="shared" si="186"/>
        <v>7.1287797222576943</v>
      </c>
      <c r="N255" s="36"/>
      <c r="O255" s="75"/>
      <c r="P255" s="27" t="s">
        <v>7</v>
      </c>
      <c r="Q255" s="63">
        <v>1082.3</v>
      </c>
      <c r="R255" s="36">
        <f t="shared" si="181"/>
        <v>1.3142867841162253</v>
      </c>
      <c r="S255" s="36" t="s">
        <v>969</v>
      </c>
      <c r="T255" s="36" t="s">
        <v>644</v>
      </c>
    </row>
    <row r="256" spans="1:20" s="80" customFormat="1" ht="11.25" customHeight="1" x14ac:dyDescent="0.2">
      <c r="A256" s="75"/>
      <c r="B256" s="27" t="s">
        <v>8</v>
      </c>
      <c r="C256" s="63">
        <v>1096.8900000000001</v>
      </c>
      <c r="D256" s="36">
        <f t="shared" si="177"/>
        <v>1.1471252708746382</v>
      </c>
      <c r="E256" s="36">
        <f t="shared" si="178"/>
        <v>5.4205230228065782</v>
      </c>
      <c r="F256" s="36">
        <f t="shared" si="185"/>
        <v>5.8375707986375813</v>
      </c>
      <c r="G256" s="36"/>
      <c r="H256" s="31"/>
      <c r="I256" s="27" t="s">
        <v>8</v>
      </c>
      <c r="J256" s="63">
        <v>1194.3699999999999</v>
      </c>
      <c r="K256" s="36">
        <f t="shared" si="184"/>
        <v>1.7255623408368947</v>
      </c>
      <c r="L256" s="36" t="s">
        <v>996</v>
      </c>
      <c r="M256" s="36">
        <f t="shared" si="186"/>
        <v>8.9207058501664207</v>
      </c>
      <c r="N256" s="36"/>
      <c r="O256" s="31"/>
      <c r="P256" s="27" t="s">
        <v>8</v>
      </c>
      <c r="Q256" s="63">
        <v>1113.77</v>
      </c>
      <c r="R256" s="36">
        <f t="shared" si="181"/>
        <v>2.9076965721149373</v>
      </c>
      <c r="S256" s="36" t="s">
        <v>131</v>
      </c>
      <c r="T256" s="36" t="s">
        <v>107</v>
      </c>
    </row>
    <row r="257" spans="1:20" s="80" customFormat="1" ht="11.25" customHeight="1" x14ac:dyDescent="0.2">
      <c r="A257" s="75"/>
      <c r="B257" s="27" t="s">
        <v>9</v>
      </c>
      <c r="C257" s="63">
        <v>1106.31</v>
      </c>
      <c r="D257" s="36">
        <f t="shared" si="177"/>
        <v>0.85879167464375517</v>
      </c>
      <c r="E257" s="36" t="s">
        <v>515</v>
      </c>
      <c r="F257" s="36">
        <f t="shared" si="185"/>
        <v>6.3994921953893558</v>
      </c>
      <c r="G257" s="36"/>
      <c r="H257" s="75"/>
      <c r="I257" s="27" t="s">
        <v>9</v>
      </c>
      <c r="J257" s="63">
        <v>1207.73</v>
      </c>
      <c r="K257" s="36">
        <f t="shared" si="184"/>
        <v>1.118581344139602</v>
      </c>
      <c r="L257" s="36">
        <f t="shared" si="180"/>
        <v>9.6371542434888546</v>
      </c>
      <c r="M257" s="36">
        <f t="shared" si="186"/>
        <v>9.9966301447216299</v>
      </c>
      <c r="N257" s="36"/>
      <c r="O257" s="75"/>
      <c r="P257" s="27" t="s">
        <v>9</v>
      </c>
      <c r="Q257" s="63">
        <v>1140.9000000000001</v>
      </c>
      <c r="R257" s="36">
        <f t="shared" si="181"/>
        <v>2.4358709607908313</v>
      </c>
      <c r="S257" s="36" t="s">
        <v>1010</v>
      </c>
      <c r="T257" s="36" t="s">
        <v>1011</v>
      </c>
    </row>
    <row r="258" spans="1:20" s="80" customFormat="1" ht="11.25" customHeight="1" x14ac:dyDescent="0.2">
      <c r="A258" s="75"/>
      <c r="B258" s="27" t="s">
        <v>10</v>
      </c>
      <c r="C258" s="63">
        <v>1129.5899999999999</v>
      </c>
      <c r="D258" s="36">
        <f t="shared" si="177"/>
        <v>2.1042926485343116</v>
      </c>
      <c r="E258" s="36">
        <f t="shared" si="178"/>
        <v>8.5632730732635451</v>
      </c>
      <c r="F258" s="36">
        <f t="shared" si="185"/>
        <v>8.5632730732635451</v>
      </c>
      <c r="G258" s="36"/>
      <c r="H258" s="75"/>
      <c r="I258" s="27" t="s">
        <v>10</v>
      </c>
      <c r="J258" s="63">
        <v>1229.6500000000001</v>
      </c>
      <c r="K258" s="36">
        <f t="shared" si="184"/>
        <v>1.8149752014109177</v>
      </c>
      <c r="L258" s="36" t="s">
        <v>1024</v>
      </c>
      <c r="M258" s="36" t="s">
        <v>1024</v>
      </c>
      <c r="N258" s="36"/>
      <c r="O258" s="75"/>
      <c r="P258" s="27" t="s">
        <v>10</v>
      </c>
      <c r="Q258" s="63">
        <v>1163.45</v>
      </c>
      <c r="R258" s="36">
        <f t="shared" si="181"/>
        <v>1.9765097729862457</v>
      </c>
      <c r="S258" s="36">
        <f t="shared" si="182"/>
        <v>12.352009579543054</v>
      </c>
      <c r="T258" s="36">
        <f t="shared" ref="T258:T261" si="187">((Q258/Q246)-1)*100</f>
        <v>12.352009579543054</v>
      </c>
    </row>
    <row r="259" spans="1:20" s="80" customFormat="1" ht="11.25" customHeight="1" x14ac:dyDescent="0.2">
      <c r="A259" s="22">
        <v>2021</v>
      </c>
      <c r="B259" s="23" t="s">
        <v>57</v>
      </c>
      <c r="C259" s="66">
        <v>1159.4100000000001</v>
      </c>
      <c r="D259" s="67">
        <f t="shared" ref="D259:D270" si="188">((C259/C258)-1)*100</f>
        <v>2.6398958914296555</v>
      </c>
      <c r="E259" s="67">
        <f t="shared" ref="E259:E270" si="189">((C259/C$258)-1)*100</f>
        <v>2.6398958914296555</v>
      </c>
      <c r="F259" s="67" t="s">
        <v>1039</v>
      </c>
      <c r="G259" s="36"/>
      <c r="H259" s="22">
        <v>2021</v>
      </c>
      <c r="I259" s="23" t="s">
        <v>57</v>
      </c>
      <c r="J259" s="66">
        <v>1252.79</v>
      </c>
      <c r="K259" s="67">
        <f t="shared" si="184"/>
        <v>1.8818362948806566</v>
      </c>
      <c r="L259" s="67">
        <f t="shared" ref="L259:L260" si="190">((J259/J$258)-1)*100</f>
        <v>1.8818362948806566</v>
      </c>
      <c r="M259" s="67" t="s">
        <v>1040</v>
      </c>
      <c r="N259" s="36"/>
      <c r="O259" s="22">
        <v>2021</v>
      </c>
      <c r="P259" s="23" t="s">
        <v>57</v>
      </c>
      <c r="Q259" s="66">
        <v>1179.5899999999999</v>
      </c>
      <c r="R259" s="67">
        <f t="shared" ref="R259:R270" si="191">((Q259/Q258)-1)*100</f>
        <v>1.3872534273067005</v>
      </c>
      <c r="S259" s="67">
        <f t="shared" ref="S259:S270" si="192">((Q259/Q$258)-1)*100</f>
        <v>1.3872534273067005</v>
      </c>
      <c r="T259" s="67">
        <f t="shared" si="187"/>
        <v>13.14794920001534</v>
      </c>
    </row>
    <row r="260" spans="1:20" s="80" customFormat="1" ht="11.25" customHeight="1" x14ac:dyDescent="0.2">
      <c r="A260" s="31"/>
      <c r="B260" s="27" t="s">
        <v>58</v>
      </c>
      <c r="C260" s="63">
        <v>1169.46</v>
      </c>
      <c r="D260" s="36">
        <f t="shared" si="188"/>
        <v>0.86682019302921631</v>
      </c>
      <c r="E260" s="36">
        <f t="shared" si="189"/>
        <v>3.5295992351207284</v>
      </c>
      <c r="F260" s="36" t="s">
        <v>1057</v>
      </c>
      <c r="G260" s="36"/>
      <c r="H260" s="31"/>
      <c r="I260" s="27" t="s">
        <v>58</v>
      </c>
      <c r="J260" s="63">
        <v>1284.78</v>
      </c>
      <c r="K260" s="36">
        <f t="shared" si="184"/>
        <v>2.5535005866905047</v>
      </c>
      <c r="L260" s="36">
        <f t="shared" si="190"/>
        <v>4.4833895824014869</v>
      </c>
      <c r="M260" s="36" t="s">
        <v>1058</v>
      </c>
      <c r="N260" s="36"/>
      <c r="O260" s="31"/>
      <c r="P260" s="27" t="s">
        <v>58</v>
      </c>
      <c r="Q260" s="63">
        <v>1199</v>
      </c>
      <c r="R260" s="36">
        <f t="shared" si="191"/>
        <v>1.6454869912427172</v>
      </c>
      <c r="S260" s="36">
        <f t="shared" si="192"/>
        <v>3.0555674932313259</v>
      </c>
      <c r="T260" s="36" t="s">
        <v>1059</v>
      </c>
    </row>
    <row r="261" spans="1:20" s="80" customFormat="1" ht="11.25" customHeight="1" x14ac:dyDescent="0.2">
      <c r="A261" s="31"/>
      <c r="B261" s="27" t="s">
        <v>59</v>
      </c>
      <c r="C261" s="63">
        <v>1194.18</v>
      </c>
      <c r="D261" s="36">
        <f t="shared" si="188"/>
        <v>2.1137961110256009</v>
      </c>
      <c r="E261" s="36">
        <f t="shared" si="189"/>
        <v>5.7180038775130893</v>
      </c>
      <c r="F261" s="36" t="s">
        <v>1075</v>
      </c>
      <c r="G261" s="36"/>
      <c r="H261" s="31"/>
      <c r="I261" s="27" t="s">
        <v>59</v>
      </c>
      <c r="J261" s="63">
        <v>1300.82</v>
      </c>
      <c r="K261" s="36">
        <f t="shared" ref="K261:K272" si="193">((J261/J260)-1)*100</f>
        <v>1.2484627718364116</v>
      </c>
      <c r="L261" s="36" t="s">
        <v>130</v>
      </c>
      <c r="M261" s="36" t="s">
        <v>1025</v>
      </c>
      <c r="N261" s="36"/>
      <c r="O261" s="31"/>
      <c r="P261" s="27" t="s">
        <v>59</v>
      </c>
      <c r="Q261" s="63">
        <v>1213.54</v>
      </c>
      <c r="R261" s="36">
        <f t="shared" si="191"/>
        <v>1.2126772310258493</v>
      </c>
      <c r="S261" s="36">
        <f t="shared" si="192"/>
        <v>4.3052988955262217</v>
      </c>
      <c r="T261" s="36">
        <f t="shared" si="187"/>
        <v>15.999464709031109</v>
      </c>
    </row>
    <row r="262" spans="1:20" s="80" customFormat="1" ht="11.25" customHeight="1" x14ac:dyDescent="0.2">
      <c r="A262" s="75"/>
      <c r="B262" s="27" t="s">
        <v>60</v>
      </c>
      <c r="C262" s="63">
        <v>1214.28</v>
      </c>
      <c r="D262" s="36">
        <f t="shared" si="188"/>
        <v>1.6831633422097037</v>
      </c>
      <c r="E262" s="36" t="s">
        <v>895</v>
      </c>
      <c r="F262" s="36" t="s">
        <v>1094</v>
      </c>
      <c r="G262" s="36"/>
      <c r="H262" s="75"/>
      <c r="I262" s="27" t="s">
        <v>60</v>
      </c>
      <c r="J262" s="63">
        <v>1327.26</v>
      </c>
      <c r="K262" s="36">
        <f t="shared" si="193"/>
        <v>2.0325640749681018</v>
      </c>
      <c r="L262" s="36" t="s">
        <v>1095</v>
      </c>
      <c r="M262" s="36" t="s">
        <v>1096</v>
      </c>
      <c r="N262" s="36"/>
      <c r="O262" s="75"/>
      <c r="P262" s="27" t="s">
        <v>60</v>
      </c>
      <c r="Q262" s="63">
        <v>1242.31</v>
      </c>
      <c r="R262" s="36">
        <f t="shared" si="191"/>
        <v>2.3707500370816037</v>
      </c>
      <c r="S262" s="36">
        <f t="shared" si="192"/>
        <v>6.7781168077699849</v>
      </c>
      <c r="T262" s="36" t="s">
        <v>1097</v>
      </c>
    </row>
    <row r="263" spans="1:20" s="80" customFormat="1" ht="11.25" customHeight="1" x14ac:dyDescent="0.2">
      <c r="A263" s="75"/>
      <c r="B263" s="27" t="s">
        <v>3</v>
      </c>
      <c r="C263" s="63">
        <v>1226.81</v>
      </c>
      <c r="D263" s="36">
        <f t="shared" si="188"/>
        <v>1.0318872088809883</v>
      </c>
      <c r="E263" s="36" t="s">
        <v>1117</v>
      </c>
      <c r="F263" s="36" t="s">
        <v>1118</v>
      </c>
      <c r="G263" s="36"/>
      <c r="H263" s="75"/>
      <c r="I263" s="27" t="s">
        <v>3</v>
      </c>
      <c r="J263" s="63">
        <v>1340.27</v>
      </c>
      <c r="K263" s="36">
        <f t="shared" si="193"/>
        <v>0.98021487877280045</v>
      </c>
      <c r="L263" s="36" t="s">
        <v>1119</v>
      </c>
      <c r="M263" s="36" t="s">
        <v>1120</v>
      </c>
      <c r="N263" s="36"/>
      <c r="O263" s="75"/>
      <c r="P263" s="27" t="s">
        <v>3</v>
      </c>
      <c r="Q263" s="63">
        <v>1268.45</v>
      </c>
      <c r="R263" s="36">
        <f t="shared" si="191"/>
        <v>2.1041446981832301</v>
      </c>
      <c r="S263" s="36">
        <f t="shared" si="192"/>
        <v>9.0248828914005763</v>
      </c>
      <c r="T263" s="36" t="s">
        <v>1121</v>
      </c>
    </row>
    <row r="264" spans="1:20" s="80" customFormat="1" ht="11.25" customHeight="1" x14ac:dyDescent="0.2">
      <c r="A264" s="75"/>
      <c r="B264" s="27" t="s">
        <v>4</v>
      </c>
      <c r="C264" s="63">
        <v>1261.25</v>
      </c>
      <c r="D264" s="36">
        <f t="shared" si="188"/>
        <v>2.8072806710085496</v>
      </c>
      <c r="E264" s="36" t="s">
        <v>1145</v>
      </c>
      <c r="F264" s="36" t="s">
        <v>1146</v>
      </c>
      <c r="G264" s="36"/>
      <c r="H264" s="75"/>
      <c r="I264" s="27" t="s">
        <v>4</v>
      </c>
      <c r="J264" s="63">
        <v>1362.31</v>
      </c>
      <c r="K264" s="36">
        <f t="shared" si="193"/>
        <v>1.6444447760525893</v>
      </c>
      <c r="L264" s="36" t="s">
        <v>1147</v>
      </c>
      <c r="M264" s="36" t="s">
        <v>1148</v>
      </c>
      <c r="N264" s="36"/>
      <c r="O264" s="75"/>
      <c r="P264" s="27" t="s">
        <v>4</v>
      </c>
      <c r="Q264" s="63">
        <v>1322.03</v>
      </c>
      <c r="R264" s="36">
        <f t="shared" si="191"/>
        <v>4.2240529780440683</v>
      </c>
      <c r="S264" s="36">
        <f t="shared" si="192"/>
        <v>13.630151703983827</v>
      </c>
      <c r="T264" s="36" t="s">
        <v>1149</v>
      </c>
    </row>
    <row r="265" spans="1:20" s="80" customFormat="1" ht="11.25" customHeight="1" x14ac:dyDescent="0.2">
      <c r="A265" s="75"/>
      <c r="B265" s="27" t="s">
        <v>5</v>
      </c>
      <c r="C265" s="63">
        <v>1274.47</v>
      </c>
      <c r="D265" s="36">
        <f t="shared" si="188"/>
        <v>1.0481665014866248</v>
      </c>
      <c r="E265" s="36" t="s">
        <v>1175</v>
      </c>
      <c r="F265" s="36" t="s">
        <v>1176</v>
      </c>
      <c r="G265" s="36"/>
      <c r="H265" s="75"/>
      <c r="I265" s="27" t="s">
        <v>5</v>
      </c>
      <c r="J265" s="63">
        <v>1375.41</v>
      </c>
      <c r="K265" s="36">
        <f t="shared" si="193"/>
        <v>0.96160198486394677</v>
      </c>
      <c r="L265" s="36" t="s">
        <v>1177</v>
      </c>
      <c r="M265" s="36" t="s">
        <v>1126</v>
      </c>
      <c r="N265" s="36"/>
      <c r="O265" s="75"/>
      <c r="P265" s="27" t="s">
        <v>5</v>
      </c>
      <c r="Q265" s="63">
        <v>1330.43</v>
      </c>
      <c r="R265" s="36">
        <f t="shared" si="191"/>
        <v>0.6353864889601768</v>
      </c>
      <c r="S265" s="36">
        <f t="shared" si="192"/>
        <v>14.352142335295891</v>
      </c>
      <c r="T265" s="36" t="s">
        <v>1178</v>
      </c>
    </row>
    <row r="266" spans="1:20" s="80" customFormat="1" ht="11.25" customHeight="1" x14ac:dyDescent="0.2">
      <c r="A266" s="75"/>
      <c r="B266" s="27" t="s">
        <v>6</v>
      </c>
      <c r="C266" s="63">
        <v>1285.8499999999999</v>
      </c>
      <c r="D266" s="36">
        <f t="shared" si="188"/>
        <v>0.89292019427682501</v>
      </c>
      <c r="E266" s="36">
        <f t="shared" si="189"/>
        <v>13.833337759718134</v>
      </c>
      <c r="F266" s="36">
        <f t="shared" ref="F266" si="194">((C266/C254)-1)*100</f>
        <v>20.111157816075842</v>
      </c>
      <c r="G266" s="36"/>
      <c r="H266" s="75"/>
      <c r="I266" s="27" t="s">
        <v>6</v>
      </c>
      <c r="J266" s="63">
        <v>1386.88</v>
      </c>
      <c r="K266" s="36">
        <f t="shared" si="193"/>
        <v>0.83393315447757299</v>
      </c>
      <c r="L266" s="36" t="s">
        <v>85</v>
      </c>
      <c r="M266" s="36" t="s">
        <v>1208</v>
      </c>
      <c r="N266" s="36"/>
      <c r="O266" s="75"/>
      <c r="P266" s="27" t="s">
        <v>6</v>
      </c>
      <c r="Q266" s="63">
        <v>1342.96</v>
      </c>
      <c r="R266" s="36">
        <f t="shared" si="191"/>
        <v>0.94180077117924643</v>
      </c>
      <c r="S266" s="36">
        <f t="shared" si="192"/>
        <v>15.429111693669695</v>
      </c>
      <c r="T266" s="36" t="s">
        <v>1209</v>
      </c>
    </row>
    <row r="267" spans="1:20" s="80" customFormat="1" ht="11.25" customHeight="1" x14ac:dyDescent="0.2">
      <c r="A267" s="75"/>
      <c r="B267" s="27" t="s">
        <v>7</v>
      </c>
      <c r="C267" s="63">
        <v>1289.58</v>
      </c>
      <c r="D267" s="36">
        <f t="shared" si="188"/>
        <v>0.29008049150367476</v>
      </c>
      <c r="E267" s="36">
        <f t="shared" si="189"/>
        <v>14.163546065386567</v>
      </c>
      <c r="F267" s="36" t="s">
        <v>1245</v>
      </c>
      <c r="G267" s="36"/>
      <c r="H267" s="75"/>
      <c r="I267" s="27" t="s">
        <v>7</v>
      </c>
      <c r="J267" s="63">
        <v>1402.72</v>
      </c>
      <c r="K267" s="36">
        <f t="shared" si="193"/>
        <v>1.1421319796954155</v>
      </c>
      <c r="L267" s="36" t="s">
        <v>1246</v>
      </c>
      <c r="M267" s="36" t="s">
        <v>1247</v>
      </c>
      <c r="N267" s="36"/>
      <c r="O267" s="75"/>
      <c r="P267" s="27" t="s">
        <v>7</v>
      </c>
      <c r="Q267" s="63">
        <v>1348.9</v>
      </c>
      <c r="R267" s="36">
        <f t="shared" si="191"/>
        <v>0.44230654673258485</v>
      </c>
      <c r="S267" s="36">
        <f t="shared" si="192"/>
        <v>15.939662211526073</v>
      </c>
      <c r="T267" s="36" t="s">
        <v>1248</v>
      </c>
    </row>
    <row r="268" spans="1:20" s="80" customFormat="1" ht="11.25" customHeight="1" x14ac:dyDescent="0.2">
      <c r="A268" s="75"/>
      <c r="B268" s="27" t="s">
        <v>8</v>
      </c>
      <c r="C268" s="63">
        <v>1303.56</v>
      </c>
      <c r="D268" s="36">
        <f t="shared" si="188"/>
        <v>1.0840738845205422</v>
      </c>
      <c r="E268" s="36" t="s">
        <v>1282</v>
      </c>
      <c r="F268" s="36" t="s">
        <v>1237</v>
      </c>
      <c r="G268" s="36"/>
      <c r="H268" s="31"/>
      <c r="I268" s="27" t="s">
        <v>8</v>
      </c>
      <c r="J268" s="63">
        <v>1415.94</v>
      </c>
      <c r="K268" s="36">
        <f t="shared" si="193"/>
        <v>0.94245465951865448</v>
      </c>
      <c r="L268" s="36" t="s">
        <v>1283</v>
      </c>
      <c r="M268" s="36" t="s">
        <v>1284</v>
      </c>
      <c r="N268" s="36"/>
      <c r="O268" s="31"/>
      <c r="P268" s="27" t="s">
        <v>8</v>
      </c>
      <c r="Q268" s="63">
        <v>1357.88</v>
      </c>
      <c r="R268" s="36">
        <f t="shared" si="191"/>
        <v>0.66572762992067602</v>
      </c>
      <c r="S268" s="36">
        <f t="shared" si="192"/>
        <v>16.71150457690489</v>
      </c>
      <c r="T268" s="36" t="s">
        <v>1285</v>
      </c>
    </row>
    <row r="269" spans="1:20" s="80" customFormat="1" ht="11.25" customHeight="1" x14ac:dyDescent="0.2">
      <c r="A269" s="75"/>
      <c r="B269" s="27" t="s">
        <v>9</v>
      </c>
      <c r="C269" s="63">
        <v>1314.23</v>
      </c>
      <c r="D269" s="36">
        <f t="shared" si="188"/>
        <v>0.81852772407868812</v>
      </c>
      <c r="E269" s="36" t="s">
        <v>1318</v>
      </c>
      <c r="F269" s="36" t="s">
        <v>1319</v>
      </c>
      <c r="G269" s="36"/>
      <c r="H269" s="75"/>
      <c r="I269" s="27" t="s">
        <v>9</v>
      </c>
      <c r="J269" s="63">
        <v>1428.02</v>
      </c>
      <c r="K269" s="36">
        <f t="shared" si="193"/>
        <v>0.85314349478085028</v>
      </c>
      <c r="L269" s="36" t="s">
        <v>1320</v>
      </c>
      <c r="M269" s="36" t="s">
        <v>1321</v>
      </c>
      <c r="N269" s="36"/>
      <c r="O269" s="75"/>
      <c r="P269" s="27" t="s">
        <v>9</v>
      </c>
      <c r="Q269" s="63">
        <v>1374.83</v>
      </c>
      <c r="R269" s="36">
        <f t="shared" si="191"/>
        <v>1.2482693610628148</v>
      </c>
      <c r="S269" s="36">
        <f t="shared" si="192"/>
        <v>18.168378529373829</v>
      </c>
      <c r="T269" s="36" t="s">
        <v>1322</v>
      </c>
    </row>
    <row r="270" spans="1:20" s="80" customFormat="1" ht="11.25" customHeight="1" x14ac:dyDescent="0.2">
      <c r="A270" s="75"/>
      <c r="B270" s="27" t="s">
        <v>10</v>
      </c>
      <c r="C270" s="63">
        <v>1319.17</v>
      </c>
      <c r="D270" s="36">
        <f t="shared" si="188"/>
        <v>0.37588549949401084</v>
      </c>
      <c r="E270" s="36">
        <f t="shared" si="189"/>
        <v>16.783080586761589</v>
      </c>
      <c r="F270" s="36">
        <f t="shared" ref="F270" si="195">((C270/C258)-1)*100</f>
        <v>16.783080586761589</v>
      </c>
      <c r="G270" s="36"/>
      <c r="H270" s="75"/>
      <c r="I270" s="27" t="s">
        <v>10</v>
      </c>
      <c r="J270" s="63">
        <v>1434.64</v>
      </c>
      <c r="K270" s="36">
        <f t="shared" si="193"/>
        <v>0.46357894147142087</v>
      </c>
      <c r="L270" s="36" t="s">
        <v>1345</v>
      </c>
      <c r="M270" s="36" t="s">
        <v>1345</v>
      </c>
      <c r="N270" s="36"/>
      <c r="O270" s="75"/>
      <c r="P270" s="27" t="s">
        <v>10</v>
      </c>
      <c r="Q270" s="63">
        <v>1382.32</v>
      </c>
      <c r="R270" s="36">
        <f t="shared" si="191"/>
        <v>0.544794629154155</v>
      </c>
      <c r="S270" s="36">
        <f t="shared" si="192"/>
        <v>18.812153508960417</v>
      </c>
      <c r="T270" s="36">
        <f t="shared" ref="T270" si="196">((Q270/Q258)-1)*100</f>
        <v>18.812153508960417</v>
      </c>
    </row>
    <row r="271" spans="1:20" s="80" customFormat="1" ht="11.25" customHeight="1" x14ac:dyDescent="0.2">
      <c r="A271" s="22">
        <v>2022</v>
      </c>
      <c r="B271" s="23" t="s">
        <v>57</v>
      </c>
      <c r="C271" s="66">
        <v>1337.76</v>
      </c>
      <c r="D271" s="67">
        <f t="shared" ref="D271:D282" si="197">((C271/C270)-1)*100</f>
        <v>1.4092194334316188</v>
      </c>
      <c r="E271" s="67">
        <f t="shared" ref="E271:E282" si="198">((C271/C$270)-1)*100</f>
        <v>1.4092194334316188</v>
      </c>
      <c r="F271" s="67">
        <f t="shared" ref="F271:F282" si="199">((C271/C259)-1)*100</f>
        <v>15.382824022563192</v>
      </c>
      <c r="G271" s="36"/>
      <c r="H271" s="22">
        <v>2022</v>
      </c>
      <c r="I271" s="23" t="s">
        <v>57</v>
      </c>
      <c r="J271" s="66">
        <v>1446.06</v>
      </c>
      <c r="K271" s="67">
        <f t="shared" si="193"/>
        <v>0.79601851335524554</v>
      </c>
      <c r="L271" s="67">
        <f t="shared" ref="L271:L279" si="200">((J271/J$270)-1)*100</f>
        <v>0.79601851335524554</v>
      </c>
      <c r="M271" s="67" t="s">
        <v>1357</v>
      </c>
      <c r="N271" s="36"/>
      <c r="O271" s="22">
        <v>2022</v>
      </c>
      <c r="P271" s="23" t="s">
        <v>57</v>
      </c>
      <c r="Q271" s="66">
        <v>1385.31</v>
      </c>
      <c r="R271" s="67">
        <f t="shared" ref="R271:R282" si="201">((Q271/Q270)-1)*100</f>
        <v>0.21630302679553903</v>
      </c>
      <c r="S271" s="67">
        <f t="shared" ref="S271:S280" si="202">((Q271/Q$270)-1)*100</f>
        <v>0.21630302679553903</v>
      </c>
      <c r="T271" s="67">
        <f t="shared" ref="T271:T278" si="203">((Q271/Q259)-1)*100</f>
        <v>17.439957951491625</v>
      </c>
    </row>
    <row r="272" spans="1:20" s="80" customFormat="1" ht="11.25" customHeight="1" x14ac:dyDescent="0.2">
      <c r="A272" s="31"/>
      <c r="B272" s="27" t="s">
        <v>58</v>
      </c>
      <c r="C272" s="63">
        <v>1351.86</v>
      </c>
      <c r="D272" s="36">
        <f t="shared" si="197"/>
        <v>1.0540007176174981</v>
      </c>
      <c r="E272" s="36" t="s">
        <v>477</v>
      </c>
      <c r="F272" s="36" t="s">
        <v>1373</v>
      </c>
      <c r="G272" s="36"/>
      <c r="H272" s="31"/>
      <c r="I272" s="27" t="s">
        <v>58</v>
      </c>
      <c r="J272" s="63">
        <v>1450.63</v>
      </c>
      <c r="K272" s="36">
        <f t="shared" si="193"/>
        <v>0.31603114670208932</v>
      </c>
      <c r="L272" s="36" t="s">
        <v>898</v>
      </c>
      <c r="M272" s="36" t="s">
        <v>1374</v>
      </c>
      <c r="N272" s="36"/>
      <c r="O272" s="31"/>
      <c r="P272" s="27" t="s">
        <v>58</v>
      </c>
      <c r="Q272" s="63">
        <v>1396.58</v>
      </c>
      <c r="R272" s="36">
        <f t="shared" si="201"/>
        <v>0.81353632039038448</v>
      </c>
      <c r="S272" s="36">
        <f t="shared" si="202"/>
        <v>1.0315990508710016</v>
      </c>
      <c r="T272" s="36" t="s">
        <v>1163</v>
      </c>
    </row>
    <row r="273" spans="1:20" s="80" customFormat="1" ht="11.25" customHeight="1" x14ac:dyDescent="0.2">
      <c r="A273" s="31"/>
      <c r="B273" s="27" t="s">
        <v>59</v>
      </c>
      <c r="C273" s="63">
        <v>1375.82</v>
      </c>
      <c r="D273" s="36">
        <f t="shared" si="197"/>
        <v>1.7723728788483939</v>
      </c>
      <c r="E273" s="36">
        <f t="shared" si="198"/>
        <v>4.2943669125283135</v>
      </c>
      <c r="F273" s="36" t="s">
        <v>1387</v>
      </c>
      <c r="G273" s="36"/>
      <c r="H273" s="31"/>
      <c r="I273" s="27" t="s">
        <v>59</v>
      </c>
      <c r="J273" s="63">
        <v>1462.37</v>
      </c>
      <c r="K273" s="36">
        <f t="shared" ref="K273:K282" si="204">((J273/J272)-1)*100</f>
        <v>0.80930354397743542</v>
      </c>
      <c r="L273" s="36" t="s">
        <v>743</v>
      </c>
      <c r="M273" s="36" t="s">
        <v>1388</v>
      </c>
      <c r="N273" s="36"/>
      <c r="O273" s="31"/>
      <c r="P273" s="27" t="s">
        <v>59</v>
      </c>
      <c r="Q273" s="63">
        <v>1402.05</v>
      </c>
      <c r="R273" s="36">
        <f t="shared" si="201"/>
        <v>0.39167108221511704</v>
      </c>
      <c r="S273" s="36">
        <f t="shared" si="202"/>
        <v>1.4273106082527853</v>
      </c>
      <c r="T273" s="36" t="s">
        <v>1389</v>
      </c>
    </row>
    <row r="274" spans="1:20" s="80" customFormat="1" ht="11.25" customHeight="1" x14ac:dyDescent="0.2">
      <c r="A274" s="75"/>
      <c r="B274" s="27" t="s">
        <v>60</v>
      </c>
      <c r="C274" s="63">
        <v>1425.96</v>
      </c>
      <c r="D274" s="36">
        <f t="shared" si="197"/>
        <v>3.6443720835574567</v>
      </c>
      <c r="E274" s="36" t="s">
        <v>470</v>
      </c>
      <c r="F274" s="36" t="s">
        <v>1405</v>
      </c>
      <c r="G274" s="36"/>
      <c r="H274" s="75"/>
      <c r="I274" s="27" t="s">
        <v>60</v>
      </c>
      <c r="J274" s="63">
        <v>1529.15</v>
      </c>
      <c r="K274" s="36">
        <f t="shared" si="204"/>
        <v>4.5665597625772048</v>
      </c>
      <c r="L274" s="36" t="s">
        <v>710</v>
      </c>
      <c r="M274" s="36" t="s">
        <v>1387</v>
      </c>
      <c r="N274" s="36"/>
      <c r="O274" s="75"/>
      <c r="P274" s="27" t="s">
        <v>60</v>
      </c>
      <c r="Q274" s="63">
        <v>1421.44</v>
      </c>
      <c r="R274" s="36">
        <f t="shared" si="201"/>
        <v>1.3829749295674265</v>
      </c>
      <c r="S274" s="36">
        <f t="shared" si="202"/>
        <v>2.8300248856994115</v>
      </c>
      <c r="T274" s="36" t="s">
        <v>1406</v>
      </c>
    </row>
    <row r="275" spans="1:20" s="80" customFormat="1" ht="11.25" customHeight="1" x14ac:dyDescent="0.2">
      <c r="A275" s="75"/>
      <c r="B275" s="27" t="s">
        <v>3</v>
      </c>
      <c r="C275" s="63">
        <v>1445.48</v>
      </c>
      <c r="D275" s="36">
        <f t="shared" si="197"/>
        <v>1.3689023535021994</v>
      </c>
      <c r="E275" s="36">
        <f t="shared" si="198"/>
        <v>9.5749600127352785</v>
      </c>
      <c r="F275" s="36">
        <f t="shared" si="199"/>
        <v>17.824275967753778</v>
      </c>
      <c r="G275" s="36"/>
      <c r="H275" s="75"/>
      <c r="I275" s="27" t="s">
        <v>3</v>
      </c>
      <c r="J275" s="63">
        <v>1542.67</v>
      </c>
      <c r="K275" s="36">
        <f t="shared" si="204"/>
        <v>0.88415132590000667</v>
      </c>
      <c r="L275" s="36" t="s">
        <v>131</v>
      </c>
      <c r="M275" s="36" t="s">
        <v>1426</v>
      </c>
      <c r="N275" s="36"/>
      <c r="O275" s="75"/>
      <c r="P275" s="27" t="s">
        <v>3</v>
      </c>
      <c r="Q275" s="63">
        <v>1431.22</v>
      </c>
      <c r="R275" s="36">
        <f t="shared" si="201"/>
        <v>0.68803466906799393</v>
      </c>
      <c r="S275" s="36" t="s">
        <v>604</v>
      </c>
      <c r="T275" s="36">
        <f t="shared" si="203"/>
        <v>12.832196775592264</v>
      </c>
    </row>
    <row r="276" spans="1:20" s="80" customFormat="1" ht="11.25" customHeight="1" x14ac:dyDescent="0.2">
      <c r="A276" s="75"/>
      <c r="B276" s="27" t="s">
        <v>4</v>
      </c>
      <c r="C276" s="63">
        <v>1481.92</v>
      </c>
      <c r="D276" s="36">
        <f t="shared" si="197"/>
        <v>2.5209618950106538</v>
      </c>
      <c r="E276" s="36" t="s">
        <v>1087</v>
      </c>
      <c r="F276" s="36" t="s">
        <v>1446</v>
      </c>
      <c r="G276" s="36"/>
      <c r="H276" s="75"/>
      <c r="I276" s="27" t="s">
        <v>4</v>
      </c>
      <c r="J276" s="63">
        <v>1552.41</v>
      </c>
      <c r="K276" s="36">
        <f t="shared" si="204"/>
        <v>0.63137287948815679</v>
      </c>
      <c r="L276" s="36" t="s">
        <v>1007</v>
      </c>
      <c r="M276" s="36" t="s">
        <v>1447</v>
      </c>
      <c r="N276" s="36"/>
      <c r="O276" s="75"/>
      <c r="P276" s="27" t="s">
        <v>4</v>
      </c>
      <c r="Q276" s="63">
        <v>1513.9</v>
      </c>
      <c r="R276" s="36">
        <f t="shared" si="201"/>
        <v>5.776889646595218</v>
      </c>
      <c r="S276" s="36">
        <f t="shared" si="202"/>
        <v>9.5187800219920238</v>
      </c>
      <c r="T276" s="36" t="s">
        <v>1090</v>
      </c>
    </row>
    <row r="277" spans="1:20" s="80" customFormat="1" ht="11.25" customHeight="1" x14ac:dyDescent="0.2">
      <c r="A277" s="75"/>
      <c r="B277" s="27" t="s">
        <v>5</v>
      </c>
      <c r="C277" s="63">
        <v>1499.81</v>
      </c>
      <c r="D277" s="36">
        <f t="shared" si="197"/>
        <v>1.2072176635715692</v>
      </c>
      <c r="E277" s="36">
        <f t="shared" si="198"/>
        <v>13.693458765739063</v>
      </c>
      <c r="F277" s="36" t="s">
        <v>1465</v>
      </c>
      <c r="G277" s="36"/>
      <c r="H277" s="75"/>
      <c r="I277" s="27" t="s">
        <v>5</v>
      </c>
      <c r="J277" s="63">
        <v>1562.7</v>
      </c>
      <c r="K277" s="36">
        <f t="shared" si="204"/>
        <v>0.66284035789514473</v>
      </c>
      <c r="L277" s="36">
        <f t="shared" si="200"/>
        <v>8.926281157642336</v>
      </c>
      <c r="M277" s="36" t="s">
        <v>1466</v>
      </c>
      <c r="N277" s="36"/>
      <c r="O277" s="75"/>
      <c r="P277" s="27" t="s">
        <v>5</v>
      </c>
      <c r="Q277" s="63">
        <v>1532.78</v>
      </c>
      <c r="R277" s="36">
        <f t="shared" si="201"/>
        <v>1.2471101129532869</v>
      </c>
      <c r="S277" s="36" t="s">
        <v>1467</v>
      </c>
      <c r="T277" s="36">
        <f t="shared" si="203"/>
        <v>15.209368399690316</v>
      </c>
    </row>
    <row r="278" spans="1:20" s="80" customFormat="1" ht="11.25" customHeight="1" x14ac:dyDescent="0.2">
      <c r="A278" s="75"/>
      <c r="B278" s="27" t="s">
        <v>6</v>
      </c>
      <c r="C278" s="63">
        <v>1520.76</v>
      </c>
      <c r="D278" s="36">
        <f t="shared" si="197"/>
        <v>1.396843600189368</v>
      </c>
      <c r="E278" s="36">
        <f t="shared" si="198"/>
        <v>15.281578568342201</v>
      </c>
      <c r="F278" s="36">
        <f t="shared" si="199"/>
        <v>18.268849399230081</v>
      </c>
      <c r="G278" s="75"/>
      <c r="I278" s="27" t="s">
        <v>6</v>
      </c>
      <c r="J278" s="63">
        <v>1564.03</v>
      </c>
      <c r="K278" s="36">
        <f t="shared" si="204"/>
        <v>8.5109106034431115E-2</v>
      </c>
      <c r="L278" s="36" t="s">
        <v>1485</v>
      </c>
      <c r="M278" s="36">
        <f t="shared" ref="M278:M280" si="205">((J278/J266)-1)*100</f>
        <v>12.773275265343775</v>
      </c>
      <c r="N278" s="36"/>
      <c r="O278" s="75"/>
      <c r="P278" s="27" t="s">
        <v>6</v>
      </c>
      <c r="Q278" s="63">
        <v>1532.94</v>
      </c>
      <c r="R278" s="36">
        <f t="shared" si="201"/>
        <v>1.0438549563551724E-2</v>
      </c>
      <c r="S278" s="36">
        <f t="shared" si="202"/>
        <v>10.896174547138159</v>
      </c>
      <c r="T278" s="36">
        <f t="shared" si="203"/>
        <v>14.146363257282424</v>
      </c>
    </row>
    <row r="279" spans="1:20" s="80" customFormat="1" ht="11.25" customHeight="1" x14ac:dyDescent="0.2">
      <c r="A279" s="75"/>
      <c r="B279" s="27" t="s">
        <v>7</v>
      </c>
      <c r="C279" s="63">
        <v>1533.42</v>
      </c>
      <c r="D279" s="36">
        <f t="shared" si="197"/>
        <v>0.83247849759331416</v>
      </c>
      <c r="E279" s="36" t="s">
        <v>1509</v>
      </c>
      <c r="F279" s="36" t="s">
        <v>1358</v>
      </c>
      <c r="G279" s="36"/>
      <c r="H279" s="75"/>
      <c r="I279" s="27" t="s">
        <v>7</v>
      </c>
      <c r="J279" s="63">
        <v>1571.88</v>
      </c>
      <c r="K279" s="36">
        <f t="shared" si="204"/>
        <v>0.50190853116629519</v>
      </c>
      <c r="L279" s="36">
        <f t="shared" si="200"/>
        <v>9.5661629398315906</v>
      </c>
      <c r="M279" s="36">
        <f t="shared" si="205"/>
        <v>12.059427398197787</v>
      </c>
      <c r="N279" s="36"/>
      <c r="O279" s="75"/>
      <c r="P279" s="27" t="s">
        <v>7</v>
      </c>
      <c r="Q279" s="63">
        <v>1536.01</v>
      </c>
      <c r="R279" s="36">
        <f t="shared" si="201"/>
        <v>0.2002687645961343</v>
      </c>
      <c r="S279" s="36">
        <f t="shared" si="202"/>
        <v>11.118264945888079</v>
      </c>
      <c r="T279" s="36" t="s">
        <v>1510</v>
      </c>
    </row>
    <row r="280" spans="1:20" s="80" customFormat="1" ht="11.25" customHeight="1" x14ac:dyDescent="0.2">
      <c r="A280" s="75"/>
      <c r="B280" s="27" t="s">
        <v>8</v>
      </c>
      <c r="C280" s="63">
        <v>1534.28</v>
      </c>
      <c r="D280" s="36">
        <f t="shared" si="197"/>
        <v>5.6083786568583704E-2</v>
      </c>
      <c r="E280" s="36" t="s">
        <v>1129</v>
      </c>
      <c r="F280" s="36">
        <f t="shared" si="199"/>
        <v>17.699223664426643</v>
      </c>
      <c r="G280" s="36"/>
      <c r="H280" s="31"/>
      <c r="I280" s="27" t="s">
        <v>8</v>
      </c>
      <c r="J280" s="63">
        <v>1583.73</v>
      </c>
      <c r="K280" s="36">
        <f t="shared" si="204"/>
        <v>0.75387434155278488</v>
      </c>
      <c r="L280" s="36" t="s">
        <v>998</v>
      </c>
      <c r="M280" s="36">
        <f t="shared" si="205"/>
        <v>11.850078393152241</v>
      </c>
      <c r="N280" s="36"/>
      <c r="O280" s="31"/>
      <c r="P280" s="27" t="s">
        <v>8</v>
      </c>
      <c r="Q280" s="63">
        <v>1542.67</v>
      </c>
      <c r="R280" s="36">
        <f t="shared" si="201"/>
        <v>0.43359092714241321</v>
      </c>
      <c r="S280" s="36">
        <f t="shared" si="202"/>
        <v>11.60006366109152</v>
      </c>
      <c r="T280" s="36" t="s">
        <v>1535</v>
      </c>
    </row>
    <row r="281" spans="1:20" s="80" customFormat="1" ht="11.25" customHeight="1" x14ac:dyDescent="0.2">
      <c r="A281" s="75"/>
      <c r="B281" s="27" t="s">
        <v>9</v>
      </c>
      <c r="C281" s="63">
        <v>1533.35</v>
      </c>
      <c r="D281" s="36">
        <f t="shared" si="197"/>
        <v>-6.0614750892928893E-2</v>
      </c>
      <c r="E281" s="36" t="s">
        <v>1509</v>
      </c>
      <c r="F281" s="36" t="s">
        <v>1191</v>
      </c>
      <c r="G281" s="36"/>
      <c r="H281" s="75"/>
      <c r="I281" s="27" t="s">
        <v>9</v>
      </c>
      <c r="J281" s="63">
        <v>1584.17</v>
      </c>
      <c r="K281" s="36">
        <f t="shared" si="204"/>
        <v>2.7782513433471934E-2</v>
      </c>
      <c r="L281" s="36" t="s">
        <v>1564</v>
      </c>
      <c r="M281" s="36" t="s">
        <v>273</v>
      </c>
      <c r="N281" s="36"/>
      <c r="O281" s="75"/>
      <c r="P281" s="27" t="s">
        <v>9</v>
      </c>
      <c r="Q281" s="63">
        <v>1547.03</v>
      </c>
      <c r="R281" s="36">
        <f t="shared" si="201"/>
        <v>0.28262687418565413</v>
      </c>
      <c r="S281" s="36" t="s">
        <v>1565</v>
      </c>
      <c r="T281" s="36" t="s">
        <v>1566</v>
      </c>
    </row>
    <row r="282" spans="1:20" s="80" customFormat="1" ht="11.25" customHeight="1" x14ac:dyDescent="0.2">
      <c r="A282" s="75"/>
      <c r="B282" s="27" t="s">
        <v>10</v>
      </c>
      <c r="C282" s="63">
        <v>1542.57</v>
      </c>
      <c r="D282" s="36">
        <f t="shared" si="197"/>
        <v>0.60129781198030585</v>
      </c>
      <c r="E282" s="36">
        <f t="shared" si="198"/>
        <v>16.934890878355311</v>
      </c>
      <c r="F282" s="36">
        <f t="shared" si="199"/>
        <v>16.934890878355311</v>
      </c>
      <c r="G282" s="36"/>
      <c r="H282" s="75"/>
      <c r="I282" s="27" t="s">
        <v>10</v>
      </c>
      <c r="J282" s="63">
        <v>1591.4</v>
      </c>
      <c r="K282" s="36">
        <f t="shared" si="204"/>
        <v>0.45639041264511349</v>
      </c>
      <c r="L282" s="36" t="s">
        <v>273</v>
      </c>
      <c r="M282" s="36" t="s">
        <v>273</v>
      </c>
      <c r="N282" s="36"/>
      <c r="O282" s="75"/>
      <c r="P282" s="27" t="s">
        <v>10</v>
      </c>
      <c r="Q282" s="63">
        <v>1550.94</v>
      </c>
      <c r="R282" s="36">
        <f t="shared" si="201"/>
        <v>0.25274235147347834</v>
      </c>
      <c r="S282" s="36" t="s">
        <v>1590</v>
      </c>
      <c r="T282" s="36" t="s">
        <v>1590</v>
      </c>
    </row>
    <row r="283" spans="1:20" s="80" customFormat="1" ht="11.25" customHeight="1" x14ac:dyDescent="0.2">
      <c r="A283" s="22">
        <v>2023</v>
      </c>
      <c r="B283" s="23" t="s">
        <v>57</v>
      </c>
      <c r="C283" s="66">
        <v>1548.15</v>
      </c>
      <c r="D283" s="67">
        <f t="shared" ref="D283:D294" si="206">((C283/C282)-1)*100</f>
        <v>0.36173398938137424</v>
      </c>
      <c r="E283" s="67">
        <f t="shared" ref="E283:E294" si="207">((C283/C$282)-1)*100</f>
        <v>0.36173398938137424</v>
      </c>
      <c r="F283" s="67" t="s">
        <v>1111</v>
      </c>
      <c r="G283" s="36"/>
      <c r="H283" s="22">
        <v>2023</v>
      </c>
      <c r="I283" s="23" t="s">
        <v>57</v>
      </c>
      <c r="J283" s="66">
        <v>1590.33</v>
      </c>
      <c r="K283" s="67">
        <f t="shared" ref="K283:K294" si="208">((J283/J282)-1)*100</f>
        <v>-6.7236395626502077E-2</v>
      </c>
      <c r="L283" s="67">
        <f t="shared" ref="L283:L293" si="209">((J283/J$282)-1)*100</f>
        <v>-6.7236395626502077E-2</v>
      </c>
      <c r="M283" s="67">
        <f t="shared" ref="M283:M293" si="210">((J283/J271)-1)*100</f>
        <v>9.976764449607888</v>
      </c>
      <c r="N283" s="36"/>
      <c r="O283" s="22">
        <v>2023</v>
      </c>
      <c r="P283" s="23" t="s">
        <v>57</v>
      </c>
      <c r="Q283" s="66">
        <v>1549.6</v>
      </c>
      <c r="R283" s="67">
        <f t="shared" ref="R283:R289" si="211">((Q283/Q282)-1)*100</f>
        <v>-8.6399215959365172E-2</v>
      </c>
      <c r="S283" s="67">
        <f t="shared" ref="S283:S292" si="212">((Q283/Q$282)-1)*100</f>
        <v>-8.6399215959365172E-2</v>
      </c>
      <c r="T283" s="67" t="s">
        <v>1603</v>
      </c>
    </row>
    <row r="284" spans="1:20" s="80" customFormat="1" ht="11.25" customHeight="1" x14ac:dyDescent="0.2">
      <c r="A284" s="31"/>
      <c r="B284" s="27" t="s">
        <v>58</v>
      </c>
      <c r="C284" s="63">
        <v>1547.96</v>
      </c>
      <c r="D284" s="36">
        <f t="shared" si="206"/>
        <v>-1.2272712592453772E-2</v>
      </c>
      <c r="E284" s="36">
        <f t="shared" si="207"/>
        <v>0.34941688221605816</v>
      </c>
      <c r="F284" s="36">
        <f t="shared" ref="F284:F294" si="213">((C284/C272)-1)*100</f>
        <v>14.50593996419749</v>
      </c>
      <c r="G284" s="36"/>
      <c r="H284" s="31"/>
      <c r="I284" s="27" t="s">
        <v>58</v>
      </c>
      <c r="J284" s="63">
        <v>1590.51</v>
      </c>
      <c r="K284" s="36">
        <f t="shared" si="208"/>
        <v>1.1318405613924831E-2</v>
      </c>
      <c r="L284" s="36">
        <f t="shared" si="209"/>
        <v>-5.5925600100548145E-2</v>
      </c>
      <c r="M284" s="36">
        <f t="shared" si="210"/>
        <v>9.642706961802805</v>
      </c>
      <c r="N284" s="36"/>
      <c r="O284" s="31"/>
      <c r="P284" s="27" t="s">
        <v>58</v>
      </c>
      <c r="Q284" s="63">
        <v>1540.73</v>
      </c>
      <c r="R284" s="36">
        <f t="shared" si="211"/>
        <v>-0.57240578213731963</v>
      </c>
      <c r="S284" s="36">
        <f t="shared" si="212"/>
        <v>-0.65831044398880767</v>
      </c>
      <c r="T284" s="36" t="s">
        <v>1570</v>
      </c>
    </row>
    <row r="285" spans="1:20" s="80" customFormat="1" ht="11.25" customHeight="1" x14ac:dyDescent="0.2">
      <c r="A285" s="31"/>
      <c r="B285" s="27" t="s">
        <v>59</v>
      </c>
      <c r="C285" s="63">
        <v>1553.68</v>
      </c>
      <c r="D285" s="36">
        <f t="shared" si="206"/>
        <v>0.36951859221168171</v>
      </c>
      <c r="E285" s="36">
        <f t="shared" si="207"/>
        <v>0.72022663477184778</v>
      </c>
      <c r="F285" s="36">
        <f t="shared" si="213"/>
        <v>12.927563198674253</v>
      </c>
      <c r="G285" s="36"/>
      <c r="H285" s="31"/>
      <c r="I285" s="27" t="s">
        <v>59</v>
      </c>
      <c r="J285" s="63">
        <v>1601.47</v>
      </c>
      <c r="K285" s="36">
        <f t="shared" si="208"/>
        <v>0.6890871481474603</v>
      </c>
      <c r="L285" s="36">
        <f t="shared" si="209"/>
        <v>0.63277617192409874</v>
      </c>
      <c r="M285" s="36">
        <f t="shared" si="210"/>
        <v>9.5119566183660798</v>
      </c>
      <c r="N285" s="36"/>
      <c r="O285" s="31"/>
      <c r="P285" s="27" t="s">
        <v>59</v>
      </c>
      <c r="Q285" s="63">
        <v>1535.79</v>
      </c>
      <c r="R285" s="36">
        <f t="shared" si="211"/>
        <v>-0.32062723514179048</v>
      </c>
      <c r="S285" s="36">
        <f t="shared" si="212"/>
        <v>-0.97682695655538776</v>
      </c>
      <c r="T285" s="36" t="s">
        <v>1636</v>
      </c>
    </row>
    <row r="286" spans="1:20" s="80" customFormat="1" ht="11.25" customHeight="1" x14ac:dyDescent="0.2">
      <c r="A286" s="75"/>
      <c r="B286" s="27" t="s">
        <v>60</v>
      </c>
      <c r="C286" s="63">
        <v>1559.21</v>
      </c>
      <c r="D286" s="36">
        <f t="shared" si="206"/>
        <v>0.35592914885949067</v>
      </c>
      <c r="E286" s="36">
        <f t="shared" si="207"/>
        <v>1.0787192801623435</v>
      </c>
      <c r="F286" s="36" t="s">
        <v>1658</v>
      </c>
      <c r="G286" s="36"/>
      <c r="H286" s="75"/>
      <c r="I286" s="27" t="s">
        <v>60</v>
      </c>
      <c r="J286" s="63">
        <v>1603.79</v>
      </c>
      <c r="K286" s="36">
        <f t="shared" si="208"/>
        <v>0.14486690353237019</v>
      </c>
      <c r="L286" s="36" t="s">
        <v>823</v>
      </c>
      <c r="M286" s="36" t="s">
        <v>624</v>
      </c>
      <c r="N286" s="36"/>
      <c r="O286" s="75"/>
      <c r="P286" s="27" t="s">
        <v>60</v>
      </c>
      <c r="Q286" s="63">
        <v>1550.21</v>
      </c>
      <c r="R286" s="36">
        <f t="shared" si="211"/>
        <v>0.93893045273116815</v>
      </c>
      <c r="S286" s="36">
        <f t="shared" si="212"/>
        <v>-4.7068229589797284E-2</v>
      </c>
      <c r="T286" s="36">
        <f t="shared" ref="T286:T293" si="214">((Q286/Q274)-1)*100</f>
        <v>9.0591231427284988</v>
      </c>
    </row>
    <row r="287" spans="1:20" s="80" customFormat="1" ht="11.25" customHeight="1" x14ac:dyDescent="0.2">
      <c r="A287" s="75"/>
      <c r="B287" s="27" t="s">
        <v>3</v>
      </c>
      <c r="C287" s="63">
        <v>1557.37</v>
      </c>
      <c r="D287" s="36">
        <f t="shared" si="206"/>
        <v>-0.11800847865266473</v>
      </c>
      <c r="E287" s="36">
        <f t="shared" si="207"/>
        <v>0.95943782129821464</v>
      </c>
      <c r="F287" s="36" t="s">
        <v>78</v>
      </c>
      <c r="G287" s="36"/>
      <c r="H287" s="75"/>
      <c r="I287" s="27" t="s">
        <v>3</v>
      </c>
      <c r="J287" s="63">
        <v>1612.62</v>
      </c>
      <c r="K287" s="36">
        <f t="shared" si="208"/>
        <v>0.55057083533380791</v>
      </c>
      <c r="L287" s="36" t="s">
        <v>499</v>
      </c>
      <c r="M287" s="36">
        <f t="shared" si="210"/>
        <v>4.5343462957080805</v>
      </c>
      <c r="N287" s="36"/>
      <c r="O287" s="75"/>
      <c r="P287" s="27" t="s">
        <v>3</v>
      </c>
      <c r="Q287" s="63">
        <v>1544.13</v>
      </c>
      <c r="R287" s="36">
        <f t="shared" si="211"/>
        <v>-0.39220492707439103</v>
      </c>
      <c r="S287" s="36">
        <f t="shared" si="212"/>
        <v>-0.43908855274865655</v>
      </c>
      <c r="T287" s="36">
        <f t="shared" si="214"/>
        <v>7.8890736574391163</v>
      </c>
    </row>
    <row r="288" spans="1:20" s="80" customFormat="1" ht="11.25" customHeight="1" x14ac:dyDescent="0.2">
      <c r="A288" s="75"/>
      <c r="B288" s="27" t="s">
        <v>4</v>
      </c>
      <c r="C288" s="63">
        <v>1564.58</v>
      </c>
      <c r="D288" s="36">
        <f t="shared" si="206"/>
        <v>0.46295999023995282</v>
      </c>
      <c r="E288" s="36">
        <f t="shared" si="207"/>
        <v>1.4268396247820281</v>
      </c>
      <c r="F288" s="36" t="s">
        <v>178</v>
      </c>
      <c r="G288" s="36"/>
      <c r="H288" s="75"/>
      <c r="I288" s="27" t="s">
        <v>4</v>
      </c>
      <c r="J288" s="63">
        <v>1644.52</v>
      </c>
      <c r="K288" s="36">
        <f t="shared" si="208"/>
        <v>1.9781473626768964</v>
      </c>
      <c r="L288" s="36" t="s">
        <v>874</v>
      </c>
      <c r="M288" s="36">
        <f t="shared" si="210"/>
        <v>5.9333552347640151</v>
      </c>
      <c r="N288" s="36"/>
      <c r="O288" s="75"/>
      <c r="P288" s="27" t="s">
        <v>4</v>
      </c>
      <c r="Q288" s="63">
        <v>1577.86</v>
      </c>
      <c r="R288" s="36">
        <f t="shared" si="211"/>
        <v>2.1844015724064469</v>
      </c>
      <c r="S288" s="36" t="s">
        <v>1688</v>
      </c>
      <c r="T288" s="36">
        <f t="shared" si="214"/>
        <v>4.2248497258735584</v>
      </c>
    </row>
    <row r="289" spans="1:20" s="80" customFormat="1" ht="11.25" customHeight="1" x14ac:dyDescent="0.2">
      <c r="A289" s="75"/>
      <c r="B289" s="27" t="s">
        <v>5</v>
      </c>
      <c r="C289" s="63">
        <v>1583.6</v>
      </c>
      <c r="D289" s="36">
        <f t="shared" si="206"/>
        <v>1.2156617111301449</v>
      </c>
      <c r="E289" s="36">
        <f t="shared" si="207"/>
        <v>2.6598468789098773</v>
      </c>
      <c r="F289" s="36" t="s">
        <v>672</v>
      </c>
      <c r="G289" s="36"/>
      <c r="H289" s="75"/>
      <c r="I289" s="27" t="s">
        <v>5</v>
      </c>
      <c r="J289" s="63">
        <v>1646.2</v>
      </c>
      <c r="K289" s="36">
        <f t="shared" si="208"/>
        <v>0.10215746844064455</v>
      </c>
      <c r="L289" s="36" t="s">
        <v>220</v>
      </c>
      <c r="M289" s="36">
        <f t="shared" si="210"/>
        <v>5.3433160555449</v>
      </c>
      <c r="N289" s="36"/>
      <c r="O289" s="75"/>
      <c r="P289" s="27" t="s">
        <v>5</v>
      </c>
      <c r="Q289" s="63">
        <v>1585.88</v>
      </c>
      <c r="R289" s="36">
        <f t="shared" si="211"/>
        <v>0.50828337114827704</v>
      </c>
      <c r="S289" s="36">
        <f t="shared" si="212"/>
        <v>2.2528273176267266</v>
      </c>
      <c r="T289" s="36" t="s">
        <v>1698</v>
      </c>
    </row>
    <row r="290" spans="1:20" s="80" customFormat="1" ht="11.25" customHeight="1" x14ac:dyDescent="0.2">
      <c r="A290" s="75"/>
      <c r="B290" s="27" t="s">
        <v>6</v>
      </c>
      <c r="C290" s="63">
        <v>1579.43</v>
      </c>
      <c r="D290" s="36">
        <f t="shared" si="206"/>
        <v>-0.26332407173527139</v>
      </c>
      <c r="E290" s="36" t="s">
        <v>372</v>
      </c>
      <c r="F290" s="36" t="s">
        <v>411</v>
      </c>
      <c r="G290" s="75"/>
      <c r="I290" s="27" t="s">
        <v>6</v>
      </c>
      <c r="J290" s="63">
        <v>1649.97</v>
      </c>
      <c r="K290" s="36">
        <f t="shared" si="208"/>
        <v>0.22901227068399255</v>
      </c>
      <c r="L290" s="36" t="s">
        <v>384</v>
      </c>
      <c r="M290" s="36">
        <f t="shared" si="210"/>
        <v>5.4947795119019593</v>
      </c>
      <c r="N290" s="36"/>
      <c r="O290" s="75"/>
      <c r="P290" s="27" t="s">
        <v>6</v>
      </c>
      <c r="Q290" s="63">
        <v>1588.4</v>
      </c>
      <c r="R290" s="36">
        <f t="shared" ref="R290" si="215">((Q290/Q289)-1)*100</f>
        <v>0.15890231291144641</v>
      </c>
      <c r="S290" s="36">
        <f t="shared" si="212"/>
        <v>2.4153094252517882</v>
      </c>
      <c r="T290" s="36" t="s">
        <v>1706</v>
      </c>
    </row>
    <row r="291" spans="1:20" s="80" customFormat="1" ht="11.25" customHeight="1" x14ac:dyDescent="0.2">
      <c r="A291" s="75"/>
      <c r="B291" s="27" t="s">
        <v>7</v>
      </c>
      <c r="C291" s="63">
        <v>1580.87</v>
      </c>
      <c r="D291" s="36">
        <f t="shared" si="206"/>
        <v>9.1172131718386673E-2</v>
      </c>
      <c r="E291" s="36" t="s">
        <v>801</v>
      </c>
      <c r="F291" s="36" t="s">
        <v>775</v>
      </c>
      <c r="G291" s="36"/>
      <c r="H291" s="75"/>
      <c r="I291" s="27" t="s">
        <v>7</v>
      </c>
      <c r="J291" s="63">
        <v>1651.48</v>
      </c>
      <c r="K291" s="36">
        <f t="shared" si="208"/>
        <v>9.1516815457248768E-2</v>
      </c>
      <c r="L291" s="36" t="s">
        <v>621</v>
      </c>
      <c r="M291" s="36">
        <f t="shared" si="210"/>
        <v>5.063999796422114</v>
      </c>
      <c r="N291" s="36"/>
      <c r="O291" s="75"/>
      <c r="P291" s="27" t="s">
        <v>7</v>
      </c>
      <c r="Q291" s="63">
        <v>1578.75</v>
      </c>
      <c r="R291" s="36">
        <f t="shared" ref="R291:R306" si="216">((Q291/Q290)-1)*100</f>
        <v>-0.60752958952405844</v>
      </c>
      <c r="S291" s="36">
        <f t="shared" si="212"/>
        <v>1.7931061162907547</v>
      </c>
      <c r="T291" s="36" t="s">
        <v>1717</v>
      </c>
    </row>
    <row r="292" spans="1:20" s="80" customFormat="1" ht="11.25" customHeight="1" x14ac:dyDescent="0.2">
      <c r="A292" s="75"/>
      <c r="B292" s="27" t="s">
        <v>8</v>
      </c>
      <c r="C292" s="63">
        <v>1606.23</v>
      </c>
      <c r="D292" s="36">
        <f t="shared" si="206"/>
        <v>1.6041799768482079</v>
      </c>
      <c r="E292" s="36" t="s">
        <v>801</v>
      </c>
      <c r="F292" s="36">
        <f t="shared" si="213"/>
        <v>4.6894960502646299</v>
      </c>
      <c r="G292" s="36"/>
      <c r="H292" s="31"/>
      <c r="I292" s="27" t="s">
        <v>8</v>
      </c>
      <c r="J292" s="63">
        <v>1649.44</v>
      </c>
      <c r="K292" s="36">
        <f t="shared" si="208"/>
        <v>-0.12352556494780176</v>
      </c>
      <c r="L292" s="36" t="s">
        <v>868</v>
      </c>
      <c r="M292" s="36">
        <f t="shared" si="210"/>
        <v>4.1490658129857971</v>
      </c>
      <c r="N292" s="36"/>
      <c r="O292" s="31"/>
      <c r="P292" s="27" t="s">
        <v>8</v>
      </c>
      <c r="Q292" s="63">
        <v>1576.12</v>
      </c>
      <c r="R292" s="36">
        <f t="shared" si="216"/>
        <v>-0.16658749010293183</v>
      </c>
      <c r="S292" s="36">
        <f t="shared" si="212"/>
        <v>1.623531535713818</v>
      </c>
      <c r="T292" s="36" t="s">
        <v>1728</v>
      </c>
    </row>
    <row r="293" spans="1:20" s="80" customFormat="1" ht="11.25" customHeight="1" x14ac:dyDescent="0.2">
      <c r="A293" s="75"/>
      <c r="B293" s="27" t="s">
        <v>9</v>
      </c>
      <c r="C293" s="63">
        <v>1611.76</v>
      </c>
      <c r="D293" s="36">
        <f t="shared" si="206"/>
        <v>0.34428444245220291</v>
      </c>
      <c r="E293" s="36" t="s">
        <v>118</v>
      </c>
      <c r="F293" s="36">
        <f t="shared" si="213"/>
        <v>5.1136400691296879</v>
      </c>
      <c r="G293" s="36"/>
      <c r="H293" s="75"/>
      <c r="I293" s="27" t="s">
        <v>9</v>
      </c>
      <c r="J293" s="63">
        <v>1650.52</v>
      </c>
      <c r="K293" s="36">
        <f t="shared" si="208"/>
        <v>6.5476767872718611E-2</v>
      </c>
      <c r="L293" s="36">
        <f t="shared" si="209"/>
        <v>3.7149679527459956</v>
      </c>
      <c r="M293" s="36">
        <f t="shared" si="210"/>
        <v>4.1883131229602855</v>
      </c>
      <c r="N293" s="36"/>
      <c r="O293" s="75"/>
      <c r="P293" s="27" t="s">
        <v>9</v>
      </c>
      <c r="Q293" s="63">
        <v>1570.43</v>
      </c>
      <c r="R293" s="36">
        <f t="shared" si="216"/>
        <v>-0.36101312082835735</v>
      </c>
      <c r="S293" s="36" t="s">
        <v>1735</v>
      </c>
      <c r="T293" s="36">
        <f t="shared" si="214"/>
        <v>1.512575709585473</v>
      </c>
    </row>
    <row r="294" spans="1:20" s="80" customFormat="1" ht="11.25" customHeight="1" x14ac:dyDescent="0.2">
      <c r="A294" s="75"/>
      <c r="B294" s="27" t="s">
        <v>10</v>
      </c>
      <c r="C294" s="63">
        <v>1618.17</v>
      </c>
      <c r="D294" s="36">
        <f t="shared" si="206"/>
        <v>0.39770189110042153</v>
      </c>
      <c r="E294" s="36">
        <f t="shared" si="207"/>
        <v>4.9009121141990297</v>
      </c>
      <c r="F294" s="36">
        <f t="shared" si="213"/>
        <v>4.9009121141990297</v>
      </c>
      <c r="G294" s="36"/>
      <c r="H294" s="75"/>
      <c r="I294" s="27" t="s">
        <v>10</v>
      </c>
      <c r="J294" s="63">
        <v>1651.47</v>
      </c>
      <c r="K294" s="36">
        <f t="shared" si="208"/>
        <v>5.7557618205184014E-2</v>
      </c>
      <c r="L294" s="36" t="s">
        <v>1742</v>
      </c>
      <c r="M294" s="36" t="s">
        <v>1742</v>
      </c>
      <c r="N294" s="36"/>
      <c r="O294" s="75"/>
      <c r="P294" s="27" t="s">
        <v>10</v>
      </c>
      <c r="Q294" s="63">
        <v>1569.36</v>
      </c>
      <c r="R294" s="36">
        <f t="shared" si="216"/>
        <v>-6.8134205281367155E-2</v>
      </c>
      <c r="S294" s="36" t="s">
        <v>1394</v>
      </c>
      <c r="T294" s="36" t="s">
        <v>1394</v>
      </c>
    </row>
    <row r="295" spans="1:20" s="80" customFormat="1" ht="12" customHeight="1" x14ac:dyDescent="0.2">
      <c r="A295" s="22">
        <v>2024</v>
      </c>
      <c r="B295" s="23" t="s">
        <v>57</v>
      </c>
      <c r="C295" s="66">
        <v>1624.41</v>
      </c>
      <c r="D295" s="67">
        <f t="shared" ref="D295:D305" si="217">((C295/C294)-1)*100</f>
        <v>0.38562079385973114</v>
      </c>
      <c r="E295" s="67">
        <f t="shared" ref="E295:E302" si="218">((C295/C$294)-1)*100</f>
        <v>0.38562079385973114</v>
      </c>
      <c r="F295" s="67">
        <f t="shared" ref="F295:F304" si="219">((C295/C283)-1)*100</f>
        <v>4.9258792752640224</v>
      </c>
      <c r="G295" s="36"/>
      <c r="H295" s="22">
        <v>2024</v>
      </c>
      <c r="I295" s="23" t="s">
        <v>57</v>
      </c>
      <c r="J295" s="66">
        <v>1654.28</v>
      </c>
      <c r="K295" s="67">
        <f t="shared" ref="K295:K306" si="220">((J295/J294)-1)*100</f>
        <v>0.17015144083756262</v>
      </c>
      <c r="L295" s="67">
        <f t="shared" ref="L295:L304" si="221">((J295/J$294)-1)*100</f>
        <v>0.17015144083756262</v>
      </c>
      <c r="M295" s="67">
        <f t="shared" ref="M295" si="222">((J295/J283)-1)*100</f>
        <v>4.0211779945042991</v>
      </c>
      <c r="N295" s="36"/>
      <c r="O295" s="22">
        <v>2024</v>
      </c>
      <c r="P295" s="23" t="s">
        <v>57</v>
      </c>
      <c r="Q295" s="66">
        <v>1570.89</v>
      </c>
      <c r="R295" s="67">
        <f t="shared" si="216"/>
        <v>9.7491971249441534E-2</v>
      </c>
      <c r="S295" s="67">
        <f t="shared" ref="S295:S304" si="223">((Q295/Q$294)-1)*100</f>
        <v>9.7491971249441534E-2</v>
      </c>
      <c r="T295" s="67">
        <f t="shared" ref="T295:T303" si="224">((Q295/Q283)-1)*100</f>
        <v>1.3739029426949045</v>
      </c>
    </row>
    <row r="296" spans="1:20" s="80" customFormat="1" ht="11.4" x14ac:dyDescent="0.2">
      <c r="A296" s="31"/>
      <c r="B296" s="27" t="s">
        <v>58</v>
      </c>
      <c r="C296" s="63">
        <v>1632.99</v>
      </c>
      <c r="D296" s="36">
        <f t="shared" si="217"/>
        <v>0.52819177424419106</v>
      </c>
      <c r="E296" s="36">
        <f t="shared" si="218"/>
        <v>0.9158493854168448</v>
      </c>
      <c r="F296" s="36" t="s">
        <v>306</v>
      </c>
      <c r="G296" s="36"/>
      <c r="H296" s="31"/>
      <c r="I296" s="27" t="s">
        <v>58</v>
      </c>
      <c r="J296" s="63">
        <v>1660.41</v>
      </c>
      <c r="K296" s="36">
        <f t="shared" si="220"/>
        <v>0.37055395700849036</v>
      </c>
      <c r="L296" s="36">
        <f t="shared" si="221"/>
        <v>0.54133590074296745</v>
      </c>
      <c r="M296" s="36" t="s">
        <v>217</v>
      </c>
      <c r="N296" s="36"/>
      <c r="O296" s="31"/>
      <c r="P296" s="27" t="s">
        <v>58</v>
      </c>
      <c r="Q296" s="63">
        <v>1570.3</v>
      </c>
      <c r="R296" s="36">
        <f t="shared" si="216"/>
        <v>-3.7558326808384557E-2</v>
      </c>
      <c r="S296" s="36">
        <f t="shared" si="223"/>
        <v>5.9897028087885218E-2</v>
      </c>
      <c r="T296" s="36" t="s">
        <v>1760</v>
      </c>
    </row>
    <row r="297" spans="1:20" s="80" customFormat="1" ht="11.4" x14ac:dyDescent="0.2">
      <c r="A297" s="31"/>
      <c r="B297" s="27" t="s">
        <v>59</v>
      </c>
      <c r="C297" s="63">
        <v>1649.76</v>
      </c>
      <c r="D297" s="36">
        <f t="shared" si="217"/>
        <v>1.0269505630775333</v>
      </c>
      <c r="E297" s="36" t="s">
        <v>646</v>
      </c>
      <c r="F297" s="36" t="s">
        <v>200</v>
      </c>
      <c r="G297" s="36"/>
      <c r="H297" s="31"/>
      <c r="I297" s="27" t="s">
        <v>59</v>
      </c>
      <c r="J297" s="63">
        <v>1660.85</v>
      </c>
      <c r="K297" s="36">
        <f t="shared" si="220"/>
        <v>2.6499479044317376E-2</v>
      </c>
      <c r="L297" s="36">
        <f t="shared" si="221"/>
        <v>0.56797883098087532</v>
      </c>
      <c r="M297" s="36" t="s">
        <v>815</v>
      </c>
      <c r="N297" s="36"/>
      <c r="O297" s="31"/>
      <c r="P297" s="27" t="s">
        <v>59</v>
      </c>
      <c r="Q297" s="63">
        <v>1569.4</v>
      </c>
      <c r="R297" s="36">
        <f t="shared" si="216"/>
        <v>-5.7313889065779833E-2</v>
      </c>
      <c r="S297" s="36">
        <f t="shared" si="223"/>
        <v>2.5488097058712356E-3</v>
      </c>
      <c r="T297" s="36" t="s">
        <v>1769</v>
      </c>
    </row>
    <row r="298" spans="1:20" s="80" customFormat="1" ht="11.4" x14ac:dyDescent="0.2">
      <c r="A298" s="75"/>
      <c r="B298" s="27" t="s">
        <v>60</v>
      </c>
      <c r="C298" s="63">
        <v>1652.05</v>
      </c>
      <c r="D298" s="36">
        <f t="shared" si="217"/>
        <v>0.13880806905246512</v>
      </c>
      <c r="E298" s="36" t="s">
        <v>475</v>
      </c>
      <c r="F298" s="36" t="s">
        <v>112</v>
      </c>
      <c r="G298" s="36"/>
      <c r="H298" s="75"/>
      <c r="I298" s="27" t="s">
        <v>60</v>
      </c>
      <c r="J298" s="63">
        <v>1671.41</v>
      </c>
      <c r="K298" s="36">
        <f t="shared" si="220"/>
        <v>0.63581900833911131</v>
      </c>
      <c r="L298" s="36">
        <f t="shared" si="221"/>
        <v>1.2074091566907086</v>
      </c>
      <c r="M298" s="36" t="s">
        <v>556</v>
      </c>
      <c r="N298" s="36"/>
      <c r="O298" s="75"/>
      <c r="P298" s="27" t="s">
        <v>60</v>
      </c>
      <c r="Q298" s="63">
        <v>1564.52</v>
      </c>
      <c r="R298" s="36">
        <f t="shared" si="216"/>
        <v>-0.31094685867211203</v>
      </c>
      <c r="S298" s="36">
        <f t="shared" si="223"/>
        <v>-0.30840597440994211</v>
      </c>
      <c r="T298" s="36">
        <f t="shared" si="224"/>
        <v>0.92310074118990837</v>
      </c>
    </row>
    <row r="299" spans="1:20" s="80" customFormat="1" ht="11.4" x14ac:dyDescent="0.2">
      <c r="A299" s="75"/>
      <c r="B299" s="27" t="s">
        <v>3</v>
      </c>
      <c r="C299" s="63">
        <v>1659.14</v>
      </c>
      <c r="D299" s="36">
        <f t="shared" si="217"/>
        <v>0.42916376622983421</v>
      </c>
      <c r="E299" s="36" t="s">
        <v>186</v>
      </c>
      <c r="F299" s="36" t="s">
        <v>591</v>
      </c>
      <c r="G299" s="36"/>
      <c r="H299" s="75"/>
      <c r="I299" s="27" t="s">
        <v>3</v>
      </c>
      <c r="J299" s="63">
        <v>1670.56</v>
      </c>
      <c r="K299" s="36">
        <f t="shared" si="220"/>
        <v>-5.0855265913218872E-2</v>
      </c>
      <c r="L299" s="36">
        <f t="shared" si="221"/>
        <v>1.1559398596401982</v>
      </c>
      <c r="M299" s="36" t="s">
        <v>324</v>
      </c>
      <c r="N299" s="36"/>
      <c r="O299" s="75"/>
      <c r="P299" s="27" t="s">
        <v>3</v>
      </c>
      <c r="Q299" s="63">
        <v>1561.54</v>
      </c>
      <c r="R299" s="36">
        <f t="shared" si="216"/>
        <v>-0.19047375552885271</v>
      </c>
      <c r="S299" s="36">
        <f t="shared" si="223"/>
        <v>-0.4982922974970605</v>
      </c>
      <c r="T299" s="36" t="s">
        <v>1757</v>
      </c>
    </row>
    <row r="300" spans="1:20" s="80" customFormat="1" ht="11.4" x14ac:dyDescent="0.2">
      <c r="A300" s="75"/>
      <c r="B300" s="27" t="s">
        <v>4</v>
      </c>
      <c r="C300" s="63">
        <v>1659.53</v>
      </c>
      <c r="D300" s="36">
        <f t="shared" si="217"/>
        <v>2.3506153790520123E-2</v>
      </c>
      <c r="E300" s="36">
        <f t="shared" si="218"/>
        <v>2.5559737234035929</v>
      </c>
      <c r="F300" s="36" t="s">
        <v>599</v>
      </c>
      <c r="G300" s="36"/>
      <c r="H300" s="75"/>
      <c r="I300" s="27" t="s">
        <v>4</v>
      </c>
      <c r="J300" s="63">
        <v>1683.1</v>
      </c>
      <c r="K300" s="36">
        <f t="shared" si="220"/>
        <v>0.75064648979983328</v>
      </c>
      <c r="L300" s="36">
        <f t="shared" si="221"/>
        <v>1.9152633714206058</v>
      </c>
      <c r="M300" s="36" t="s">
        <v>353</v>
      </c>
      <c r="N300" s="36"/>
      <c r="O300" s="75"/>
      <c r="P300" s="27" t="s">
        <v>4</v>
      </c>
      <c r="Q300" s="63">
        <v>1569.48</v>
      </c>
      <c r="R300" s="36">
        <f t="shared" si="216"/>
        <v>0.50847240544591443</v>
      </c>
      <c r="S300" s="36">
        <f t="shared" si="223"/>
        <v>7.6464291176137067E-3</v>
      </c>
      <c r="T300" s="36">
        <f t="shared" si="224"/>
        <v>-0.53109908356887559</v>
      </c>
    </row>
    <row r="301" spans="1:20" s="80" customFormat="1" ht="11.4" x14ac:dyDescent="0.2">
      <c r="A301" s="75"/>
      <c r="B301" s="27" t="s">
        <v>5</v>
      </c>
      <c r="C301" s="63">
        <v>1666.68</v>
      </c>
      <c r="D301" s="36">
        <f t="shared" si="217"/>
        <v>0.43084487776661184</v>
      </c>
      <c r="E301" s="36">
        <f t="shared" si="218"/>
        <v>2.9978308830345357</v>
      </c>
      <c r="F301" s="36">
        <f t="shared" si="219"/>
        <v>5.2462743116948873</v>
      </c>
      <c r="G301" s="36"/>
      <c r="H301" s="75"/>
      <c r="I301" s="27" t="s">
        <v>5</v>
      </c>
      <c r="J301" s="63">
        <v>1694.43</v>
      </c>
      <c r="K301" s="36">
        <f t="shared" si="220"/>
        <v>0.67316261660033128</v>
      </c>
      <c r="L301" s="36" t="s">
        <v>702</v>
      </c>
      <c r="M301" s="36" t="s">
        <v>844</v>
      </c>
      <c r="N301" s="36"/>
      <c r="O301" s="75"/>
      <c r="P301" s="27" t="s">
        <v>5</v>
      </c>
      <c r="Q301" s="63">
        <v>1573.63</v>
      </c>
      <c r="R301" s="36">
        <f t="shared" si="216"/>
        <v>0.26441878838852073</v>
      </c>
      <c r="S301" s="36">
        <f t="shared" si="223"/>
        <v>0.27208543610135472</v>
      </c>
      <c r="T301" s="82" t="s">
        <v>1804</v>
      </c>
    </row>
    <row r="302" spans="1:20" s="80" customFormat="1" ht="11.4" x14ac:dyDescent="0.2">
      <c r="A302" s="75"/>
      <c r="B302" s="27" t="s">
        <v>6</v>
      </c>
      <c r="C302" s="63">
        <v>1670.74</v>
      </c>
      <c r="D302" s="36">
        <f t="shared" si="217"/>
        <v>0.24359805121558775</v>
      </c>
      <c r="E302" s="36">
        <f t="shared" si="218"/>
        <v>3.2487315918599435</v>
      </c>
      <c r="F302" s="36">
        <f t="shared" si="219"/>
        <v>5.7811995466718891</v>
      </c>
      <c r="G302" s="36"/>
      <c r="H302" s="75"/>
      <c r="I302" s="27" t="s">
        <v>6</v>
      </c>
      <c r="J302" s="63">
        <v>1694.91</v>
      </c>
      <c r="K302" s="36">
        <f t="shared" si="220"/>
        <v>2.8328110337993984E-2</v>
      </c>
      <c r="L302" s="36" t="s">
        <v>740</v>
      </c>
      <c r="M302" s="36" t="s">
        <v>660</v>
      </c>
      <c r="N302" s="36"/>
      <c r="O302" s="75"/>
      <c r="P302" s="27" t="s">
        <v>6</v>
      </c>
      <c r="Q302" s="63">
        <v>1580.17</v>
      </c>
      <c r="R302" s="36">
        <f t="shared" si="216"/>
        <v>0.41559960092270032</v>
      </c>
      <c r="S302" s="36">
        <f t="shared" si="223"/>
        <v>0.6888158230106578</v>
      </c>
      <c r="T302" s="36">
        <f t="shared" si="224"/>
        <v>-0.51813145303449826</v>
      </c>
    </row>
    <row r="303" spans="1:20" s="80" customFormat="1" ht="11.4" x14ac:dyDescent="0.2">
      <c r="A303" s="75"/>
      <c r="B303" s="27" t="s">
        <v>7</v>
      </c>
      <c r="C303" s="63">
        <v>1676.01</v>
      </c>
      <c r="D303" s="36">
        <f t="shared" si="217"/>
        <v>0.31542909130086727</v>
      </c>
      <c r="E303" s="36" t="s">
        <v>707</v>
      </c>
      <c r="F303" s="36">
        <f t="shared" si="219"/>
        <v>6.0182051655101265</v>
      </c>
      <c r="G303" s="36"/>
      <c r="H303" s="75"/>
      <c r="I303" s="27" t="s">
        <v>7</v>
      </c>
      <c r="J303" s="63">
        <v>1701.15</v>
      </c>
      <c r="K303" s="36">
        <f t="shared" si="220"/>
        <v>0.36816114129953892</v>
      </c>
      <c r="L303" s="36" t="s">
        <v>478</v>
      </c>
      <c r="M303" s="36" t="s">
        <v>780</v>
      </c>
      <c r="N303" s="36"/>
      <c r="O303" s="75"/>
      <c r="P303" s="27" t="s">
        <v>7</v>
      </c>
      <c r="Q303" s="63">
        <v>1591.08</v>
      </c>
      <c r="R303" s="36">
        <f t="shared" si="216"/>
        <v>0.69043204212204667</v>
      </c>
      <c r="S303" s="36">
        <f t="shared" si="223"/>
        <v>1.3840036702859715</v>
      </c>
      <c r="T303" s="36">
        <f t="shared" si="224"/>
        <v>0.78099762470307255</v>
      </c>
    </row>
    <row r="304" spans="1:20" s="80" customFormat="1" ht="11.4" x14ac:dyDescent="0.2">
      <c r="A304" s="75"/>
      <c r="B304" s="27" t="s">
        <v>8</v>
      </c>
      <c r="C304" s="63">
        <v>1677.74</v>
      </c>
      <c r="D304" s="36">
        <f t="shared" si="217"/>
        <v>0.10322134116145243</v>
      </c>
      <c r="E304" s="36" t="s">
        <v>662</v>
      </c>
      <c r="F304" s="36">
        <f t="shared" si="219"/>
        <v>4.4520398697571295</v>
      </c>
      <c r="G304" s="36"/>
      <c r="H304" s="75"/>
      <c r="I304" s="27" t="s">
        <v>8</v>
      </c>
      <c r="J304" s="63">
        <v>1716.51</v>
      </c>
      <c r="K304" s="36">
        <f t="shared" si="220"/>
        <v>0.90291861387883365</v>
      </c>
      <c r="L304" s="36">
        <f t="shared" si="221"/>
        <v>3.9383095060764095</v>
      </c>
      <c r="M304" s="36" t="s">
        <v>345</v>
      </c>
      <c r="N304" s="36"/>
      <c r="O304" s="75"/>
      <c r="P304" s="27" t="s">
        <v>8</v>
      </c>
      <c r="Q304" s="63">
        <v>1596.87</v>
      </c>
      <c r="R304" s="36">
        <f t="shared" si="216"/>
        <v>0.36390376348141018</v>
      </c>
      <c r="S304" s="36">
        <f t="shared" si="223"/>
        <v>1.7529438752102777</v>
      </c>
      <c r="T304" s="36" t="s">
        <v>1692</v>
      </c>
    </row>
    <row r="305" spans="1:20" s="80" customFormat="1" ht="11.4" x14ac:dyDescent="0.2">
      <c r="A305" s="75"/>
      <c r="B305" s="27" t="s">
        <v>9</v>
      </c>
      <c r="C305" s="63">
        <v>1685.06</v>
      </c>
      <c r="D305" s="36">
        <f t="shared" si="217"/>
        <v>0.43630121472932881</v>
      </c>
      <c r="E305" s="36" t="s">
        <v>1849</v>
      </c>
      <c r="F305" s="36" t="s">
        <v>105</v>
      </c>
      <c r="G305" s="36"/>
      <c r="H305" s="75"/>
      <c r="I305" s="27" t="s">
        <v>9</v>
      </c>
      <c r="J305" s="63">
        <v>1724.84</v>
      </c>
      <c r="K305" s="36">
        <f t="shared" si="220"/>
        <v>0.48528700677537007</v>
      </c>
      <c r="L305" s="36" t="s">
        <v>303</v>
      </c>
      <c r="M305" s="36" t="s">
        <v>766</v>
      </c>
      <c r="N305" s="36"/>
      <c r="O305" s="75"/>
      <c r="P305" s="27" t="s">
        <v>9</v>
      </c>
      <c r="Q305" s="63">
        <v>1600.23</v>
      </c>
      <c r="R305" s="36">
        <f t="shared" si="216"/>
        <v>0.21041161772719086</v>
      </c>
      <c r="S305" s="36" t="s">
        <v>646</v>
      </c>
      <c r="T305" s="36" t="s">
        <v>825</v>
      </c>
    </row>
    <row r="306" spans="1:20" s="80" customFormat="1" ht="11.4" x14ac:dyDescent="0.2">
      <c r="A306" s="75"/>
      <c r="B306" s="27" t="s">
        <v>10</v>
      </c>
      <c r="C306" s="63">
        <v>1685</v>
      </c>
      <c r="D306" s="36">
        <v>0</v>
      </c>
      <c r="E306" s="36" t="s">
        <v>1849</v>
      </c>
      <c r="F306" s="36" t="s">
        <v>1849</v>
      </c>
      <c r="G306" s="36"/>
      <c r="H306" s="75"/>
      <c r="I306" s="27" t="s">
        <v>10</v>
      </c>
      <c r="J306" s="63">
        <v>1726.93</v>
      </c>
      <c r="K306" s="36">
        <f t="shared" si="220"/>
        <v>0.12117065930754567</v>
      </c>
      <c r="L306" s="36" t="s">
        <v>881</v>
      </c>
      <c r="M306" s="36" t="s">
        <v>881</v>
      </c>
      <c r="N306" s="36"/>
      <c r="O306" s="75"/>
      <c r="P306" s="27" t="s">
        <v>10</v>
      </c>
      <c r="Q306" s="63">
        <v>1600.62</v>
      </c>
      <c r="R306" s="36">
        <f t="shared" si="216"/>
        <v>2.4371496597352937E-2</v>
      </c>
      <c r="S306" s="36" t="s">
        <v>849</v>
      </c>
      <c r="T306" s="36" t="s">
        <v>849</v>
      </c>
    </row>
    <row r="307" spans="1:20" s="80" customFormat="1" ht="12" customHeight="1" x14ac:dyDescent="0.2">
      <c r="A307" s="22">
        <v>2025</v>
      </c>
      <c r="B307" s="23" t="s">
        <v>57</v>
      </c>
      <c r="C307" s="66">
        <v>1695.56</v>
      </c>
      <c r="D307" s="67">
        <f t="shared" ref="D307:D318" si="225">((C307/C306)-1)*100</f>
        <v>0.62670623145399951</v>
      </c>
      <c r="E307" s="67">
        <f>((C307/C$306)-1)*100</f>
        <v>0.62670623145399951</v>
      </c>
      <c r="F307" s="67" t="s">
        <v>1861</v>
      </c>
      <c r="G307" s="36"/>
      <c r="H307" s="22">
        <v>2025</v>
      </c>
      <c r="I307" s="23" t="s">
        <v>57</v>
      </c>
      <c r="J307" s="66">
        <v>1729.26</v>
      </c>
      <c r="K307" s="67">
        <f t="shared" ref="K307:K318" si="226">((J307/J306)-1)*100</f>
        <v>0.13492150810976433</v>
      </c>
      <c r="L307" s="67">
        <f>((J307/J$306)-1)*100</f>
        <v>0.13492150810976433</v>
      </c>
      <c r="M307" s="67" t="s">
        <v>923</v>
      </c>
      <c r="N307" s="36"/>
      <c r="O307" s="22">
        <v>2025</v>
      </c>
      <c r="P307" s="23" t="s">
        <v>57</v>
      </c>
      <c r="Q307" s="66">
        <v>1599.37</v>
      </c>
      <c r="R307" s="67">
        <f t="shared" ref="R307:R318" si="227">((Q307/Q306)-1)*100</f>
        <v>-7.8094738288914112E-2</v>
      </c>
      <c r="S307" s="67">
        <f>((Q307/Q$306)-1)*100</f>
        <v>-7.8094738288914112E-2</v>
      </c>
      <c r="T307" s="67" t="s">
        <v>800</v>
      </c>
    </row>
    <row r="308" spans="1:20" s="80" customFormat="1" ht="11.4" x14ac:dyDescent="0.2">
      <c r="A308" s="31"/>
      <c r="B308" s="27" t="s">
        <v>58</v>
      </c>
      <c r="C308" s="63">
        <v>1706.25</v>
      </c>
      <c r="D308" s="36">
        <f t="shared" si="225"/>
        <v>0.63047016914765663</v>
      </c>
      <c r="E308" s="36">
        <f t="shared" ref="E308:E318" si="228">((C308/C$306)-1)*100</f>
        <v>1.2611275964391711</v>
      </c>
      <c r="F308" s="36" t="s">
        <v>1759</v>
      </c>
      <c r="G308" s="36"/>
      <c r="H308" s="31"/>
      <c r="I308" s="27" t="s">
        <v>58</v>
      </c>
      <c r="J308" s="63">
        <v>1732.48</v>
      </c>
      <c r="K308" s="36">
        <f t="shared" si="226"/>
        <v>0.18620681678869211</v>
      </c>
      <c r="L308" s="36">
        <f t="shared" ref="L308:L318" si="229">((J308/J$306)-1)*100</f>
        <v>0.3213795579438683</v>
      </c>
      <c r="M308" s="36" t="s">
        <v>106</v>
      </c>
      <c r="N308" s="36"/>
      <c r="O308" s="31"/>
      <c r="P308" s="27" t="s">
        <v>58</v>
      </c>
      <c r="Q308" s="63">
        <v>1603.44</v>
      </c>
      <c r="R308" s="36">
        <f t="shared" si="227"/>
        <v>0.25447519960986043</v>
      </c>
      <c r="S308" s="36" t="s">
        <v>676</v>
      </c>
      <c r="T308" s="36" t="s">
        <v>782</v>
      </c>
    </row>
    <row r="309" spans="1:20" s="80" customFormat="1" ht="11.4" x14ac:dyDescent="0.2">
      <c r="A309" s="31"/>
      <c r="B309" s="27" t="s">
        <v>59</v>
      </c>
      <c r="C309" s="63">
        <v>1713.24</v>
      </c>
      <c r="D309" s="36">
        <f t="shared" si="225"/>
        <v>0.40967032967031969</v>
      </c>
      <c r="E309" s="36">
        <f t="shared" si="228"/>
        <v>1.675964391691398</v>
      </c>
      <c r="F309" s="36">
        <f t="shared" ref="F309:F312" si="230">((C309/C297)-1)*100</f>
        <v>3.8478324119872065</v>
      </c>
      <c r="G309" s="36"/>
      <c r="H309" s="31"/>
      <c r="I309" s="27" t="s">
        <v>59</v>
      </c>
      <c r="J309" s="63">
        <v>1740.35</v>
      </c>
      <c r="K309" s="36">
        <f t="shared" si="226"/>
        <v>0.45426209826375796</v>
      </c>
      <c r="L309" s="36" t="s">
        <v>1874</v>
      </c>
      <c r="M309" s="36">
        <f t="shared" ref="M309:M318" si="231">((J309/J297)-1)*100</f>
        <v>4.7867056025529209</v>
      </c>
      <c r="N309" s="36"/>
      <c r="O309" s="31"/>
      <c r="P309" s="27" t="s">
        <v>59</v>
      </c>
      <c r="Q309" s="63">
        <v>1614.18</v>
      </c>
      <c r="R309" s="36">
        <f t="shared" si="227"/>
        <v>0.66980990869629498</v>
      </c>
      <c r="S309" s="36" t="s">
        <v>1637</v>
      </c>
      <c r="T309" s="36" t="s">
        <v>886</v>
      </c>
    </row>
    <row r="310" spans="1:20" s="80" customFormat="1" ht="11.4" x14ac:dyDescent="0.2">
      <c r="A310" s="75"/>
      <c r="B310" s="27" t="s">
        <v>60</v>
      </c>
      <c r="C310" s="63">
        <v>1714.59</v>
      </c>
      <c r="D310" s="36">
        <f t="shared" si="225"/>
        <v>7.879806682076218E-2</v>
      </c>
      <c r="E310" s="36">
        <f t="shared" si="228"/>
        <v>1.7560830860534171</v>
      </c>
      <c r="F310" s="36">
        <f t="shared" si="230"/>
        <v>3.7855997094518923</v>
      </c>
      <c r="G310" s="36"/>
      <c r="H310" s="75"/>
      <c r="I310" s="27" t="s">
        <v>60</v>
      </c>
      <c r="J310" s="63">
        <v>1740.51</v>
      </c>
      <c r="K310" s="36">
        <f t="shared" si="226"/>
        <v>9.1935530209585892E-3</v>
      </c>
      <c r="L310" s="36" t="s">
        <v>1774</v>
      </c>
      <c r="M310" s="36">
        <f t="shared" si="231"/>
        <v>4.1342339701210262</v>
      </c>
      <c r="N310" s="36"/>
      <c r="O310" s="75"/>
      <c r="P310" s="27" t="s">
        <v>60</v>
      </c>
      <c r="Q310" s="63">
        <v>1619.32</v>
      </c>
      <c r="R310" s="36">
        <f t="shared" si="227"/>
        <v>0.31842793244867273</v>
      </c>
      <c r="S310" s="36" t="s">
        <v>1799</v>
      </c>
      <c r="T310" s="36" t="s">
        <v>1882</v>
      </c>
    </row>
    <row r="311" spans="1:20" s="80" customFormat="1" ht="11.4" x14ac:dyDescent="0.2">
      <c r="A311" s="75"/>
      <c r="B311" s="27" t="s">
        <v>3</v>
      </c>
      <c r="C311" s="63">
        <v>1720.29</v>
      </c>
      <c r="D311" s="36">
        <f t="shared" si="225"/>
        <v>0.33244099172398123</v>
      </c>
      <c r="E311" s="36" t="s">
        <v>1839</v>
      </c>
      <c r="F311" s="36">
        <f t="shared" si="230"/>
        <v>3.6856443699748054</v>
      </c>
      <c r="G311" s="36"/>
      <c r="H311" s="75"/>
      <c r="I311" s="27" t="s">
        <v>3</v>
      </c>
      <c r="J311" s="63">
        <v>1742.08</v>
      </c>
      <c r="K311" s="36">
        <f t="shared" si="226"/>
        <v>9.0203446116365882E-2</v>
      </c>
      <c r="L311" s="36" t="s">
        <v>1894</v>
      </c>
      <c r="M311" s="36">
        <f t="shared" si="231"/>
        <v>4.2811991188583365</v>
      </c>
      <c r="N311" s="36"/>
      <c r="O311" s="75"/>
      <c r="P311" s="27" t="s">
        <v>3</v>
      </c>
      <c r="Q311" s="63">
        <v>1665.99</v>
      </c>
      <c r="R311" s="36">
        <f t="shared" si="227"/>
        <v>2.8820739569695997</v>
      </c>
      <c r="S311" s="36">
        <f t="shared" ref="S311:S318" si="232">((Q311/Q$306)-1)*100</f>
        <v>4.0840424335570003</v>
      </c>
      <c r="T311" s="36" t="s">
        <v>1895</v>
      </c>
    </row>
    <row r="312" spans="1:20" s="80" customFormat="1" ht="11.4" x14ac:dyDescent="0.2">
      <c r="A312" s="75"/>
      <c r="B312" s="27" t="s">
        <v>4</v>
      </c>
      <c r="C312" s="63">
        <v>1723.32</v>
      </c>
      <c r="D312" s="36">
        <f t="shared" si="225"/>
        <v>0.17613309383883724</v>
      </c>
      <c r="E312" s="36" t="s">
        <v>1700</v>
      </c>
      <c r="F312" s="36" t="s">
        <v>1903</v>
      </c>
      <c r="G312" s="36"/>
      <c r="H312" s="75"/>
      <c r="I312" s="27" t="s">
        <v>4</v>
      </c>
      <c r="J312" s="63">
        <v>1750.08</v>
      </c>
      <c r="K312" s="36">
        <f t="shared" si="226"/>
        <v>0.45922116091110521</v>
      </c>
      <c r="L312" s="36">
        <f t="shared" si="229"/>
        <v>1.3405291470991898</v>
      </c>
      <c r="M312" s="36">
        <f t="shared" si="231"/>
        <v>3.9795615233794823</v>
      </c>
      <c r="N312" s="36"/>
      <c r="O312" s="75"/>
      <c r="P312" s="27" t="s">
        <v>4</v>
      </c>
      <c r="Q312" s="63">
        <v>1666.33</v>
      </c>
      <c r="R312" s="36">
        <f t="shared" si="227"/>
        <v>2.0408285764017542E-2</v>
      </c>
      <c r="S312" s="36" t="s">
        <v>1904</v>
      </c>
      <c r="T312" s="36" t="s">
        <v>1905</v>
      </c>
    </row>
    <row r="313" spans="1:20" s="80" customFormat="1" ht="10.199999999999999" hidden="1" x14ac:dyDescent="0.2">
      <c r="A313" s="75"/>
      <c r="B313" s="27" t="s">
        <v>5</v>
      </c>
      <c r="C313" s="63"/>
      <c r="D313" s="36">
        <f t="shared" si="225"/>
        <v>-100</v>
      </c>
      <c r="E313" s="36">
        <f t="shared" si="228"/>
        <v>-100</v>
      </c>
      <c r="F313" s="36">
        <f t="shared" ref="F313:F318" si="233">((C313/C301)-1)*100</f>
        <v>-100</v>
      </c>
      <c r="G313" s="36"/>
      <c r="H313" s="75"/>
      <c r="I313" s="27" t="s">
        <v>5</v>
      </c>
      <c r="J313" s="63"/>
      <c r="K313" s="36">
        <f t="shared" si="226"/>
        <v>-100</v>
      </c>
      <c r="L313" s="36">
        <f t="shared" si="229"/>
        <v>-100</v>
      </c>
      <c r="M313" s="36">
        <f t="shared" si="231"/>
        <v>-100</v>
      </c>
      <c r="N313" s="36"/>
      <c r="O313" s="75"/>
      <c r="P313" s="27" t="s">
        <v>5</v>
      </c>
      <c r="Q313" s="63"/>
      <c r="R313" s="36">
        <f t="shared" si="227"/>
        <v>-100</v>
      </c>
      <c r="S313" s="36">
        <f t="shared" si="232"/>
        <v>-100</v>
      </c>
      <c r="T313" s="36">
        <f t="shared" ref="T312:T318" si="234">((Q313/Q301)-1)*100</f>
        <v>-100</v>
      </c>
    </row>
    <row r="314" spans="1:20" s="80" customFormat="1" ht="10.199999999999999" hidden="1" x14ac:dyDescent="0.2">
      <c r="A314" s="75"/>
      <c r="B314" s="27" t="s">
        <v>6</v>
      </c>
      <c r="C314" s="63"/>
      <c r="D314" s="36" t="e">
        <f t="shared" si="225"/>
        <v>#DIV/0!</v>
      </c>
      <c r="E314" s="36">
        <f t="shared" si="228"/>
        <v>-100</v>
      </c>
      <c r="F314" s="36">
        <f t="shared" si="233"/>
        <v>-100</v>
      </c>
      <c r="G314" s="36"/>
      <c r="H314" s="75"/>
      <c r="I314" s="27" t="s">
        <v>6</v>
      </c>
      <c r="J314" s="63"/>
      <c r="K314" s="36" t="e">
        <f t="shared" si="226"/>
        <v>#DIV/0!</v>
      </c>
      <c r="L314" s="36">
        <f t="shared" si="229"/>
        <v>-100</v>
      </c>
      <c r="M314" s="36">
        <f t="shared" si="231"/>
        <v>-100</v>
      </c>
      <c r="N314" s="36"/>
      <c r="O314" s="75"/>
      <c r="P314" s="27" t="s">
        <v>6</v>
      </c>
      <c r="Q314" s="63"/>
      <c r="R314" s="36" t="e">
        <f t="shared" si="227"/>
        <v>#DIV/0!</v>
      </c>
      <c r="S314" s="36">
        <f t="shared" si="232"/>
        <v>-100</v>
      </c>
      <c r="T314" s="36">
        <f t="shared" si="234"/>
        <v>-100</v>
      </c>
    </row>
    <row r="315" spans="1:20" s="80" customFormat="1" ht="10.199999999999999" hidden="1" x14ac:dyDescent="0.2">
      <c r="A315" s="75"/>
      <c r="B315" s="27" t="s">
        <v>7</v>
      </c>
      <c r="C315" s="63"/>
      <c r="D315" s="36" t="e">
        <f t="shared" si="225"/>
        <v>#DIV/0!</v>
      </c>
      <c r="E315" s="36">
        <f t="shared" si="228"/>
        <v>-100</v>
      </c>
      <c r="F315" s="36">
        <f t="shared" si="233"/>
        <v>-100</v>
      </c>
      <c r="G315" s="36"/>
      <c r="H315" s="75"/>
      <c r="I315" s="27" t="s">
        <v>7</v>
      </c>
      <c r="J315" s="63"/>
      <c r="K315" s="36" t="e">
        <f t="shared" si="226"/>
        <v>#DIV/0!</v>
      </c>
      <c r="L315" s="36">
        <f t="shared" si="229"/>
        <v>-100</v>
      </c>
      <c r="M315" s="36">
        <f t="shared" si="231"/>
        <v>-100</v>
      </c>
      <c r="N315" s="36"/>
      <c r="O315" s="75"/>
      <c r="P315" s="27" t="s">
        <v>7</v>
      </c>
      <c r="Q315" s="63"/>
      <c r="R315" s="36" t="e">
        <f t="shared" si="227"/>
        <v>#DIV/0!</v>
      </c>
      <c r="S315" s="36">
        <f t="shared" si="232"/>
        <v>-100</v>
      </c>
      <c r="T315" s="36">
        <f t="shared" si="234"/>
        <v>-100</v>
      </c>
    </row>
    <row r="316" spans="1:20" s="80" customFormat="1" ht="10.199999999999999" hidden="1" x14ac:dyDescent="0.2">
      <c r="A316" s="75"/>
      <c r="B316" s="27" t="s">
        <v>8</v>
      </c>
      <c r="C316" s="63"/>
      <c r="D316" s="36" t="e">
        <f t="shared" si="225"/>
        <v>#DIV/0!</v>
      </c>
      <c r="E316" s="36">
        <f t="shared" si="228"/>
        <v>-100</v>
      </c>
      <c r="F316" s="36">
        <f t="shared" si="233"/>
        <v>-100</v>
      </c>
      <c r="G316" s="36"/>
      <c r="H316" s="75"/>
      <c r="I316" s="27" t="s">
        <v>8</v>
      </c>
      <c r="J316" s="63"/>
      <c r="K316" s="36" t="e">
        <f t="shared" si="226"/>
        <v>#DIV/0!</v>
      </c>
      <c r="L316" s="36">
        <f t="shared" si="229"/>
        <v>-100</v>
      </c>
      <c r="M316" s="36">
        <f t="shared" si="231"/>
        <v>-100</v>
      </c>
      <c r="N316" s="36"/>
      <c r="O316" s="75"/>
      <c r="P316" s="27" t="s">
        <v>8</v>
      </c>
      <c r="Q316" s="63"/>
      <c r="R316" s="36" t="e">
        <f t="shared" si="227"/>
        <v>#DIV/0!</v>
      </c>
      <c r="S316" s="36">
        <f t="shared" si="232"/>
        <v>-100</v>
      </c>
      <c r="T316" s="36">
        <f t="shared" si="234"/>
        <v>-100</v>
      </c>
    </row>
    <row r="317" spans="1:20" s="80" customFormat="1" ht="10.199999999999999" hidden="1" x14ac:dyDescent="0.2">
      <c r="A317" s="75"/>
      <c r="B317" s="27" t="s">
        <v>9</v>
      </c>
      <c r="C317" s="63"/>
      <c r="D317" s="36" t="e">
        <f t="shared" si="225"/>
        <v>#DIV/0!</v>
      </c>
      <c r="E317" s="36">
        <f t="shared" si="228"/>
        <v>-100</v>
      </c>
      <c r="F317" s="36">
        <f t="shared" si="233"/>
        <v>-100</v>
      </c>
      <c r="G317" s="36"/>
      <c r="H317" s="75"/>
      <c r="I317" s="27" t="s">
        <v>9</v>
      </c>
      <c r="J317" s="63"/>
      <c r="K317" s="36" t="e">
        <f t="shared" si="226"/>
        <v>#DIV/0!</v>
      </c>
      <c r="L317" s="36">
        <f t="shared" si="229"/>
        <v>-100</v>
      </c>
      <c r="M317" s="36">
        <f t="shared" si="231"/>
        <v>-100</v>
      </c>
      <c r="N317" s="36"/>
      <c r="O317" s="75"/>
      <c r="P317" s="27" t="s">
        <v>9</v>
      </c>
      <c r="Q317" s="63"/>
      <c r="R317" s="36" t="e">
        <f t="shared" si="227"/>
        <v>#DIV/0!</v>
      </c>
      <c r="S317" s="36">
        <f t="shared" si="232"/>
        <v>-100</v>
      </c>
      <c r="T317" s="36">
        <f t="shared" si="234"/>
        <v>-100</v>
      </c>
    </row>
    <row r="318" spans="1:20" s="80" customFormat="1" ht="10.199999999999999" hidden="1" x14ac:dyDescent="0.2">
      <c r="A318" s="75"/>
      <c r="B318" s="27" t="s">
        <v>10</v>
      </c>
      <c r="C318" s="63"/>
      <c r="D318" s="36" t="e">
        <f t="shared" si="225"/>
        <v>#DIV/0!</v>
      </c>
      <c r="E318" s="36">
        <f t="shared" si="228"/>
        <v>-100</v>
      </c>
      <c r="F318" s="36">
        <f t="shared" si="233"/>
        <v>-100</v>
      </c>
      <c r="G318" s="36"/>
      <c r="H318" s="75"/>
      <c r="I318" s="27" t="s">
        <v>10</v>
      </c>
      <c r="J318" s="63"/>
      <c r="K318" s="36" t="e">
        <f t="shared" si="226"/>
        <v>#DIV/0!</v>
      </c>
      <c r="L318" s="36">
        <f t="shared" si="229"/>
        <v>-100</v>
      </c>
      <c r="M318" s="36">
        <f t="shared" si="231"/>
        <v>-100</v>
      </c>
      <c r="N318" s="36"/>
      <c r="O318" s="75"/>
      <c r="P318" s="27" t="s">
        <v>10</v>
      </c>
      <c r="Q318" s="63"/>
      <c r="R318" s="36" t="e">
        <f t="shared" si="227"/>
        <v>#DIV/0!</v>
      </c>
      <c r="S318" s="36">
        <f t="shared" si="232"/>
        <v>-100</v>
      </c>
      <c r="T318" s="36">
        <f t="shared" si="234"/>
        <v>-100</v>
      </c>
    </row>
    <row r="319" spans="1:20" ht="9.6" x14ac:dyDescent="0.25">
      <c r="A319" s="6"/>
      <c r="B319" s="23"/>
      <c r="C319" s="24"/>
      <c r="D319" s="25"/>
      <c r="E319" s="25"/>
      <c r="F319" s="25"/>
      <c r="G319" s="27"/>
      <c r="H319" s="22"/>
      <c r="I319" s="23"/>
      <c r="J319" s="24"/>
      <c r="K319" s="25"/>
      <c r="L319" s="25"/>
      <c r="M319" s="25"/>
      <c r="N319" s="27"/>
      <c r="O319" s="22"/>
      <c r="P319" s="23"/>
      <c r="Q319" s="24"/>
      <c r="R319" s="25"/>
      <c r="S319" s="25"/>
      <c r="T319" s="25"/>
    </row>
    <row r="320" spans="1:20" ht="10.199999999999999" x14ac:dyDescent="0.25">
      <c r="A320" s="88" t="s">
        <v>24</v>
      </c>
      <c r="B320" s="88"/>
      <c r="C320" s="88"/>
      <c r="D320" s="88"/>
      <c r="E320" s="88"/>
      <c r="F320" s="88"/>
      <c r="G320" s="3"/>
      <c r="H320" s="88" t="s">
        <v>25</v>
      </c>
      <c r="I320" s="88"/>
      <c r="J320" s="88"/>
      <c r="K320" s="88"/>
      <c r="L320" s="88"/>
      <c r="M320" s="88"/>
      <c r="N320" s="3"/>
      <c r="O320" s="88" t="s">
        <v>26</v>
      </c>
      <c r="P320" s="88"/>
      <c r="Q320" s="88"/>
      <c r="R320" s="88"/>
      <c r="S320" s="88"/>
      <c r="T320" s="88"/>
    </row>
    <row r="321" spans="1:20" ht="11.4" x14ac:dyDescent="0.25">
      <c r="A321" s="8" t="s">
        <v>0</v>
      </c>
      <c r="B321" s="9"/>
      <c r="C321" s="96" t="s">
        <v>39</v>
      </c>
      <c r="D321" s="97" t="s">
        <v>40</v>
      </c>
      <c r="E321" s="97"/>
      <c r="F321" s="98"/>
      <c r="H321" s="8" t="s">
        <v>0</v>
      </c>
      <c r="I321" s="9"/>
      <c r="J321" s="96" t="s">
        <v>39</v>
      </c>
      <c r="K321" s="97" t="s">
        <v>40</v>
      </c>
      <c r="L321" s="97"/>
      <c r="M321" s="98"/>
      <c r="N321" s="15"/>
      <c r="O321" s="8" t="s">
        <v>0</v>
      </c>
      <c r="P321" s="9"/>
      <c r="Q321" s="104" t="s">
        <v>39</v>
      </c>
      <c r="R321" s="98" t="s">
        <v>40</v>
      </c>
      <c r="S321" s="88"/>
      <c r="T321" s="88"/>
    </row>
    <row r="322" spans="1:20" s="5" customFormat="1" ht="9" customHeight="1" x14ac:dyDescent="0.25">
      <c r="A322" s="10" t="s">
        <v>1</v>
      </c>
      <c r="B322" s="11"/>
      <c r="C322" s="96"/>
      <c r="D322" s="93" t="s">
        <v>41</v>
      </c>
      <c r="E322" s="93" t="s">
        <v>42</v>
      </c>
      <c r="F322" s="95"/>
      <c r="G322" s="1"/>
      <c r="H322" s="10" t="s">
        <v>1</v>
      </c>
      <c r="I322" s="11"/>
      <c r="J322" s="96"/>
      <c r="K322" s="93" t="s">
        <v>41</v>
      </c>
      <c r="L322" s="93" t="s">
        <v>42</v>
      </c>
      <c r="M322" s="95"/>
      <c r="N322" s="15"/>
      <c r="O322" s="10" t="s">
        <v>1</v>
      </c>
      <c r="P322" s="11"/>
      <c r="Q322" s="105"/>
      <c r="R322" s="102" t="s">
        <v>41</v>
      </c>
      <c r="S322" s="95" t="s">
        <v>42</v>
      </c>
      <c r="T322" s="107"/>
    </row>
    <row r="323" spans="1:20" s="5" customFormat="1" ht="9" customHeight="1" x14ac:dyDescent="0.25">
      <c r="A323" s="12" t="s">
        <v>2</v>
      </c>
      <c r="B323" s="13"/>
      <c r="C323" s="96"/>
      <c r="D323" s="93"/>
      <c r="E323" s="18" t="s">
        <v>43</v>
      </c>
      <c r="F323" s="19" t="s">
        <v>44</v>
      </c>
      <c r="G323" s="1"/>
      <c r="H323" s="12" t="s">
        <v>2</v>
      </c>
      <c r="I323" s="13"/>
      <c r="J323" s="96"/>
      <c r="K323" s="93"/>
      <c r="L323" s="18" t="s">
        <v>43</v>
      </c>
      <c r="M323" s="19" t="s">
        <v>44</v>
      </c>
      <c r="N323" s="15"/>
      <c r="O323" s="12" t="s">
        <v>2</v>
      </c>
      <c r="P323" s="13"/>
      <c r="Q323" s="106"/>
      <c r="R323" s="103"/>
      <c r="S323" s="18" t="s">
        <v>43</v>
      </c>
      <c r="T323" s="19" t="s">
        <v>44</v>
      </c>
    </row>
    <row r="324" spans="1:20" s="5" customFormat="1" ht="11.25" customHeight="1" x14ac:dyDescent="0.2">
      <c r="A324" s="22">
        <v>2013</v>
      </c>
      <c r="B324" s="27" t="s">
        <v>3</v>
      </c>
      <c r="C324" s="48">
        <v>789.25</v>
      </c>
      <c r="D324" s="35">
        <v>-2.92</v>
      </c>
      <c r="E324" s="35">
        <v>-2.46</v>
      </c>
      <c r="F324" s="35">
        <v>-0.13</v>
      </c>
      <c r="G324" s="27"/>
      <c r="H324" s="22">
        <f>A324</f>
        <v>2013</v>
      </c>
      <c r="I324" s="27" t="s">
        <v>3</v>
      </c>
      <c r="J324" s="48">
        <v>751.16</v>
      </c>
      <c r="K324" s="35">
        <v>-3.7</v>
      </c>
      <c r="L324" s="35">
        <v>-1.8</v>
      </c>
      <c r="M324" s="35">
        <v>-1.39</v>
      </c>
      <c r="N324" s="27"/>
      <c r="O324" s="22">
        <f>A324</f>
        <v>2013</v>
      </c>
      <c r="P324" s="27" t="s">
        <v>3</v>
      </c>
      <c r="Q324" s="48">
        <v>780.8</v>
      </c>
      <c r="R324" s="35">
        <v>-6.12</v>
      </c>
      <c r="S324" s="35">
        <v>-2.67</v>
      </c>
      <c r="T324" s="35">
        <v>-1.57</v>
      </c>
    </row>
    <row r="325" spans="1:20" s="5" customFormat="1" ht="11.25" customHeight="1" x14ac:dyDescent="0.2">
      <c r="A325" s="31"/>
      <c r="B325" s="27" t="s">
        <v>4</v>
      </c>
      <c r="C325" s="48">
        <v>842.6</v>
      </c>
      <c r="D325" s="34">
        <f t="shared" ref="D325:D331" si="235">((C325/C324)-1)*100</f>
        <v>6.7595818815330944</v>
      </c>
      <c r="E325" s="34">
        <v>4.1399999999999997</v>
      </c>
      <c r="F325" s="34">
        <v>4.24</v>
      </c>
      <c r="G325" s="7"/>
      <c r="H325" s="31"/>
      <c r="I325" s="27" t="s">
        <v>4</v>
      </c>
      <c r="J325" s="48">
        <v>804.77</v>
      </c>
      <c r="K325" s="34">
        <f t="shared" ref="K325:K331" si="236">((J325/J324)-1)*100</f>
        <v>7.1369614995473674</v>
      </c>
      <c r="L325" s="34">
        <v>5.21</v>
      </c>
      <c r="M325" s="34">
        <v>5.43</v>
      </c>
      <c r="N325" s="7"/>
      <c r="O325" s="31"/>
      <c r="P325" s="27" t="s">
        <v>4</v>
      </c>
      <c r="Q325" s="48">
        <v>833.58</v>
      </c>
      <c r="R325" s="34">
        <f t="shared" ref="R325:R339" si="237">((Q325/Q324)-1)*100</f>
        <v>6.7597336065573943</v>
      </c>
      <c r="S325" s="34">
        <v>3.91</v>
      </c>
      <c r="T325" s="34">
        <v>5.03</v>
      </c>
    </row>
    <row r="326" spans="1:20" s="5" customFormat="1" ht="11.25" customHeight="1" x14ac:dyDescent="0.2">
      <c r="A326" s="31"/>
      <c r="B326" s="27" t="s">
        <v>5</v>
      </c>
      <c r="C326" s="48">
        <v>791.43</v>
      </c>
      <c r="D326" s="34">
        <f t="shared" si="235"/>
        <v>-6.0728696890576916</v>
      </c>
      <c r="E326" s="34">
        <v>-2.19</v>
      </c>
      <c r="F326" s="34">
        <v>-2.08</v>
      </c>
      <c r="G326" s="7"/>
      <c r="H326" s="31"/>
      <c r="I326" s="27" t="s">
        <v>5</v>
      </c>
      <c r="J326" s="48">
        <v>757.34</v>
      </c>
      <c r="K326" s="34">
        <f t="shared" si="236"/>
        <v>-5.8936093542254264</v>
      </c>
      <c r="L326" s="34">
        <v>-0.99</v>
      </c>
      <c r="M326" s="34">
        <v>-0.8</v>
      </c>
      <c r="N326" s="7"/>
      <c r="O326" s="31"/>
      <c r="P326" s="27" t="s">
        <v>5</v>
      </c>
      <c r="Q326" s="48">
        <v>779</v>
      </c>
      <c r="R326" s="34">
        <f t="shared" si="237"/>
        <v>-6.5476618920799474</v>
      </c>
      <c r="S326" s="34">
        <v>-2.89</v>
      </c>
      <c r="T326" s="34">
        <v>-2.33</v>
      </c>
    </row>
    <row r="327" spans="1:20" s="5" customFormat="1" ht="11.25" customHeight="1" x14ac:dyDescent="0.2">
      <c r="A327" s="31"/>
      <c r="B327" s="27" t="s">
        <v>6</v>
      </c>
      <c r="C327" s="48">
        <v>791.03</v>
      </c>
      <c r="D327" s="34">
        <f t="shared" si="235"/>
        <v>-5.0541425015471209E-2</v>
      </c>
      <c r="E327" s="34">
        <v>-2.2400000000000002</v>
      </c>
      <c r="F327" s="34">
        <v>-2.37</v>
      </c>
      <c r="G327" s="7"/>
      <c r="H327" s="31"/>
      <c r="I327" s="27" t="s">
        <v>6</v>
      </c>
      <c r="J327" s="48">
        <v>755.98</v>
      </c>
      <c r="K327" s="34">
        <f t="shared" si="236"/>
        <v>-0.17957588401510405</v>
      </c>
      <c r="L327" s="34">
        <v>-1.17</v>
      </c>
      <c r="M327" s="34">
        <v>-0.98</v>
      </c>
      <c r="N327" s="7"/>
      <c r="O327" s="31"/>
      <c r="P327" s="27" t="s">
        <v>6</v>
      </c>
      <c r="Q327" s="48">
        <v>781.54</v>
      </c>
      <c r="R327" s="34">
        <f t="shared" si="237"/>
        <v>0.32605905006417579</v>
      </c>
      <c r="S327" s="34">
        <v>-2.58</v>
      </c>
      <c r="T327" s="34">
        <v>-2.15</v>
      </c>
    </row>
    <row r="328" spans="1:20" s="5" customFormat="1" ht="11.25" customHeight="1" x14ac:dyDescent="0.2">
      <c r="A328" s="31"/>
      <c r="B328" s="27" t="s">
        <v>7</v>
      </c>
      <c r="C328" s="48">
        <v>792.83</v>
      </c>
      <c r="D328" s="34">
        <f t="shared" si="235"/>
        <v>0.22755142030013165</v>
      </c>
      <c r="E328" s="34">
        <v>-2.0099999999999998</v>
      </c>
      <c r="F328" s="34">
        <v>-2.0299999999999998</v>
      </c>
      <c r="G328" s="7"/>
      <c r="H328" s="31"/>
      <c r="I328" s="27" t="s">
        <v>7</v>
      </c>
      <c r="J328" s="48">
        <v>756.78</v>
      </c>
      <c r="K328" s="34">
        <f t="shared" si="236"/>
        <v>0.10582290536786942</v>
      </c>
      <c r="L328" s="34">
        <v>-1.06</v>
      </c>
      <c r="M328" s="34">
        <v>-0.83</v>
      </c>
      <c r="N328" s="7"/>
      <c r="O328" s="31"/>
      <c r="P328" s="27" t="s">
        <v>7</v>
      </c>
      <c r="Q328" s="48">
        <v>781.06</v>
      </c>
      <c r="R328" s="34">
        <f t="shared" si="237"/>
        <v>-6.1417201934643728E-2</v>
      </c>
      <c r="S328" s="34">
        <v>-2.64</v>
      </c>
      <c r="T328" s="34">
        <v>-2.25</v>
      </c>
    </row>
    <row r="329" spans="1:20" s="3" customFormat="1" ht="11.25" customHeight="1" x14ac:dyDescent="0.2">
      <c r="A329" s="31"/>
      <c r="B329" s="27" t="s">
        <v>8</v>
      </c>
      <c r="C329" s="48">
        <v>792.25</v>
      </c>
      <c r="D329" s="34">
        <f t="shared" si="235"/>
        <v>-7.3155657581081002E-2</v>
      </c>
      <c r="E329" s="34">
        <v>-2.09</v>
      </c>
      <c r="F329" s="34">
        <v>-2.2400000000000002</v>
      </c>
      <c r="G329" s="7"/>
      <c r="H329" s="31"/>
      <c r="I329" s="27" t="s">
        <v>8</v>
      </c>
      <c r="J329" s="48">
        <v>759.15</v>
      </c>
      <c r="K329" s="34">
        <f t="shared" si="236"/>
        <v>0.31316895266788602</v>
      </c>
      <c r="L329" s="34">
        <v>-0.75</v>
      </c>
      <c r="M329" s="34">
        <v>-0.54</v>
      </c>
      <c r="N329" s="7"/>
      <c r="O329" s="31"/>
      <c r="P329" s="27" t="s">
        <v>8</v>
      </c>
      <c r="Q329" s="48">
        <v>786.99</v>
      </c>
      <c r="R329" s="34">
        <f t="shared" si="237"/>
        <v>0.75922464343329832</v>
      </c>
      <c r="S329" s="34">
        <v>-1.9</v>
      </c>
      <c r="T329" s="34">
        <v>-1.69</v>
      </c>
    </row>
    <row r="330" spans="1:20" s="3" customFormat="1" ht="11.25" customHeight="1" x14ac:dyDescent="0.2">
      <c r="A330" s="31"/>
      <c r="B330" s="27" t="s">
        <v>9</v>
      </c>
      <c r="C330" s="48">
        <v>795.06</v>
      </c>
      <c r="D330" s="34">
        <f t="shared" si="235"/>
        <v>0.35468602082675549</v>
      </c>
      <c r="E330" s="34">
        <v>-1.74</v>
      </c>
      <c r="F330" s="34">
        <v>-1.77</v>
      </c>
      <c r="G330" s="7"/>
      <c r="H330" s="31"/>
      <c r="I330" s="27" t="s">
        <v>9</v>
      </c>
      <c r="J330" s="48">
        <v>759.76</v>
      </c>
      <c r="K330" s="34">
        <f t="shared" si="236"/>
        <v>8.0353026411117412E-2</v>
      </c>
      <c r="L330" s="34">
        <v>-0.67</v>
      </c>
      <c r="M330" s="34">
        <v>-0.54</v>
      </c>
      <c r="N330" s="7"/>
      <c r="O330" s="31"/>
      <c r="P330" s="27" t="s">
        <v>9</v>
      </c>
      <c r="Q330" s="48">
        <v>789.99</v>
      </c>
      <c r="R330" s="34">
        <f t="shared" si="237"/>
        <v>0.38119925284947342</v>
      </c>
      <c r="S330" s="34">
        <v>-1.52</v>
      </c>
      <c r="T330" s="34">
        <v>-1.3</v>
      </c>
    </row>
    <row r="331" spans="1:20" s="5" customFormat="1" ht="11.25" customHeight="1" x14ac:dyDescent="0.2">
      <c r="A331" s="60"/>
      <c r="B331" s="64" t="s">
        <v>10</v>
      </c>
      <c r="C331" s="65">
        <v>794.33</v>
      </c>
      <c r="D331" s="33">
        <f t="shared" si="235"/>
        <v>-9.181696978842746E-2</v>
      </c>
      <c r="E331" s="33">
        <v>-1.83</v>
      </c>
      <c r="F331" s="33">
        <v>-1.83</v>
      </c>
      <c r="G331" s="7"/>
      <c r="H331" s="60"/>
      <c r="I331" s="64" t="s">
        <v>10</v>
      </c>
      <c r="J331" s="65">
        <v>764.04</v>
      </c>
      <c r="K331" s="33">
        <f t="shared" si="236"/>
        <v>0.56333579024954172</v>
      </c>
      <c r="L331" s="33">
        <v>-0.11</v>
      </c>
      <c r="M331" s="33">
        <v>-0.11</v>
      </c>
      <c r="N331" s="7"/>
      <c r="O331" s="60"/>
      <c r="P331" s="64" t="s">
        <v>10</v>
      </c>
      <c r="Q331" s="65">
        <v>792.28</v>
      </c>
      <c r="R331" s="33">
        <f t="shared" si="237"/>
        <v>0.28987708705172643</v>
      </c>
      <c r="S331" s="33">
        <v>-1.24</v>
      </c>
      <c r="T331" s="33">
        <v>-1.24</v>
      </c>
    </row>
    <row r="332" spans="1:20" s="5" customFormat="1" ht="11.25" customHeight="1" x14ac:dyDescent="0.2">
      <c r="A332" s="26">
        <v>2014</v>
      </c>
      <c r="B332" s="27" t="s">
        <v>57</v>
      </c>
      <c r="C332" s="63">
        <v>798.13</v>
      </c>
      <c r="D332" s="36">
        <f>((C332/C331)-1)*100</f>
        <v>0.4783905933302135</v>
      </c>
      <c r="E332" s="36">
        <f t="shared" ref="E332:E338" si="238">((C332/C$331)-1)*100</f>
        <v>0.4783905933302135</v>
      </c>
      <c r="F332" s="36">
        <v>-1.52</v>
      </c>
      <c r="G332" s="36"/>
      <c r="H332" s="26">
        <f>A332</f>
        <v>2014</v>
      </c>
      <c r="I332" s="27" t="s">
        <v>57</v>
      </c>
      <c r="J332" s="63">
        <v>774.32</v>
      </c>
      <c r="K332" s="36">
        <f>((J332/J331)-1)*100</f>
        <v>1.345479294277796</v>
      </c>
      <c r="L332" s="36">
        <f t="shared" ref="L332:L338" si="239">((J332/J$331)-1)*100</f>
        <v>1.345479294277796</v>
      </c>
      <c r="M332" s="36">
        <v>1.01</v>
      </c>
      <c r="N332" s="36"/>
      <c r="O332" s="22">
        <f>A332</f>
        <v>2014</v>
      </c>
      <c r="P332" s="27" t="s">
        <v>57</v>
      </c>
      <c r="Q332" s="63">
        <v>799.27</v>
      </c>
      <c r="R332" s="36">
        <f t="shared" si="237"/>
        <v>0.88226384611500563</v>
      </c>
      <c r="S332" s="36">
        <f t="shared" ref="S332:S338" si="240">((Q332/Q$331)-1)*100</f>
        <v>0.88226384611500563</v>
      </c>
      <c r="T332" s="36">
        <v>-0.33</v>
      </c>
    </row>
    <row r="333" spans="1:20" s="5" customFormat="1" ht="11.25" customHeight="1" x14ac:dyDescent="0.2">
      <c r="A333" s="31"/>
      <c r="B333" s="27" t="s">
        <v>58</v>
      </c>
      <c r="C333" s="63">
        <v>799.02</v>
      </c>
      <c r="D333" s="36">
        <f>((C333/C332)-1)*100</f>
        <v>0.11151065615877531</v>
      </c>
      <c r="E333" s="36">
        <f t="shared" si="238"/>
        <v>0.59043470597861525</v>
      </c>
      <c r="F333" s="36">
        <v>-1.48</v>
      </c>
      <c r="G333" s="36"/>
      <c r="H333" s="31"/>
      <c r="I333" s="27" t="s">
        <v>58</v>
      </c>
      <c r="J333" s="63">
        <v>779.05</v>
      </c>
      <c r="K333" s="36">
        <f>((J333/J332)-1)*100</f>
        <v>0.61085855976856784</v>
      </c>
      <c r="L333" s="36">
        <f t="shared" si="239"/>
        <v>1.9645568294853755</v>
      </c>
      <c r="M333" s="36">
        <v>0.37</v>
      </c>
      <c r="N333" s="36"/>
      <c r="O333" s="31"/>
      <c r="P333" s="27" t="s">
        <v>58</v>
      </c>
      <c r="Q333" s="63">
        <v>802.42</v>
      </c>
      <c r="R333" s="36">
        <f t="shared" si="237"/>
        <v>0.39410962503283464</v>
      </c>
      <c r="S333" s="36">
        <f t="shared" si="240"/>
        <v>1.2798505578835773</v>
      </c>
      <c r="T333" s="36">
        <v>-0.38</v>
      </c>
    </row>
    <row r="334" spans="1:20" ht="11.25" customHeight="1" x14ac:dyDescent="0.2">
      <c r="A334" s="31"/>
      <c r="B334" s="27" t="s">
        <v>59</v>
      </c>
      <c r="C334" s="63">
        <v>801.82</v>
      </c>
      <c r="D334" s="36">
        <f>((C334/C333)-1)*100</f>
        <v>0.35042927586295125</v>
      </c>
      <c r="E334" s="36">
        <f t="shared" si="238"/>
        <v>0.94293303790615735</v>
      </c>
      <c r="F334" s="36">
        <v>-1.3</v>
      </c>
      <c r="G334" s="36"/>
      <c r="H334" s="31"/>
      <c r="I334" s="27" t="s">
        <v>59</v>
      </c>
      <c r="J334" s="63">
        <v>779.29</v>
      </c>
      <c r="K334" s="36">
        <f>((J334/J333)-1)*100</f>
        <v>3.0806751813106104E-2</v>
      </c>
      <c r="L334" s="36">
        <f t="shared" si="239"/>
        <v>1.995968797445169</v>
      </c>
      <c r="M334" s="36">
        <v>7.0000000000000007E-2</v>
      </c>
      <c r="N334" s="36"/>
      <c r="O334" s="31"/>
      <c r="P334" s="27" t="s">
        <v>59</v>
      </c>
      <c r="Q334" s="63">
        <v>811.08</v>
      </c>
      <c r="R334" s="36">
        <f t="shared" si="237"/>
        <v>1.07923531317764</v>
      </c>
      <c r="S334" s="36">
        <f t="shared" si="240"/>
        <v>2.3728984702378053</v>
      </c>
      <c r="T334" s="36">
        <v>0.91</v>
      </c>
    </row>
    <row r="335" spans="1:20" ht="11.25" customHeight="1" x14ac:dyDescent="0.2">
      <c r="A335" s="31"/>
      <c r="B335" s="27" t="s">
        <v>60</v>
      </c>
      <c r="C335" s="63">
        <v>803.35</v>
      </c>
      <c r="D335" s="36">
        <f>((C335/C334)-1)*100</f>
        <v>0.19081589384151165</v>
      </c>
      <c r="E335" s="36">
        <f t="shared" si="238"/>
        <v>1.1355481978522652</v>
      </c>
      <c r="F335" s="36">
        <v>-1.19</v>
      </c>
      <c r="G335" s="36"/>
      <c r="H335" s="31"/>
      <c r="I335" s="27" t="s">
        <v>60</v>
      </c>
      <c r="J335" s="63">
        <v>779.85</v>
      </c>
      <c r="K335" s="36">
        <f>((J335/J334)-1)*100</f>
        <v>7.1860283078195586E-2</v>
      </c>
      <c r="L335" s="36">
        <f t="shared" si="239"/>
        <v>2.0692633893513612</v>
      </c>
      <c r="M335" s="36">
        <v>-0.02</v>
      </c>
      <c r="N335" s="36"/>
      <c r="O335" s="31"/>
      <c r="P335" s="27" t="s">
        <v>60</v>
      </c>
      <c r="Q335" s="63">
        <v>832.87</v>
      </c>
      <c r="R335" s="36">
        <f t="shared" si="237"/>
        <v>2.686541401587994</v>
      </c>
      <c r="S335" s="36">
        <f t="shared" si="240"/>
        <v>5.123188771646392</v>
      </c>
      <c r="T335" s="36">
        <v>0.14000000000000001</v>
      </c>
    </row>
    <row r="336" spans="1:20" ht="11.25" customHeight="1" x14ac:dyDescent="0.2">
      <c r="A336" s="31"/>
      <c r="B336" s="27" t="s">
        <v>3</v>
      </c>
      <c r="C336" s="63">
        <v>801.78</v>
      </c>
      <c r="D336" s="36">
        <f>((C336/C335)-1)*100</f>
        <v>-0.19543163004916986</v>
      </c>
      <c r="E336" s="36">
        <f t="shared" si="238"/>
        <v>0.93789734745004516</v>
      </c>
      <c r="F336" s="36">
        <f t="shared" ref="F336:F341" si="241">((C336/C324)-1)*100</f>
        <v>1.5875831485587577</v>
      </c>
      <c r="G336" s="36"/>
      <c r="H336" s="31"/>
      <c r="I336" s="27" t="s">
        <v>3</v>
      </c>
      <c r="J336" s="63">
        <v>802.51</v>
      </c>
      <c r="K336" s="36">
        <f>((J336/J335)-1)*100</f>
        <v>2.905686991088019</v>
      </c>
      <c r="L336" s="36">
        <f t="shared" si="239"/>
        <v>5.0350766975550965</v>
      </c>
      <c r="M336" s="36">
        <f t="shared" ref="M336:M347" si="242">((J336/J324)-1)*100</f>
        <v>6.8360935087065311</v>
      </c>
      <c r="N336" s="36"/>
      <c r="O336" s="31"/>
      <c r="P336" s="27" t="s">
        <v>3</v>
      </c>
      <c r="Q336" s="63">
        <v>834.21</v>
      </c>
      <c r="R336" s="36">
        <f t="shared" si="237"/>
        <v>0.16088945453671677</v>
      </c>
      <c r="S336" s="36">
        <f t="shared" si="240"/>
        <v>5.2923208966527024</v>
      </c>
      <c r="T336" s="36">
        <f>((Q336/Q324)-1)*100</f>
        <v>6.8404200819672134</v>
      </c>
    </row>
    <row r="337" spans="1:20" ht="11.25" customHeight="1" x14ac:dyDescent="0.2">
      <c r="A337" s="31"/>
      <c r="B337" s="27" t="s">
        <v>4</v>
      </c>
      <c r="C337" s="63">
        <v>805.32</v>
      </c>
      <c r="D337" s="36">
        <f t="shared" ref="D337:D339" si="243">((C337/C336)-1)*100</f>
        <v>0.44151762328819011</v>
      </c>
      <c r="E337" s="36">
        <f t="shared" si="238"/>
        <v>1.383555952815585</v>
      </c>
      <c r="F337" s="36">
        <f t="shared" si="241"/>
        <v>-4.4244006646095402</v>
      </c>
      <c r="G337" s="36"/>
      <c r="H337" s="31"/>
      <c r="I337" s="27" t="s">
        <v>4</v>
      </c>
      <c r="J337" s="63">
        <v>803.94</v>
      </c>
      <c r="K337" s="36">
        <f t="shared" ref="K337:K339" si="244">((J337/J336)-1)*100</f>
        <v>0.17819092596977892</v>
      </c>
      <c r="L337" s="36">
        <f t="shared" si="239"/>
        <v>5.222239673315543</v>
      </c>
      <c r="M337" s="36">
        <f t="shared" si="242"/>
        <v>-0.10313505722130412</v>
      </c>
      <c r="N337" s="36"/>
      <c r="O337" s="31"/>
      <c r="P337" s="27" t="s">
        <v>4</v>
      </c>
      <c r="Q337" s="63">
        <v>835.08</v>
      </c>
      <c r="R337" s="36">
        <f t="shared" si="237"/>
        <v>0.10429028661846917</v>
      </c>
      <c r="S337" s="36">
        <f t="shared" si="240"/>
        <v>5.4021305599030844</v>
      </c>
      <c r="T337" s="36">
        <f>((Q337/Q325)-1)*100</f>
        <v>0.17994673576622322</v>
      </c>
    </row>
    <row r="338" spans="1:20" s="4" customFormat="1" ht="11.25" customHeight="1" x14ac:dyDescent="0.2">
      <c r="A338" s="31"/>
      <c r="B338" s="27" t="s">
        <v>5</v>
      </c>
      <c r="C338" s="63">
        <v>815.8</v>
      </c>
      <c r="D338" s="36">
        <f t="shared" si="243"/>
        <v>1.3013460487756312</v>
      </c>
      <c r="E338" s="36">
        <f t="shared" si="238"/>
        <v>2.7029068523157784</v>
      </c>
      <c r="F338" s="36">
        <f t="shared" si="241"/>
        <v>3.0792363190680128</v>
      </c>
      <c r="G338" s="36"/>
      <c r="H338" s="31"/>
      <c r="I338" s="27" t="s">
        <v>5</v>
      </c>
      <c r="J338" s="63">
        <v>804.31</v>
      </c>
      <c r="K338" s="36">
        <f t="shared" si="244"/>
        <v>4.602333507475187E-2</v>
      </c>
      <c r="L338" s="36">
        <f t="shared" si="239"/>
        <v>5.2706664572535367</v>
      </c>
      <c r="M338" s="36">
        <f t="shared" si="242"/>
        <v>6.2019700530804966</v>
      </c>
      <c r="N338" s="36"/>
      <c r="O338" s="31"/>
      <c r="P338" s="27" t="s">
        <v>5</v>
      </c>
      <c r="Q338" s="63">
        <v>833.31</v>
      </c>
      <c r="R338" s="36">
        <f t="shared" si="237"/>
        <v>-0.21195574076736667</v>
      </c>
      <c r="S338" s="36">
        <f t="shared" si="240"/>
        <v>5.1787246932902375</v>
      </c>
      <c r="T338" s="36">
        <f>((Q338/Q326)-1)*100</f>
        <v>6.9717586649550745</v>
      </c>
    </row>
    <row r="339" spans="1:20" ht="11.25" customHeight="1" x14ac:dyDescent="0.2">
      <c r="A339" s="31"/>
      <c r="B339" s="27" t="s">
        <v>6</v>
      </c>
      <c r="C339" s="63">
        <v>816.68</v>
      </c>
      <c r="D339" s="36">
        <f t="shared" si="243"/>
        <v>0.1078695758764292</v>
      </c>
      <c r="E339" s="36">
        <f t="shared" ref="E339:E342" si="245">((C339/C$331)-1)*100</f>
        <v>2.8136920423501355</v>
      </c>
      <c r="F339" s="36">
        <f t="shared" si="241"/>
        <v>3.2426077392766262</v>
      </c>
      <c r="G339" s="36"/>
      <c r="H339" s="31"/>
      <c r="I339" s="27" t="s">
        <v>6</v>
      </c>
      <c r="J339" s="63">
        <v>802.93</v>
      </c>
      <c r="K339" s="36">
        <f t="shared" si="244"/>
        <v>-0.17157563625964656</v>
      </c>
      <c r="L339" s="36">
        <f t="shared" ref="L339:L343" si="246">((J339/J$331)-1)*100</f>
        <v>5.0900476414847295</v>
      </c>
      <c r="M339" s="36">
        <f t="shared" si="242"/>
        <v>6.2104817587766759</v>
      </c>
      <c r="N339" s="36"/>
      <c r="O339" s="31"/>
      <c r="P339" s="27" t="s">
        <v>6</v>
      </c>
      <c r="Q339" s="63">
        <v>835.09</v>
      </c>
      <c r="R339" s="36">
        <f t="shared" si="237"/>
        <v>0.21360598096746841</v>
      </c>
      <c r="S339" s="36">
        <f t="shared" ref="S339:S342" si="247">((Q339/Q$331)-1)*100</f>
        <v>5.403392739940438</v>
      </c>
      <c r="T339" s="36">
        <f t="shared" ref="T339:T342" si="248">((Q339/Q327)-1)*100</f>
        <v>6.8518565908334939</v>
      </c>
    </row>
    <row r="340" spans="1:20" ht="11.25" customHeight="1" x14ac:dyDescent="0.2">
      <c r="A340" s="31"/>
      <c r="B340" s="27" t="s">
        <v>7</v>
      </c>
      <c r="C340" s="63">
        <v>815.94</v>
      </c>
      <c r="D340" s="36">
        <f>((C340/C339)-1)*100</f>
        <v>-9.0610765538512439E-2</v>
      </c>
      <c r="E340" s="36">
        <f t="shared" si="245"/>
        <v>2.72053176891216</v>
      </c>
      <c r="F340" s="36">
        <f t="shared" si="241"/>
        <v>2.9148745632733286</v>
      </c>
      <c r="G340" s="36"/>
      <c r="H340" s="31"/>
      <c r="I340" s="27" t="s">
        <v>7</v>
      </c>
      <c r="J340" s="63">
        <v>805.85</v>
      </c>
      <c r="K340" s="36">
        <f>((J340/J339)-1)*100</f>
        <v>0.36366806570935495</v>
      </c>
      <c r="L340" s="36">
        <f t="shared" si="246"/>
        <v>5.4722265849955543</v>
      </c>
      <c r="M340" s="36">
        <f t="shared" si="242"/>
        <v>6.4840508470097147</v>
      </c>
      <c r="N340" s="36"/>
      <c r="O340" s="31"/>
      <c r="P340" s="27" t="s">
        <v>7</v>
      </c>
      <c r="Q340" s="63">
        <v>834.99</v>
      </c>
      <c r="R340" s="36">
        <f>((Q340/Q339)-1)*100</f>
        <v>-1.1974757211796749E-2</v>
      </c>
      <c r="S340" s="36">
        <f t="shared" si="247"/>
        <v>5.3907709395668135</v>
      </c>
      <c r="T340" s="36">
        <f t="shared" si="248"/>
        <v>6.9047192277161828</v>
      </c>
    </row>
    <row r="341" spans="1:20" ht="11.25" customHeight="1" x14ac:dyDescent="0.2">
      <c r="A341" s="31"/>
      <c r="B341" s="27" t="s">
        <v>8</v>
      </c>
      <c r="C341" s="63">
        <v>820.3</v>
      </c>
      <c r="D341" s="36">
        <f t="shared" ref="D341:D343" si="249">((C341/C340)-1)*100</f>
        <v>0.53435301615314401</v>
      </c>
      <c r="E341" s="36">
        <f t="shared" si="245"/>
        <v>3.2694220286278997</v>
      </c>
      <c r="F341" s="36">
        <f t="shared" si="241"/>
        <v>3.5405490691069685</v>
      </c>
      <c r="G341" s="36"/>
      <c r="H341" s="31"/>
      <c r="I341" s="27" t="s">
        <v>8</v>
      </c>
      <c r="J341" s="63">
        <v>807.17</v>
      </c>
      <c r="K341" s="36">
        <f t="shared" ref="K341:K343" si="250">((J341/J340)-1)*100</f>
        <v>0.16380219643854499</v>
      </c>
      <c r="L341" s="36">
        <f t="shared" si="246"/>
        <v>5.6449924087744074</v>
      </c>
      <c r="M341" s="36">
        <f t="shared" si="242"/>
        <v>6.325495620101429</v>
      </c>
      <c r="N341" s="36"/>
      <c r="O341" s="31"/>
      <c r="P341" s="27" t="s">
        <v>8</v>
      </c>
      <c r="Q341" s="63">
        <v>837.05</v>
      </c>
      <c r="R341" s="36">
        <f t="shared" ref="R341:R343" si="251">((Q341/Q340)-1)*100</f>
        <v>0.24670954143162227</v>
      </c>
      <c r="S341" s="36">
        <f t="shared" si="247"/>
        <v>5.6507800272630915</v>
      </c>
      <c r="T341" s="36">
        <f t="shared" si="248"/>
        <v>6.3609448658813905</v>
      </c>
    </row>
    <row r="342" spans="1:20" ht="11.25" customHeight="1" x14ac:dyDescent="0.2">
      <c r="A342" s="69"/>
      <c r="B342" s="27" t="s">
        <v>9</v>
      </c>
      <c r="C342" s="63">
        <v>827.3</v>
      </c>
      <c r="D342" s="36">
        <f t="shared" si="249"/>
        <v>0.85334633670608451</v>
      </c>
      <c r="E342" s="36">
        <f t="shared" si="245"/>
        <v>4.1506678584467327</v>
      </c>
      <c r="F342" s="36" t="s">
        <v>88</v>
      </c>
      <c r="G342" s="36"/>
      <c r="H342" s="69"/>
      <c r="I342" s="27" t="s">
        <v>9</v>
      </c>
      <c r="J342" s="63">
        <v>807.59</v>
      </c>
      <c r="K342" s="36">
        <f t="shared" si="250"/>
        <v>5.2033648425986456E-2</v>
      </c>
      <c r="L342" s="36">
        <f t="shared" si="246"/>
        <v>5.6999633527040627</v>
      </c>
      <c r="M342" s="36">
        <f t="shared" si="242"/>
        <v>6.2954090765504844</v>
      </c>
      <c r="N342" s="36"/>
      <c r="O342" s="69"/>
      <c r="P342" s="27" t="s">
        <v>9</v>
      </c>
      <c r="Q342" s="63">
        <v>837.68</v>
      </c>
      <c r="R342" s="36">
        <f t="shared" si="251"/>
        <v>7.5264321127765932E-2</v>
      </c>
      <c r="S342" s="36">
        <f t="shared" si="247"/>
        <v>5.7302973696168102</v>
      </c>
      <c r="T342" s="36">
        <f t="shared" si="248"/>
        <v>6.0367852757629681</v>
      </c>
    </row>
    <row r="343" spans="1:20" ht="11.25" customHeight="1" x14ac:dyDescent="0.2">
      <c r="A343" s="69"/>
      <c r="B343" s="27" t="s">
        <v>10</v>
      </c>
      <c r="C343" s="63">
        <v>835.42</v>
      </c>
      <c r="D343" s="36">
        <f t="shared" si="249"/>
        <v>0.9815061041943629</v>
      </c>
      <c r="E343" s="36" t="s">
        <v>89</v>
      </c>
      <c r="F343" s="36" t="s">
        <v>89</v>
      </c>
      <c r="G343" s="36"/>
      <c r="H343" s="69"/>
      <c r="I343" s="27" t="s">
        <v>10</v>
      </c>
      <c r="J343" s="63">
        <v>804.51</v>
      </c>
      <c r="K343" s="36">
        <f t="shared" si="250"/>
        <v>-0.3813816416746163</v>
      </c>
      <c r="L343" s="36">
        <f t="shared" si="246"/>
        <v>5.2968430972200498</v>
      </c>
      <c r="M343" s="36">
        <f t="shared" si="242"/>
        <v>5.2968430972200498</v>
      </c>
      <c r="N343" s="36"/>
      <c r="O343" s="69"/>
      <c r="P343" s="27" t="s">
        <v>10</v>
      </c>
      <c r="Q343" s="63">
        <v>841.52</v>
      </c>
      <c r="R343" s="36">
        <f t="shared" si="251"/>
        <v>0.45840893897430846</v>
      </c>
      <c r="S343" s="36" t="s">
        <v>91</v>
      </c>
      <c r="T343" s="36" t="s">
        <v>91</v>
      </c>
    </row>
    <row r="344" spans="1:20" s="49" customFormat="1" ht="11.25" customHeight="1" x14ac:dyDescent="0.2">
      <c r="A344" s="22">
        <v>2015</v>
      </c>
      <c r="B344" s="23" t="s">
        <v>57</v>
      </c>
      <c r="C344" s="66">
        <v>838.6</v>
      </c>
      <c r="D344" s="67">
        <f>((C344/C343)-1)*100</f>
        <v>0.38064686026191286</v>
      </c>
      <c r="E344" s="67">
        <f t="shared" ref="E344:E354" si="252">((C344/C$343)-1)*100</f>
        <v>0.38064686026191286</v>
      </c>
      <c r="F344" s="67" t="s">
        <v>90</v>
      </c>
      <c r="G344" s="36"/>
      <c r="H344" s="22">
        <v>2015</v>
      </c>
      <c r="I344" s="23" t="s">
        <v>57</v>
      </c>
      <c r="J344" s="66">
        <v>809.99</v>
      </c>
      <c r="K344" s="67">
        <f>((J344/J343)-1)*100</f>
        <v>0.68115996072144469</v>
      </c>
      <c r="L344" s="67">
        <f>((J344/J$343)-1)*100</f>
        <v>0.68115996072144469</v>
      </c>
      <c r="M344" s="67">
        <f t="shared" si="242"/>
        <v>4.6066225849777709</v>
      </c>
      <c r="N344" s="36"/>
      <c r="O344" s="22">
        <v>2015</v>
      </c>
      <c r="P344" s="23" t="s">
        <v>57</v>
      </c>
      <c r="Q344" s="66">
        <v>841.82</v>
      </c>
      <c r="R344" s="67">
        <f>((Q344/Q343)-1)*100</f>
        <v>3.5649776594737226E-2</v>
      </c>
      <c r="S344" s="67">
        <f>((Q344/Q$343)-1)*100</f>
        <v>3.5649776594737226E-2</v>
      </c>
      <c r="T344" s="67" t="s">
        <v>92</v>
      </c>
    </row>
    <row r="345" spans="1:20" s="49" customFormat="1" ht="11.25" customHeight="1" x14ac:dyDescent="0.2">
      <c r="A345" s="31"/>
      <c r="B345" s="27" t="s">
        <v>58</v>
      </c>
      <c r="C345" s="63">
        <v>844.96</v>
      </c>
      <c r="D345" s="36">
        <f>((C345/C344)-1)*100</f>
        <v>0.75840686859049988</v>
      </c>
      <c r="E345" s="36">
        <f t="shared" si="252"/>
        <v>1.1419405807857164</v>
      </c>
      <c r="F345" s="36" t="s">
        <v>126</v>
      </c>
      <c r="G345" s="36"/>
      <c r="H345" s="31"/>
      <c r="I345" s="27" t="s">
        <v>58</v>
      </c>
      <c r="J345" s="63">
        <v>819.03</v>
      </c>
      <c r="K345" s="36">
        <f>((J345/J344)-1)*100</f>
        <v>1.116063161273595</v>
      </c>
      <c r="L345" s="36" t="s">
        <v>127</v>
      </c>
      <c r="M345" s="36" t="s">
        <v>128</v>
      </c>
      <c r="N345" s="36"/>
      <c r="O345" s="31"/>
      <c r="P345" s="27" t="s">
        <v>58</v>
      </c>
      <c r="Q345" s="63">
        <v>847.28</v>
      </c>
      <c r="R345" s="36">
        <f>((Q345/Q344)-1)*100</f>
        <v>0.64859471145850556</v>
      </c>
      <c r="S345" s="36" t="s">
        <v>129</v>
      </c>
      <c r="T345" s="36" t="s">
        <v>70</v>
      </c>
    </row>
    <row r="346" spans="1:20" s="49" customFormat="1" ht="11.25" customHeight="1" x14ac:dyDescent="0.2">
      <c r="A346" s="31"/>
      <c r="B346" s="27" t="s">
        <v>59</v>
      </c>
      <c r="C346" s="63">
        <v>850.37</v>
      </c>
      <c r="D346" s="36">
        <f>((C346/C345)-1)*100</f>
        <v>0.64026699488732852</v>
      </c>
      <c r="E346" s="36">
        <f t="shared" si="252"/>
        <v>1.7895190443130371</v>
      </c>
      <c r="F346" s="36" t="s">
        <v>69</v>
      </c>
      <c r="G346" s="36"/>
      <c r="H346" s="31"/>
      <c r="I346" s="27" t="s">
        <v>59</v>
      </c>
      <c r="J346" s="63">
        <v>823.15</v>
      </c>
      <c r="K346" s="36">
        <f>((J346/J345)-1)*100</f>
        <v>0.50303407689584745</v>
      </c>
      <c r="L346" s="36">
        <f t="shared" ref="L346:L355" si="253">((J346/J$343)-1)*100</f>
        <v>2.3169382605561228</v>
      </c>
      <c r="M346" s="36">
        <f t="shared" si="242"/>
        <v>5.6282000282308342</v>
      </c>
      <c r="N346" s="36"/>
      <c r="O346" s="31"/>
      <c r="P346" s="27" t="s">
        <v>59</v>
      </c>
      <c r="Q346" s="63">
        <v>846.84</v>
      </c>
      <c r="R346" s="36">
        <f>((Q346/Q345)-1)*100</f>
        <v>-5.1930884713424774E-2</v>
      </c>
      <c r="S346" s="36" t="s">
        <v>148</v>
      </c>
      <c r="T346" s="36" t="s">
        <v>149</v>
      </c>
    </row>
    <row r="347" spans="1:20" s="49" customFormat="1" ht="11.25" customHeight="1" x14ac:dyDescent="0.2">
      <c r="A347" s="31"/>
      <c r="B347" s="27" t="s">
        <v>60</v>
      </c>
      <c r="C347" s="63">
        <v>849.14</v>
      </c>
      <c r="D347" s="36">
        <f>((C347/C346)-1)*100</f>
        <v>-0.14464292014064739</v>
      </c>
      <c r="E347" s="36" t="s">
        <v>166</v>
      </c>
      <c r="F347" s="36" t="s">
        <v>167</v>
      </c>
      <c r="G347" s="36"/>
      <c r="H347" s="31"/>
      <c r="I347" s="27" t="s">
        <v>60</v>
      </c>
      <c r="J347" s="63">
        <v>828.24</v>
      </c>
      <c r="K347" s="36">
        <f>((J347/J346)-1)*100</f>
        <v>0.61835631415902981</v>
      </c>
      <c r="L347" s="36">
        <f t="shared" si="253"/>
        <v>2.9496215087444488</v>
      </c>
      <c r="M347" s="36">
        <f t="shared" si="242"/>
        <v>6.2050394306597312</v>
      </c>
      <c r="N347" s="36"/>
      <c r="O347" s="31"/>
      <c r="P347" s="27" t="s">
        <v>60</v>
      </c>
      <c r="Q347" s="63">
        <v>874.88</v>
      </c>
      <c r="R347" s="36">
        <f>((Q347/Q346)-1)*100</f>
        <v>3.311133153842527</v>
      </c>
      <c r="S347" s="36" t="s">
        <v>168</v>
      </c>
      <c r="T347" s="36" t="s">
        <v>169</v>
      </c>
    </row>
    <row r="348" spans="1:20" s="49" customFormat="1" ht="11.25" customHeight="1" x14ac:dyDescent="0.2">
      <c r="A348" s="31"/>
      <c r="B348" s="27" t="s">
        <v>3</v>
      </c>
      <c r="C348" s="63">
        <v>851.49</v>
      </c>
      <c r="D348" s="36">
        <f>((C348/C347)-1)*100</f>
        <v>0.27675059471936603</v>
      </c>
      <c r="E348" s="36" t="s">
        <v>190</v>
      </c>
      <c r="F348" s="36">
        <f t="shared" ref="F348:F353" si="254">((C348/C336)-1)*100</f>
        <v>6.1999550999027209</v>
      </c>
      <c r="G348" s="36"/>
      <c r="H348" s="31"/>
      <c r="I348" s="27" t="s">
        <v>3</v>
      </c>
      <c r="J348" s="63">
        <v>836.24</v>
      </c>
      <c r="K348" s="36">
        <f>((J348/J347)-1)*100</f>
        <v>0.9659036028204282</v>
      </c>
      <c r="L348" s="36" t="s">
        <v>191</v>
      </c>
      <c r="M348" s="36" t="s">
        <v>192</v>
      </c>
      <c r="N348" s="36"/>
      <c r="O348" s="31"/>
      <c r="P348" s="27" t="s">
        <v>3</v>
      </c>
      <c r="Q348" s="63">
        <v>876.69</v>
      </c>
      <c r="R348" s="36">
        <f>((Q348/Q347)-1)*100</f>
        <v>0.20688551572787262</v>
      </c>
      <c r="S348" s="36" t="s">
        <v>194</v>
      </c>
      <c r="T348" s="36" t="s">
        <v>193</v>
      </c>
    </row>
    <row r="349" spans="1:20" s="49" customFormat="1" ht="11.25" customHeight="1" x14ac:dyDescent="0.2">
      <c r="A349" s="31"/>
      <c r="B349" s="27" t="s">
        <v>4</v>
      </c>
      <c r="C349" s="63">
        <v>877.97</v>
      </c>
      <c r="D349" s="36">
        <f t="shared" ref="D349:D350" si="255">((C349/C348)-1)*100</f>
        <v>3.1098427462448175</v>
      </c>
      <c r="E349" s="36" t="s">
        <v>171</v>
      </c>
      <c r="F349" s="36">
        <f t="shared" si="254"/>
        <v>9.021258630109763</v>
      </c>
      <c r="G349" s="36"/>
      <c r="H349" s="31"/>
      <c r="I349" s="27" t="s">
        <v>4</v>
      </c>
      <c r="J349" s="63">
        <v>857.39</v>
      </c>
      <c r="K349" s="36">
        <f t="shared" ref="K349:K350" si="256">((J349/J348)-1)*100</f>
        <v>2.5291782263465068</v>
      </c>
      <c r="L349" s="36" t="s">
        <v>216</v>
      </c>
      <c r="M349" s="36">
        <f t="shared" ref="M349:M355" si="257">((J349/J337)-1)*100</f>
        <v>6.6485061074209373</v>
      </c>
      <c r="N349" s="36"/>
      <c r="O349" s="31"/>
      <c r="P349" s="27" t="s">
        <v>4</v>
      </c>
      <c r="Q349" s="63">
        <v>878.47</v>
      </c>
      <c r="R349" s="36">
        <f t="shared" ref="R349:R350" si="258">((Q349/Q348)-1)*100</f>
        <v>0.20303642108383535</v>
      </c>
      <c r="S349" s="36" t="s">
        <v>217</v>
      </c>
      <c r="T349" s="36" t="s">
        <v>218</v>
      </c>
    </row>
    <row r="350" spans="1:20" s="49" customFormat="1" ht="11.25" customHeight="1" x14ac:dyDescent="0.2">
      <c r="A350" s="31"/>
      <c r="B350" s="27" t="s">
        <v>5</v>
      </c>
      <c r="C350" s="63">
        <v>878.66</v>
      </c>
      <c r="D350" s="36">
        <f t="shared" si="255"/>
        <v>7.859038463728929E-2</v>
      </c>
      <c r="E350" s="36" t="s">
        <v>237</v>
      </c>
      <c r="F350" s="36">
        <f t="shared" si="254"/>
        <v>7.7053199313557252</v>
      </c>
      <c r="G350" s="36"/>
      <c r="H350" s="31"/>
      <c r="I350" s="27" t="s">
        <v>5</v>
      </c>
      <c r="J350" s="63">
        <v>860.49</v>
      </c>
      <c r="K350" s="36">
        <f t="shared" si="256"/>
        <v>0.36156241617000262</v>
      </c>
      <c r="L350" s="36">
        <f t="shared" si="253"/>
        <v>6.9582727374426723</v>
      </c>
      <c r="M350" s="36">
        <f t="shared" si="257"/>
        <v>6.9848690181646411</v>
      </c>
      <c r="N350" s="36"/>
      <c r="O350" s="31"/>
      <c r="P350" s="27" t="s">
        <v>5</v>
      </c>
      <c r="Q350" s="63">
        <v>879.5</v>
      </c>
      <c r="R350" s="36">
        <f t="shared" si="258"/>
        <v>0.11724930845673498</v>
      </c>
      <c r="S350" s="36" t="s">
        <v>238</v>
      </c>
      <c r="T350" s="36" t="s">
        <v>239</v>
      </c>
    </row>
    <row r="351" spans="1:20" s="49" customFormat="1" ht="11.25" customHeight="1" x14ac:dyDescent="0.2">
      <c r="A351" s="31"/>
      <c r="B351" s="27" t="s">
        <v>6</v>
      </c>
      <c r="C351" s="63">
        <v>879.93</v>
      </c>
      <c r="D351" s="36">
        <f>((C351/C350)-1)*100</f>
        <v>0.14453827419023124</v>
      </c>
      <c r="E351" s="36">
        <f t="shared" si="252"/>
        <v>5.3278590409614246</v>
      </c>
      <c r="F351" s="36">
        <f t="shared" si="254"/>
        <v>7.7447715139344675</v>
      </c>
      <c r="G351" s="36"/>
      <c r="H351" s="31"/>
      <c r="I351" s="27" t="s">
        <v>6</v>
      </c>
      <c r="J351" s="63">
        <v>862.27</v>
      </c>
      <c r="K351" s="36" t="s">
        <v>263</v>
      </c>
      <c r="L351" s="36" t="s">
        <v>264</v>
      </c>
      <c r="M351" s="36">
        <f t="shared" si="257"/>
        <v>7.3904325408192584</v>
      </c>
      <c r="N351" s="36"/>
      <c r="O351" s="31"/>
      <c r="P351" s="27" t="s">
        <v>6</v>
      </c>
      <c r="Q351" s="63">
        <v>880.16</v>
      </c>
      <c r="R351" s="36">
        <f>((Q351/Q350)-1)*100</f>
        <v>7.504263786242138E-2</v>
      </c>
      <c r="S351" s="36" t="s">
        <v>265</v>
      </c>
      <c r="T351" s="36" t="s">
        <v>266</v>
      </c>
    </row>
    <row r="352" spans="1:20" s="49" customFormat="1" ht="11.25" customHeight="1" x14ac:dyDescent="0.2">
      <c r="A352" s="31"/>
      <c r="B352" s="27" t="s">
        <v>7</v>
      </c>
      <c r="C352" s="63">
        <v>888.35</v>
      </c>
      <c r="D352" s="36">
        <f>((C352/C351)-1)*100</f>
        <v>0.95689429841010476</v>
      </c>
      <c r="E352" s="36">
        <f t="shared" si="252"/>
        <v>6.335735318761837</v>
      </c>
      <c r="F352" s="36">
        <f t="shared" si="254"/>
        <v>8.8744270412040027</v>
      </c>
      <c r="G352" s="36"/>
      <c r="H352" s="31"/>
      <c r="I352" s="27" t="s">
        <v>7</v>
      </c>
      <c r="J352" s="63">
        <v>866.71</v>
      </c>
      <c r="K352" s="36">
        <f>((J352/J351)-1)*100</f>
        <v>0.51491992067449477</v>
      </c>
      <c r="L352" s="36">
        <f t="shared" si="253"/>
        <v>7.7314141527140778</v>
      </c>
      <c r="M352" s="36">
        <f t="shared" si="257"/>
        <v>7.5522739964013264</v>
      </c>
      <c r="N352" s="36"/>
      <c r="O352" s="31"/>
      <c r="P352" s="27" t="s">
        <v>7</v>
      </c>
      <c r="Q352" s="63">
        <v>887.17</v>
      </c>
      <c r="R352" s="36">
        <f>((Q352/Q351)-1)*100</f>
        <v>0.7964461007089696</v>
      </c>
      <c r="S352" s="36" t="s">
        <v>295</v>
      </c>
      <c r="T352" s="36" t="s">
        <v>93</v>
      </c>
    </row>
    <row r="353" spans="1:20" s="49" customFormat="1" ht="11.25" customHeight="1" x14ac:dyDescent="0.2">
      <c r="A353" s="31"/>
      <c r="B353" s="27" t="s">
        <v>8</v>
      </c>
      <c r="C353" s="63">
        <v>887.37</v>
      </c>
      <c r="D353" s="36">
        <f t="shared" ref="D353:D355" si="259">((C353/C352)-1)*100</f>
        <v>-0.1103168796082632</v>
      </c>
      <c r="E353" s="36" t="s">
        <v>320</v>
      </c>
      <c r="F353" s="36">
        <f t="shared" si="254"/>
        <v>8.1762769718395809</v>
      </c>
      <c r="G353" s="36"/>
      <c r="H353" s="31"/>
      <c r="I353" s="27" t="s">
        <v>8</v>
      </c>
      <c r="J353" s="63">
        <v>865.35</v>
      </c>
      <c r="K353" s="36">
        <f t="shared" ref="K353:K355" si="260">((J353/J352)-1)*100</f>
        <v>-0.15691523116152517</v>
      </c>
      <c r="L353" s="36">
        <f t="shared" si="253"/>
        <v>7.5623671551627636</v>
      </c>
      <c r="M353" s="36">
        <f t="shared" si="257"/>
        <v>7.2078992033896228</v>
      </c>
      <c r="N353" s="36"/>
      <c r="O353" s="31"/>
      <c r="P353" s="27" t="s">
        <v>8</v>
      </c>
      <c r="Q353" s="63">
        <v>887.81</v>
      </c>
      <c r="R353" s="36">
        <f t="shared" ref="R353:R355" si="261">((Q353/Q352)-1)*100</f>
        <v>7.2139499757661874E-2</v>
      </c>
      <c r="S353" s="36" t="s">
        <v>321</v>
      </c>
      <c r="T353" s="36" t="s">
        <v>322</v>
      </c>
    </row>
    <row r="354" spans="1:20" s="49" customFormat="1" ht="11.25" customHeight="1" x14ac:dyDescent="0.2">
      <c r="A354" s="69"/>
      <c r="B354" s="27" t="s">
        <v>9</v>
      </c>
      <c r="C354" s="63">
        <v>889.62</v>
      </c>
      <c r="D354" s="36">
        <f t="shared" si="259"/>
        <v>0.25355826768991285</v>
      </c>
      <c r="E354" s="36">
        <f t="shared" si="252"/>
        <v>6.48775466232554</v>
      </c>
      <c r="F354" s="36" t="s">
        <v>131</v>
      </c>
      <c r="G354" s="36"/>
      <c r="H354" s="69"/>
      <c r="I354" s="27" t="s">
        <v>9</v>
      </c>
      <c r="J354" s="63">
        <v>866.6</v>
      </c>
      <c r="K354" s="36">
        <f t="shared" si="260"/>
        <v>0.14445022245335171</v>
      </c>
      <c r="L354" s="36" t="s">
        <v>349</v>
      </c>
      <c r="M354" s="36" t="s">
        <v>350</v>
      </c>
      <c r="N354" s="36"/>
      <c r="O354" s="69"/>
      <c r="P354" s="27" t="s">
        <v>9</v>
      </c>
      <c r="Q354" s="63">
        <v>886.92</v>
      </c>
      <c r="R354" s="36">
        <f t="shared" si="261"/>
        <v>-0.10024667440104995</v>
      </c>
      <c r="S354" s="36" t="s">
        <v>351</v>
      </c>
      <c r="T354" s="36" t="s">
        <v>352</v>
      </c>
    </row>
    <row r="355" spans="1:20" s="49" customFormat="1" ht="11.25" customHeight="1" x14ac:dyDescent="0.2">
      <c r="A355" s="69"/>
      <c r="B355" s="27" t="s">
        <v>10</v>
      </c>
      <c r="C355" s="63">
        <v>891.27</v>
      </c>
      <c r="D355" s="36">
        <f t="shared" si="259"/>
        <v>0.18547244891076176</v>
      </c>
      <c r="E355" s="36" t="s">
        <v>371</v>
      </c>
      <c r="F355" s="36" t="s">
        <v>371</v>
      </c>
      <c r="G355" s="36"/>
      <c r="H355" s="69"/>
      <c r="I355" s="27" t="s">
        <v>10</v>
      </c>
      <c r="J355" s="63">
        <v>864.05</v>
      </c>
      <c r="K355" s="36">
        <f t="shared" si="260"/>
        <v>-0.29425340410801359</v>
      </c>
      <c r="L355" s="36">
        <f t="shared" si="253"/>
        <v>7.4007781133857753</v>
      </c>
      <c r="M355" s="36">
        <f t="shared" si="257"/>
        <v>7.4007781133857753</v>
      </c>
      <c r="N355" s="36"/>
      <c r="O355" s="69"/>
      <c r="P355" s="27" t="s">
        <v>10</v>
      </c>
      <c r="Q355" s="63">
        <v>887.5</v>
      </c>
      <c r="R355" s="36">
        <f t="shared" si="261"/>
        <v>6.5394849591848825E-2</v>
      </c>
      <c r="S355" s="36" t="s">
        <v>177</v>
      </c>
      <c r="T355" s="36" t="s">
        <v>177</v>
      </c>
    </row>
    <row r="356" spans="1:20" s="49" customFormat="1" ht="11.25" customHeight="1" x14ac:dyDescent="0.2">
      <c r="A356" s="22">
        <v>2016</v>
      </c>
      <c r="B356" s="23" t="s">
        <v>57</v>
      </c>
      <c r="C356" s="66">
        <v>893.47</v>
      </c>
      <c r="D356" s="67">
        <f t="shared" ref="D356:D367" si="262">((C356/C355)-1)*100</f>
        <v>0.24683878061642073</v>
      </c>
      <c r="E356" s="67">
        <f t="shared" ref="E356:E367" si="263">((C356/C$355)-1)*100</f>
        <v>0.24683878061642073</v>
      </c>
      <c r="F356" s="67" t="s">
        <v>385</v>
      </c>
      <c r="G356" s="36"/>
      <c r="H356" s="22">
        <v>2016</v>
      </c>
      <c r="I356" s="23" t="s">
        <v>57</v>
      </c>
      <c r="J356" s="66">
        <v>875.09</v>
      </c>
      <c r="K356" s="67">
        <f t="shared" ref="K356:K367" si="264">((J356/J355)-1)*100</f>
        <v>1.2777038365835436</v>
      </c>
      <c r="L356" s="67">
        <f t="shared" ref="L356:L359" si="265">((J356/J$355)-1)*100</f>
        <v>1.2777038365835436</v>
      </c>
      <c r="M356" s="67">
        <f t="shared" ref="M356:M364" si="266">((J356/J344)-1)*100</f>
        <v>8.0371362609414909</v>
      </c>
      <c r="N356" s="36"/>
      <c r="O356" s="22">
        <v>2016</v>
      </c>
      <c r="P356" s="23" t="s">
        <v>57</v>
      </c>
      <c r="Q356" s="66">
        <v>901.15</v>
      </c>
      <c r="R356" s="67">
        <f t="shared" ref="R356:R367" si="267">((Q356/Q355)-1)*100</f>
        <v>1.5380281690140718</v>
      </c>
      <c r="S356" s="67">
        <f t="shared" ref="S356:S362" si="268">((Q356/Q$355)-1)*100</f>
        <v>1.5380281690140718</v>
      </c>
      <c r="T356" s="67" t="s">
        <v>386</v>
      </c>
    </row>
    <row r="357" spans="1:20" s="49" customFormat="1" ht="11.25" customHeight="1" x14ac:dyDescent="0.2">
      <c r="A357" s="31"/>
      <c r="B357" s="27" t="s">
        <v>58</v>
      </c>
      <c r="C357" s="63">
        <v>898.34</v>
      </c>
      <c r="D357" s="36">
        <f t="shared" si="262"/>
        <v>0.54506586678904068</v>
      </c>
      <c r="E357" s="36" t="s">
        <v>404</v>
      </c>
      <c r="F357" s="36" t="s">
        <v>405</v>
      </c>
      <c r="G357" s="36"/>
      <c r="H357" s="31"/>
      <c r="I357" s="27" t="s">
        <v>58</v>
      </c>
      <c r="J357" s="63">
        <v>875.75</v>
      </c>
      <c r="K357" s="36">
        <f t="shared" si="264"/>
        <v>7.5420813859139457E-2</v>
      </c>
      <c r="L357" s="36" t="s">
        <v>406</v>
      </c>
      <c r="M357" s="36">
        <f t="shared" si="266"/>
        <v>6.9252652527990399</v>
      </c>
      <c r="N357" s="36"/>
      <c r="O357" s="31"/>
      <c r="P357" s="27" t="s">
        <v>58</v>
      </c>
      <c r="Q357" s="63">
        <v>906.17</v>
      </c>
      <c r="R357" s="36">
        <f t="shared" si="267"/>
        <v>0.55706597125895208</v>
      </c>
      <c r="S357" s="36" t="s">
        <v>407</v>
      </c>
      <c r="T357" s="36" t="s">
        <v>388</v>
      </c>
    </row>
    <row r="358" spans="1:20" s="49" customFormat="1" ht="11.25" customHeight="1" x14ac:dyDescent="0.2">
      <c r="A358" s="31"/>
      <c r="B358" s="27" t="s">
        <v>59</v>
      </c>
      <c r="C358" s="63">
        <v>901.15</v>
      </c>
      <c r="D358" s="36">
        <f t="shared" si="262"/>
        <v>0.31279916290045673</v>
      </c>
      <c r="E358" s="36">
        <f t="shared" si="263"/>
        <v>1.1085305238592191</v>
      </c>
      <c r="F358" s="36" t="s">
        <v>317</v>
      </c>
      <c r="G358" s="36"/>
      <c r="H358" s="31"/>
      <c r="I358" s="27" t="s">
        <v>59</v>
      </c>
      <c r="J358" s="63">
        <v>875.77</v>
      </c>
      <c r="K358" s="36">
        <f t="shared" si="264"/>
        <v>2.2837567799083303E-3</v>
      </c>
      <c r="L358" s="36">
        <f t="shared" si="265"/>
        <v>1.3564029859383098</v>
      </c>
      <c r="M358" s="36" t="s">
        <v>426</v>
      </c>
      <c r="N358" s="36"/>
      <c r="O358" s="31"/>
      <c r="P358" s="27" t="s">
        <v>59</v>
      </c>
      <c r="Q358" s="63">
        <v>901.19</v>
      </c>
      <c r="R358" s="36">
        <f t="shared" si="267"/>
        <v>-0.54956575477006497</v>
      </c>
      <c r="S358" s="36" t="s">
        <v>427</v>
      </c>
      <c r="T358" s="36" t="s">
        <v>327</v>
      </c>
    </row>
    <row r="359" spans="1:20" s="49" customFormat="1" ht="11.25" customHeight="1" x14ac:dyDescent="0.2">
      <c r="A359" s="31"/>
      <c r="B359" s="27" t="s">
        <v>60</v>
      </c>
      <c r="C359" s="63">
        <v>906.13</v>
      </c>
      <c r="D359" s="36">
        <f t="shared" si="262"/>
        <v>0.55262719857960274</v>
      </c>
      <c r="E359" s="36">
        <f t="shared" si="263"/>
        <v>1.6672837636181992</v>
      </c>
      <c r="F359" s="36" t="s">
        <v>356</v>
      </c>
      <c r="G359" s="36"/>
      <c r="H359" s="31"/>
      <c r="I359" s="27" t="s">
        <v>60</v>
      </c>
      <c r="J359" s="63">
        <v>903.15</v>
      </c>
      <c r="K359" s="36">
        <f t="shared" si="264"/>
        <v>3.1263916325062535</v>
      </c>
      <c r="L359" s="36">
        <f t="shared" si="265"/>
        <v>4.5252010878999993</v>
      </c>
      <c r="M359" s="36" t="s">
        <v>443</v>
      </c>
      <c r="N359" s="36"/>
      <c r="O359" s="31"/>
      <c r="P359" s="27" t="s">
        <v>60</v>
      </c>
      <c r="Q359" s="63">
        <v>931.25</v>
      </c>
      <c r="R359" s="36">
        <f t="shared" si="267"/>
        <v>3.3355896092943649</v>
      </c>
      <c r="S359" s="36" t="s">
        <v>365</v>
      </c>
      <c r="T359" s="36" t="s">
        <v>444</v>
      </c>
    </row>
    <row r="360" spans="1:20" s="49" customFormat="1" ht="11.25" customHeight="1" x14ac:dyDescent="0.2">
      <c r="A360" s="31"/>
      <c r="B360" s="27" t="s">
        <v>3</v>
      </c>
      <c r="C360" s="63">
        <v>906.11</v>
      </c>
      <c r="D360" s="36">
        <v>0</v>
      </c>
      <c r="E360" s="36">
        <f t="shared" si="263"/>
        <v>1.6650397747035139</v>
      </c>
      <c r="F360" s="36" t="s">
        <v>465</v>
      </c>
      <c r="G360" s="36"/>
      <c r="H360" s="31"/>
      <c r="I360" s="27" t="s">
        <v>3</v>
      </c>
      <c r="J360" s="63">
        <v>901.05</v>
      </c>
      <c r="K360" s="36">
        <f t="shared" si="264"/>
        <v>-0.23251951503072688</v>
      </c>
      <c r="L360" s="36" t="s">
        <v>250</v>
      </c>
      <c r="M360" s="36">
        <f t="shared" si="266"/>
        <v>7.7501674160528111</v>
      </c>
      <c r="N360" s="36"/>
      <c r="O360" s="31"/>
      <c r="P360" s="27" t="s">
        <v>3</v>
      </c>
      <c r="Q360" s="63">
        <v>935.13</v>
      </c>
      <c r="R360" s="36">
        <f t="shared" si="267"/>
        <v>0.41664429530201552</v>
      </c>
      <c r="S360" s="36" t="s">
        <v>305</v>
      </c>
      <c r="T360" s="36" t="s">
        <v>272</v>
      </c>
    </row>
    <row r="361" spans="1:20" s="49" customFormat="1" ht="11.25" customHeight="1" x14ac:dyDescent="0.2">
      <c r="A361" s="31"/>
      <c r="B361" s="27" t="s">
        <v>4</v>
      </c>
      <c r="C361" s="63">
        <v>939.92</v>
      </c>
      <c r="D361" s="36">
        <f t="shared" si="262"/>
        <v>3.7313350476211538</v>
      </c>
      <c r="E361" s="36">
        <f t="shared" si="263"/>
        <v>5.4585030349949992</v>
      </c>
      <c r="F361" s="36">
        <f t="shared" ref="F361:F367" si="269">((C361/C349)-1)*100</f>
        <v>7.0560497511304332</v>
      </c>
      <c r="G361" s="36"/>
      <c r="H361" s="31"/>
      <c r="I361" s="27" t="s">
        <v>4</v>
      </c>
      <c r="J361" s="63">
        <v>904.17</v>
      </c>
      <c r="K361" s="36">
        <f t="shared" si="264"/>
        <v>0.34626269352422412</v>
      </c>
      <c r="L361" s="36" t="s">
        <v>486</v>
      </c>
      <c r="M361" s="36">
        <f t="shared" si="266"/>
        <v>5.4560934930428351</v>
      </c>
      <c r="N361" s="36"/>
      <c r="O361" s="31"/>
      <c r="P361" s="27" t="s">
        <v>4</v>
      </c>
      <c r="Q361" s="63">
        <v>935.83</v>
      </c>
      <c r="R361" s="36">
        <f t="shared" si="267"/>
        <v>7.485590238791584E-2</v>
      </c>
      <c r="S361" s="36">
        <f t="shared" si="268"/>
        <v>5.4456338028169071</v>
      </c>
      <c r="T361" s="36" t="s">
        <v>94</v>
      </c>
    </row>
    <row r="362" spans="1:20" s="49" customFormat="1" ht="11.25" customHeight="1" x14ac:dyDescent="0.2">
      <c r="A362" s="31"/>
      <c r="B362" s="27" t="s">
        <v>5</v>
      </c>
      <c r="C362" s="63">
        <v>943.12</v>
      </c>
      <c r="D362" s="36">
        <f t="shared" si="262"/>
        <v>0.34045450676654099</v>
      </c>
      <c r="E362" s="36">
        <f t="shared" si="263"/>
        <v>5.8175412613461708</v>
      </c>
      <c r="F362" s="36">
        <f t="shared" si="269"/>
        <v>7.3361709876402781</v>
      </c>
      <c r="G362" s="36"/>
      <c r="H362" s="31"/>
      <c r="I362" s="27" t="s">
        <v>5</v>
      </c>
      <c r="J362" s="63">
        <v>904.72</v>
      </c>
      <c r="K362" s="36">
        <f t="shared" si="264"/>
        <v>6.0829268832196526E-2</v>
      </c>
      <c r="L362" s="36" t="s">
        <v>505</v>
      </c>
      <c r="M362" s="36" t="s">
        <v>506</v>
      </c>
      <c r="N362" s="36"/>
      <c r="O362" s="31"/>
      <c r="P362" s="27" t="s">
        <v>5</v>
      </c>
      <c r="Q362" s="63">
        <v>939.48</v>
      </c>
      <c r="R362" s="36">
        <f t="shared" si="267"/>
        <v>0.39002810339483496</v>
      </c>
      <c r="S362" s="36">
        <f t="shared" si="268"/>
        <v>5.8569014084506987</v>
      </c>
      <c r="T362" s="36" t="s">
        <v>507</v>
      </c>
    </row>
    <row r="363" spans="1:20" s="49" customFormat="1" ht="11.25" customHeight="1" x14ac:dyDescent="0.2">
      <c r="A363" s="31"/>
      <c r="B363" s="27" t="s">
        <v>6</v>
      </c>
      <c r="C363" s="63">
        <v>941.25</v>
      </c>
      <c r="D363" s="36">
        <f t="shared" si="262"/>
        <v>-0.1982780558147379</v>
      </c>
      <c r="E363" s="36">
        <f t="shared" si="263"/>
        <v>5.607728297822212</v>
      </c>
      <c r="F363" s="36">
        <f t="shared" si="269"/>
        <v>6.9687361494664479</v>
      </c>
      <c r="G363" s="36"/>
      <c r="H363" s="31"/>
      <c r="I363" s="27" t="s">
        <v>6</v>
      </c>
      <c r="J363" s="63">
        <v>906.18</v>
      </c>
      <c r="K363" s="36">
        <f t="shared" si="264"/>
        <v>0.16137589530460517</v>
      </c>
      <c r="L363" s="36" t="s">
        <v>84</v>
      </c>
      <c r="M363" s="36" t="s">
        <v>171</v>
      </c>
      <c r="N363" s="36"/>
      <c r="O363" s="31"/>
      <c r="P363" s="27" t="s">
        <v>6</v>
      </c>
      <c r="Q363" s="63">
        <v>939.87</v>
      </c>
      <c r="R363" s="36">
        <f t="shared" si="267"/>
        <v>4.1512325967563157E-2</v>
      </c>
      <c r="S363" s="36" t="s">
        <v>527</v>
      </c>
      <c r="T363" s="36" t="s">
        <v>430</v>
      </c>
    </row>
    <row r="364" spans="1:20" s="49" customFormat="1" ht="11.25" customHeight="1" x14ac:dyDescent="0.2">
      <c r="A364" s="31"/>
      <c r="B364" s="27" t="s">
        <v>7</v>
      </c>
      <c r="C364" s="63">
        <v>943.23</v>
      </c>
      <c r="D364" s="36">
        <f t="shared" si="262"/>
        <v>0.21035856573705658</v>
      </c>
      <c r="E364" s="36">
        <f t="shared" si="263"/>
        <v>5.829883200376984</v>
      </c>
      <c r="F364" s="36">
        <f t="shared" si="269"/>
        <v>6.1777452580626946</v>
      </c>
      <c r="G364" s="36"/>
      <c r="H364" s="31"/>
      <c r="I364" s="27" t="s">
        <v>7</v>
      </c>
      <c r="J364" s="63">
        <v>906.48</v>
      </c>
      <c r="K364" s="36">
        <f t="shared" si="264"/>
        <v>3.3106005429384133E-2</v>
      </c>
      <c r="L364" s="36" t="s">
        <v>544</v>
      </c>
      <c r="M364" s="36">
        <f t="shared" si="266"/>
        <v>4.5886167230100083</v>
      </c>
      <c r="N364" s="36"/>
      <c r="O364" s="31"/>
      <c r="P364" s="27" t="s">
        <v>7</v>
      </c>
      <c r="Q364" s="63">
        <v>940.11</v>
      </c>
      <c r="R364" s="36">
        <f t="shared" si="267"/>
        <v>2.5535446391522498E-2</v>
      </c>
      <c r="S364" s="36" t="s">
        <v>222</v>
      </c>
      <c r="T364" s="36" t="s">
        <v>545</v>
      </c>
    </row>
    <row r="365" spans="1:20" s="49" customFormat="1" ht="11.25" customHeight="1" x14ac:dyDescent="0.2">
      <c r="A365" s="31"/>
      <c r="B365" s="27" t="s">
        <v>8</v>
      </c>
      <c r="C365" s="63">
        <v>943.39</v>
      </c>
      <c r="D365" s="36">
        <f t="shared" si="262"/>
        <v>1.6962988878632679E-2</v>
      </c>
      <c r="E365" s="36">
        <f t="shared" si="263"/>
        <v>5.8478351116945548</v>
      </c>
      <c r="F365" s="36" t="s">
        <v>562</v>
      </c>
      <c r="G365" s="36"/>
      <c r="H365" s="31"/>
      <c r="I365" s="27" t="s">
        <v>8</v>
      </c>
      <c r="J365" s="63">
        <v>905.72</v>
      </c>
      <c r="K365" s="36">
        <f t="shared" si="264"/>
        <v>-8.3840790751033012E-2</v>
      </c>
      <c r="L365" s="36" t="s">
        <v>563</v>
      </c>
      <c r="M365" s="36" t="s">
        <v>564</v>
      </c>
      <c r="N365" s="36"/>
      <c r="O365" s="31"/>
      <c r="P365" s="27" t="s">
        <v>8</v>
      </c>
      <c r="Q365" s="63">
        <v>941.01</v>
      </c>
      <c r="R365" s="36">
        <f t="shared" si="267"/>
        <v>9.5733477997250738E-2</v>
      </c>
      <c r="S365" s="36" t="s">
        <v>69</v>
      </c>
      <c r="T365" s="36" t="s">
        <v>561</v>
      </c>
    </row>
    <row r="366" spans="1:20" s="49" customFormat="1" ht="11.25" customHeight="1" x14ac:dyDescent="0.2">
      <c r="A366" s="69"/>
      <c r="B366" s="27" t="s">
        <v>9</v>
      </c>
      <c r="C366" s="63">
        <v>942.1</v>
      </c>
      <c r="D366" s="36">
        <f t="shared" si="262"/>
        <v>-0.1367409024899513</v>
      </c>
      <c r="E366" s="36">
        <f t="shared" si="263"/>
        <v>5.7030978266967347</v>
      </c>
      <c r="F366" s="36">
        <f t="shared" si="269"/>
        <v>5.8991479508104572</v>
      </c>
      <c r="G366" s="36"/>
      <c r="H366" s="69"/>
      <c r="I366" s="27" t="s">
        <v>9</v>
      </c>
      <c r="J366" s="63">
        <v>904.12</v>
      </c>
      <c r="K366" s="36">
        <f t="shared" si="264"/>
        <v>-0.17665503687673834</v>
      </c>
      <c r="L366" s="36" t="s">
        <v>144</v>
      </c>
      <c r="M366" s="36" t="s">
        <v>579</v>
      </c>
      <c r="N366" s="36"/>
      <c r="O366" s="69"/>
      <c r="P366" s="27" t="s">
        <v>9</v>
      </c>
      <c r="Q366" s="63">
        <v>942.13</v>
      </c>
      <c r="R366" s="36">
        <f t="shared" si="267"/>
        <v>0.11902105184855571</v>
      </c>
      <c r="S366" s="36" t="s">
        <v>392</v>
      </c>
      <c r="T366" s="36" t="s">
        <v>398</v>
      </c>
    </row>
    <row r="367" spans="1:20" s="49" customFormat="1" ht="11.25" customHeight="1" x14ac:dyDescent="0.2">
      <c r="A367" s="69"/>
      <c r="B367" s="27" t="s">
        <v>10</v>
      </c>
      <c r="C367" s="63">
        <v>943.86</v>
      </c>
      <c r="D367" s="36">
        <f t="shared" si="262"/>
        <v>0.18681668612674507</v>
      </c>
      <c r="E367" s="36">
        <f t="shared" si="263"/>
        <v>5.9005688511898802</v>
      </c>
      <c r="F367" s="36">
        <f t="shared" si="269"/>
        <v>5.9005688511898802</v>
      </c>
      <c r="G367" s="36"/>
      <c r="H367" s="69"/>
      <c r="I367" s="27" t="s">
        <v>10</v>
      </c>
      <c r="J367" s="63">
        <v>904.19</v>
      </c>
      <c r="K367" s="36">
        <f t="shared" si="264"/>
        <v>7.7423350882677155E-3</v>
      </c>
      <c r="L367" s="36" t="s">
        <v>486</v>
      </c>
      <c r="M367" s="36" t="s">
        <v>486</v>
      </c>
      <c r="N367" s="36"/>
      <c r="O367" s="69"/>
      <c r="P367" s="27" t="s">
        <v>10</v>
      </c>
      <c r="Q367" s="63">
        <v>937.28</v>
      </c>
      <c r="R367" s="36">
        <f t="shared" si="267"/>
        <v>-0.51479095241633299</v>
      </c>
      <c r="S367" s="36" t="s">
        <v>533</v>
      </c>
      <c r="T367" s="36" t="s">
        <v>533</v>
      </c>
    </row>
    <row r="368" spans="1:20" s="49" customFormat="1" ht="11.25" customHeight="1" x14ac:dyDescent="0.2">
      <c r="A368" s="22">
        <v>2017</v>
      </c>
      <c r="B368" s="23" t="s">
        <v>57</v>
      </c>
      <c r="C368" s="66">
        <v>941.44</v>
      </c>
      <c r="D368" s="67">
        <f t="shared" ref="D368:D391" si="270">((C368/C367)-1)*100</f>
        <v>-0.25639395673087151</v>
      </c>
      <c r="E368" s="67">
        <f t="shared" ref="E368:E377" si="271">((C368/C$367)-1)*100</f>
        <v>-0.25639395673087151</v>
      </c>
      <c r="F368" s="67">
        <f t="shared" ref="F368:F378" si="272">((C368/C356)-1)*100</f>
        <v>5.3689547494599754</v>
      </c>
      <c r="G368" s="34"/>
      <c r="H368" s="22">
        <v>2017</v>
      </c>
      <c r="I368" s="23" t="s">
        <v>57</v>
      </c>
      <c r="J368" s="66">
        <v>905.88</v>
      </c>
      <c r="K368" s="67">
        <f t="shared" ref="K368:K391" si="273">((J368/J367)-1)*100</f>
        <v>0.18690761897388608</v>
      </c>
      <c r="L368" s="67">
        <f t="shared" ref="L368:L370" si="274">((J368/J$367)-1)*100</f>
        <v>0.18690761897388608</v>
      </c>
      <c r="M368" s="67" t="s">
        <v>604</v>
      </c>
      <c r="N368" s="34"/>
      <c r="O368" s="22">
        <v>2017</v>
      </c>
      <c r="P368" s="23" t="s">
        <v>57</v>
      </c>
      <c r="Q368" s="66">
        <v>941.27</v>
      </c>
      <c r="R368" s="67">
        <f t="shared" ref="R368:R391" si="275">((Q368/Q367)-1)*100</f>
        <v>0.42569989757597071</v>
      </c>
      <c r="S368" s="67">
        <f t="shared" ref="S368:S370" si="276">((Q368/Q$367)-1)*100</f>
        <v>0.42569989757597071</v>
      </c>
      <c r="T368" s="67" t="s">
        <v>118</v>
      </c>
    </row>
    <row r="369" spans="1:20" s="49" customFormat="1" ht="11.25" customHeight="1" x14ac:dyDescent="0.2">
      <c r="A369" s="31"/>
      <c r="B369" s="27" t="s">
        <v>58</v>
      </c>
      <c r="C369" s="63">
        <v>941.88</v>
      </c>
      <c r="D369" s="36">
        <f t="shared" si="270"/>
        <v>4.6736913664169322E-2</v>
      </c>
      <c r="E369" s="36">
        <f t="shared" si="271"/>
        <v>-0.20977687368889386</v>
      </c>
      <c r="F369" s="36" t="s">
        <v>563</v>
      </c>
      <c r="G369" s="34"/>
      <c r="H369" s="31"/>
      <c r="I369" s="27" t="s">
        <v>58</v>
      </c>
      <c r="J369" s="63">
        <v>908.68</v>
      </c>
      <c r="K369" s="36">
        <f t="shared" si="273"/>
        <v>0.30909171192652352</v>
      </c>
      <c r="L369" s="36">
        <f t="shared" si="274"/>
        <v>0.49657704685961424</v>
      </c>
      <c r="M369" s="36" t="s">
        <v>621</v>
      </c>
      <c r="N369" s="34"/>
      <c r="O369" s="31"/>
      <c r="P369" s="27" t="s">
        <v>58</v>
      </c>
      <c r="Q369" s="63">
        <v>942.92</v>
      </c>
      <c r="R369" s="36">
        <f t="shared" si="275"/>
        <v>0.17529508005140748</v>
      </c>
      <c r="S369" s="36" t="s">
        <v>622</v>
      </c>
      <c r="T369" s="36" t="s">
        <v>345</v>
      </c>
    </row>
    <row r="370" spans="1:20" s="49" customFormat="1" ht="11.25" customHeight="1" x14ac:dyDescent="0.2">
      <c r="A370" s="31"/>
      <c r="B370" s="27" t="s">
        <v>59</v>
      </c>
      <c r="C370" s="63">
        <v>945.7</v>
      </c>
      <c r="D370" s="36">
        <f t="shared" si="270"/>
        <v>0.40557183505329775</v>
      </c>
      <c r="E370" s="36" t="s">
        <v>620</v>
      </c>
      <c r="F370" s="36" t="s">
        <v>232</v>
      </c>
      <c r="G370" s="34"/>
      <c r="H370" s="31"/>
      <c r="I370" s="27" t="s">
        <v>59</v>
      </c>
      <c r="J370" s="63">
        <v>910.04</v>
      </c>
      <c r="K370" s="36">
        <f t="shared" si="273"/>
        <v>0.14966764977770719</v>
      </c>
      <c r="L370" s="36">
        <f t="shared" si="274"/>
        <v>0.646987911832686</v>
      </c>
      <c r="M370" s="36" t="s">
        <v>623</v>
      </c>
      <c r="N370" s="34"/>
      <c r="O370" s="31"/>
      <c r="P370" s="27" t="s">
        <v>59</v>
      </c>
      <c r="Q370" s="63">
        <v>944.83</v>
      </c>
      <c r="R370" s="36">
        <f t="shared" si="275"/>
        <v>0.20256225342554224</v>
      </c>
      <c r="S370" s="36">
        <f t="shared" si="276"/>
        <v>0.80552236258109033</v>
      </c>
      <c r="T370" s="36" t="s">
        <v>624</v>
      </c>
    </row>
    <row r="371" spans="1:20" s="49" customFormat="1" ht="11.25" customHeight="1" x14ac:dyDescent="0.2">
      <c r="A371" s="31"/>
      <c r="B371" s="27" t="s">
        <v>60</v>
      </c>
      <c r="C371" s="63">
        <v>951.28</v>
      </c>
      <c r="D371" s="36">
        <f>((C371/C370)-1)*100</f>
        <v>0.59003912445807494</v>
      </c>
      <c r="E371" s="36">
        <f>((C371/C$367)-1)*100</f>
        <v>0.78613353675331954</v>
      </c>
      <c r="F371" s="36" t="s">
        <v>647</v>
      </c>
      <c r="G371" s="34"/>
      <c r="H371" s="31"/>
      <c r="I371" s="27" t="s">
        <v>60</v>
      </c>
      <c r="J371" s="63">
        <v>910.36</v>
      </c>
      <c r="K371" s="36">
        <f>((J371/J370)-1)*100</f>
        <v>3.5163289525730335E-2</v>
      </c>
      <c r="L371" s="36" t="s">
        <v>129</v>
      </c>
      <c r="M371" s="36" t="s">
        <v>648</v>
      </c>
      <c r="N371" s="34"/>
      <c r="O371" s="31"/>
      <c r="P371" s="27" t="s">
        <v>60</v>
      </c>
      <c r="Q371" s="63">
        <v>949.83</v>
      </c>
      <c r="R371" s="36">
        <f>((Q371/Q370)-1)*100</f>
        <v>0.52919572833207695</v>
      </c>
      <c r="S371" s="36" t="s">
        <v>649</v>
      </c>
      <c r="T371" s="36" t="s">
        <v>650</v>
      </c>
    </row>
    <row r="372" spans="1:20" s="80" customFormat="1" ht="11.25" customHeight="1" x14ac:dyDescent="0.2">
      <c r="A372" s="75"/>
      <c r="B372" s="27" t="s">
        <v>3</v>
      </c>
      <c r="C372" s="63">
        <v>952.58</v>
      </c>
      <c r="D372" s="36">
        <f t="shared" si="270"/>
        <v>0.13665797662099077</v>
      </c>
      <c r="E372" s="36" t="s">
        <v>659</v>
      </c>
      <c r="F372" s="36" t="s">
        <v>128</v>
      </c>
      <c r="G372" s="36"/>
      <c r="H372" s="75"/>
      <c r="I372" s="27" t="s">
        <v>3</v>
      </c>
      <c r="J372" s="63">
        <v>928.81</v>
      </c>
      <c r="K372" s="36">
        <f t="shared" si="273"/>
        <v>2.0266707676084073</v>
      </c>
      <c r="L372" s="36" t="s">
        <v>660</v>
      </c>
      <c r="M372" s="36" t="s">
        <v>661</v>
      </c>
      <c r="N372" s="36"/>
      <c r="O372" s="31"/>
      <c r="P372" s="27" t="s">
        <v>3</v>
      </c>
      <c r="Q372" s="63">
        <v>971.74</v>
      </c>
      <c r="R372" s="36">
        <f t="shared" si="275"/>
        <v>2.306728572481398</v>
      </c>
      <c r="S372" s="36" t="s">
        <v>662</v>
      </c>
      <c r="T372" s="36" t="s">
        <v>623</v>
      </c>
    </row>
    <row r="373" spans="1:20" s="80" customFormat="1" ht="11.25" customHeight="1" x14ac:dyDescent="0.2">
      <c r="A373" s="31"/>
      <c r="B373" s="27" t="s">
        <v>4</v>
      </c>
      <c r="C373" s="63">
        <v>951.94</v>
      </c>
      <c r="D373" s="36">
        <f t="shared" si="270"/>
        <v>-6.7185958134752255E-2</v>
      </c>
      <c r="E373" s="36">
        <f t="shared" si="271"/>
        <v>0.85605916131630266</v>
      </c>
      <c r="F373" s="36">
        <f t="shared" si="272"/>
        <v>1.278832241041794</v>
      </c>
      <c r="G373" s="36"/>
      <c r="H373" s="31"/>
      <c r="I373" s="27" t="s">
        <v>4</v>
      </c>
      <c r="J373" s="63">
        <v>928.06</v>
      </c>
      <c r="K373" s="36">
        <f t="shared" si="273"/>
        <v>-8.0748484620107863E-2</v>
      </c>
      <c r="L373" s="36" t="s">
        <v>677</v>
      </c>
      <c r="M373" s="36" t="s">
        <v>677</v>
      </c>
      <c r="N373" s="36"/>
      <c r="O373" s="31"/>
      <c r="P373" s="27" t="s">
        <v>4</v>
      </c>
      <c r="Q373" s="63">
        <v>973.69</v>
      </c>
      <c r="R373" s="36">
        <f t="shared" si="275"/>
        <v>0.20067096136826557</v>
      </c>
      <c r="S373" s="36" t="s">
        <v>678</v>
      </c>
      <c r="T373" s="36" t="s">
        <v>258</v>
      </c>
    </row>
    <row r="374" spans="1:20" s="49" customFormat="1" ht="11.25" customHeight="1" x14ac:dyDescent="0.2">
      <c r="A374" s="31"/>
      <c r="B374" s="27" t="s">
        <v>5</v>
      </c>
      <c r="C374" s="63">
        <v>967.65</v>
      </c>
      <c r="D374" s="36">
        <f t="shared" si="270"/>
        <v>1.6503140954261752</v>
      </c>
      <c r="E374" s="36">
        <f t="shared" si="271"/>
        <v>2.520500921746871</v>
      </c>
      <c r="F374" s="36" t="s">
        <v>702</v>
      </c>
      <c r="G374" s="34"/>
      <c r="H374" s="31"/>
      <c r="I374" s="27" t="s">
        <v>5</v>
      </c>
      <c r="J374" s="63">
        <v>928.44</v>
      </c>
      <c r="K374" s="36">
        <f t="shared" si="273"/>
        <v>4.0945628515398624E-2</v>
      </c>
      <c r="L374" s="36" t="s">
        <v>703</v>
      </c>
      <c r="M374" s="36" t="s">
        <v>704</v>
      </c>
      <c r="N374" s="34"/>
      <c r="O374" s="31"/>
      <c r="P374" s="27" t="s">
        <v>5</v>
      </c>
      <c r="Q374" s="63">
        <v>974.08</v>
      </c>
      <c r="R374" s="36">
        <f t="shared" si="275"/>
        <v>4.005381589622381E-2</v>
      </c>
      <c r="S374" s="36" t="s">
        <v>175</v>
      </c>
      <c r="T374" s="36" t="s">
        <v>705</v>
      </c>
    </row>
    <row r="375" spans="1:20" s="49" customFormat="1" ht="11.25" customHeight="1" x14ac:dyDescent="0.2">
      <c r="A375" s="31"/>
      <c r="B375" s="27" t="s">
        <v>6</v>
      </c>
      <c r="C375" s="63">
        <v>969.99</v>
      </c>
      <c r="D375" s="36">
        <f t="shared" si="270"/>
        <v>0.24182297318244839</v>
      </c>
      <c r="E375" s="36">
        <f t="shared" si="271"/>
        <v>2.7684190451973789</v>
      </c>
      <c r="F375" s="36" t="s">
        <v>307</v>
      </c>
      <c r="G375" s="34"/>
      <c r="H375" s="31"/>
      <c r="I375" s="27" t="s">
        <v>6</v>
      </c>
      <c r="J375" s="63">
        <v>928.51</v>
      </c>
      <c r="K375" s="36">
        <f t="shared" si="273"/>
        <v>7.5395286717405696E-3</v>
      </c>
      <c r="L375" s="36" t="s">
        <v>726</v>
      </c>
      <c r="M375" s="36" t="s">
        <v>436</v>
      </c>
      <c r="N375" s="34"/>
      <c r="O375" s="31"/>
      <c r="P375" s="27" t="s">
        <v>6</v>
      </c>
      <c r="Q375" s="63">
        <v>972.38</v>
      </c>
      <c r="R375" s="36">
        <f t="shared" si="275"/>
        <v>-0.17452365308804341</v>
      </c>
      <c r="S375" s="36" t="s">
        <v>325</v>
      </c>
      <c r="T375" s="36" t="s">
        <v>697</v>
      </c>
    </row>
    <row r="376" spans="1:20" s="80" customFormat="1" ht="11.25" customHeight="1" x14ac:dyDescent="0.2">
      <c r="A376" s="31"/>
      <c r="B376" s="27" t="s">
        <v>7</v>
      </c>
      <c r="C376" s="63">
        <v>976.21</v>
      </c>
      <c r="D376" s="36">
        <f t="shared" si="270"/>
        <v>0.6412437241620994</v>
      </c>
      <c r="E376" s="36">
        <f t="shared" si="271"/>
        <v>3.4274150827453331</v>
      </c>
      <c r="F376" s="36">
        <f t="shared" si="272"/>
        <v>3.4964960826097569</v>
      </c>
      <c r="G376" s="36"/>
      <c r="H376" s="31"/>
      <c r="I376" s="27" t="s">
        <v>7</v>
      </c>
      <c r="J376" s="63">
        <v>927.95</v>
      </c>
      <c r="K376" s="36">
        <f t="shared" si="273"/>
        <v>-6.0311682157432323E-2</v>
      </c>
      <c r="L376" s="36" t="s">
        <v>740</v>
      </c>
      <c r="M376" s="36" t="s">
        <v>741</v>
      </c>
      <c r="N376" s="36"/>
      <c r="O376" s="31"/>
      <c r="P376" s="27" t="s">
        <v>7</v>
      </c>
      <c r="Q376" s="63">
        <v>978</v>
      </c>
      <c r="R376" s="36">
        <f t="shared" si="275"/>
        <v>0.57796334766244684</v>
      </c>
      <c r="S376" s="36" t="s">
        <v>742</v>
      </c>
      <c r="T376" s="36" t="s">
        <v>644</v>
      </c>
    </row>
    <row r="377" spans="1:20" s="80" customFormat="1" ht="11.25" customHeight="1" x14ac:dyDescent="0.2">
      <c r="A377" s="31"/>
      <c r="B377" s="27" t="s">
        <v>8</v>
      </c>
      <c r="C377" s="63">
        <v>981.91</v>
      </c>
      <c r="D377" s="36">
        <f t="shared" si="270"/>
        <v>0.58389076120914929</v>
      </c>
      <c r="E377" s="36">
        <f t="shared" si="271"/>
        <v>4.0313182039709128</v>
      </c>
      <c r="F377" s="36">
        <f t="shared" si="272"/>
        <v>4.0831469487698557</v>
      </c>
      <c r="G377" s="36"/>
      <c r="H377" s="31"/>
      <c r="I377" s="27" t="s">
        <v>8</v>
      </c>
      <c r="J377" s="63">
        <v>925.67</v>
      </c>
      <c r="K377" s="36">
        <f t="shared" si="273"/>
        <v>-0.24570289347487506</v>
      </c>
      <c r="L377" s="36" t="s">
        <v>741</v>
      </c>
      <c r="M377" s="36" t="s">
        <v>751</v>
      </c>
      <c r="N377" s="36"/>
      <c r="O377" s="31"/>
      <c r="P377" s="27" t="s">
        <v>8</v>
      </c>
      <c r="Q377" s="63">
        <v>980.15</v>
      </c>
      <c r="R377" s="36">
        <f t="shared" si="275"/>
        <v>0.21983640081799649</v>
      </c>
      <c r="S377" s="36" t="s">
        <v>360</v>
      </c>
      <c r="T377" s="36" t="s">
        <v>364</v>
      </c>
    </row>
    <row r="378" spans="1:20" s="80" customFormat="1" ht="11.25" customHeight="1" x14ac:dyDescent="0.2">
      <c r="A378" s="31"/>
      <c r="B378" s="27" t="s">
        <v>9</v>
      </c>
      <c r="C378" s="63">
        <v>987.52</v>
      </c>
      <c r="D378" s="36">
        <f t="shared" si="270"/>
        <v>0.57133545844323397</v>
      </c>
      <c r="E378" s="36" t="s">
        <v>764</v>
      </c>
      <c r="F378" s="36">
        <f t="shared" si="272"/>
        <v>4.821144252202525</v>
      </c>
      <c r="G378" s="36"/>
      <c r="H378" s="31"/>
      <c r="I378" s="27" t="s">
        <v>9</v>
      </c>
      <c r="J378" s="63">
        <v>931.68</v>
      </c>
      <c r="K378" s="36">
        <f t="shared" si="273"/>
        <v>0.64925945531344453</v>
      </c>
      <c r="L378" s="36" t="s">
        <v>765</v>
      </c>
      <c r="M378" s="36" t="s">
        <v>307</v>
      </c>
      <c r="N378" s="36"/>
      <c r="O378" s="31"/>
      <c r="P378" s="27" t="s">
        <v>9</v>
      </c>
      <c r="Q378" s="63">
        <v>984.43</v>
      </c>
      <c r="R378" s="36">
        <f t="shared" si="275"/>
        <v>0.43666785696065968</v>
      </c>
      <c r="S378" s="36" t="s">
        <v>90</v>
      </c>
      <c r="T378" s="36" t="s">
        <v>766</v>
      </c>
    </row>
    <row r="379" spans="1:20" s="80" customFormat="1" ht="11.25" customHeight="1" x14ac:dyDescent="0.2">
      <c r="A379" s="31"/>
      <c r="B379" s="27" t="s">
        <v>10</v>
      </c>
      <c r="C379" s="63">
        <v>987.64</v>
      </c>
      <c r="D379" s="36">
        <f t="shared" si="270"/>
        <v>1.2151652624758924E-2</v>
      </c>
      <c r="E379" s="36" t="s">
        <v>592</v>
      </c>
      <c r="F379" s="36" t="s">
        <v>592</v>
      </c>
      <c r="G379" s="36"/>
      <c r="H379" s="31"/>
      <c r="I379" s="27" t="s">
        <v>10</v>
      </c>
      <c r="J379" s="63">
        <v>934.7</v>
      </c>
      <c r="K379" s="36">
        <f t="shared" si="273"/>
        <v>0.32414562940066283</v>
      </c>
      <c r="L379" s="36" t="s">
        <v>656</v>
      </c>
      <c r="M379" s="36" t="s">
        <v>656</v>
      </c>
      <c r="N379" s="36"/>
      <c r="O379" s="31"/>
      <c r="P379" s="27" t="s">
        <v>10</v>
      </c>
      <c r="Q379" s="63">
        <v>984.88</v>
      </c>
      <c r="R379" s="36">
        <f t="shared" si="275"/>
        <v>4.5711731661990385E-2</v>
      </c>
      <c r="S379" s="36" t="s">
        <v>171</v>
      </c>
      <c r="T379" s="36" t="s">
        <v>171</v>
      </c>
    </row>
    <row r="380" spans="1:20" s="80" customFormat="1" ht="11.25" customHeight="1" x14ac:dyDescent="0.2">
      <c r="A380" s="22">
        <v>2018</v>
      </c>
      <c r="B380" s="23" t="s">
        <v>57</v>
      </c>
      <c r="C380" s="66">
        <v>990.86</v>
      </c>
      <c r="D380" s="67">
        <f t="shared" si="270"/>
        <v>0.32602972743105418</v>
      </c>
      <c r="E380" s="67">
        <f t="shared" ref="E380:E391" si="277">((C380/C$379)-1)*100</f>
        <v>0.32602972743105418</v>
      </c>
      <c r="F380" s="67">
        <f t="shared" ref="F380:F391" si="278">((C380/C368)-1)*100</f>
        <v>5.249405166553367</v>
      </c>
      <c r="G380" s="36"/>
      <c r="H380" s="22">
        <v>2018</v>
      </c>
      <c r="I380" s="23" t="s">
        <v>57</v>
      </c>
      <c r="J380" s="66">
        <v>934.41</v>
      </c>
      <c r="K380" s="67">
        <f t="shared" si="273"/>
        <v>-3.102599764631675E-2</v>
      </c>
      <c r="L380" s="67">
        <f t="shared" ref="L380:L383" si="279">((J380/J$379)-1)*100</f>
        <v>-3.102599764631675E-2</v>
      </c>
      <c r="M380" s="67">
        <f t="shared" ref="M380:M381" si="280">((J380/J368)-1)*100</f>
        <v>3.1494237647370582</v>
      </c>
      <c r="N380" s="36"/>
      <c r="O380" s="22">
        <v>2018</v>
      </c>
      <c r="P380" s="23" t="s">
        <v>57</v>
      </c>
      <c r="Q380" s="66">
        <v>988.1</v>
      </c>
      <c r="R380" s="67">
        <f t="shared" si="275"/>
        <v>0.32694338396557221</v>
      </c>
      <c r="S380" s="67">
        <f t="shared" ref="S380:S391" si="281">((Q380/Q$379)-1)*100</f>
        <v>0.32694338396557221</v>
      </c>
      <c r="T380" s="67" t="s">
        <v>506</v>
      </c>
    </row>
    <row r="381" spans="1:20" s="80" customFormat="1" ht="11.25" customHeight="1" x14ac:dyDescent="0.2">
      <c r="A381" s="31"/>
      <c r="B381" s="27" t="s">
        <v>58</v>
      </c>
      <c r="C381" s="63">
        <v>994.99</v>
      </c>
      <c r="D381" s="36">
        <f t="shared" si="270"/>
        <v>0.41680964011061583</v>
      </c>
      <c r="E381" s="36" t="s">
        <v>792</v>
      </c>
      <c r="F381" s="36">
        <f t="shared" si="278"/>
        <v>5.6387225548902187</v>
      </c>
      <c r="G381" s="36"/>
      <c r="H381" s="31"/>
      <c r="I381" s="27" t="s">
        <v>58</v>
      </c>
      <c r="J381" s="63">
        <v>932.94</v>
      </c>
      <c r="K381" s="36">
        <f t="shared" si="273"/>
        <v>-0.15731852184800443</v>
      </c>
      <c r="L381" s="36">
        <f t="shared" si="279"/>
        <v>-0.18829570985342547</v>
      </c>
      <c r="M381" s="36">
        <f t="shared" si="280"/>
        <v>2.669806752652204</v>
      </c>
      <c r="N381" s="36"/>
      <c r="O381" s="31"/>
      <c r="P381" s="27" t="s">
        <v>58</v>
      </c>
      <c r="Q381" s="63">
        <v>989.87</v>
      </c>
      <c r="R381" s="36">
        <f t="shared" si="275"/>
        <v>0.17913166683534154</v>
      </c>
      <c r="S381" s="36">
        <f t="shared" si="281"/>
        <v>0.50666070993421464</v>
      </c>
      <c r="T381" s="36" t="s">
        <v>361</v>
      </c>
    </row>
    <row r="382" spans="1:20" s="80" customFormat="1" ht="11.25" customHeight="1" x14ac:dyDescent="0.2">
      <c r="A382" s="31"/>
      <c r="B382" s="27" t="s">
        <v>59</v>
      </c>
      <c r="C382" s="63">
        <v>994.53</v>
      </c>
      <c r="D382" s="36">
        <f t="shared" si="270"/>
        <v>-4.6231620418302199E-2</v>
      </c>
      <c r="E382" s="36">
        <f t="shared" si="277"/>
        <v>0.69762261552792637</v>
      </c>
      <c r="F382" s="36">
        <f t="shared" si="278"/>
        <v>5.1633710479010109</v>
      </c>
      <c r="G382" s="36"/>
      <c r="H382" s="31"/>
      <c r="I382" s="27" t="s">
        <v>59</v>
      </c>
      <c r="J382" s="63">
        <v>939.03</v>
      </c>
      <c r="K382" s="36">
        <f t="shared" si="273"/>
        <v>0.65277509807704082</v>
      </c>
      <c r="L382" s="36">
        <f t="shared" si="279"/>
        <v>0.46325024071893761</v>
      </c>
      <c r="M382" s="36" t="s">
        <v>804</v>
      </c>
      <c r="N382" s="36"/>
      <c r="O382" s="31"/>
      <c r="P382" s="27" t="s">
        <v>59</v>
      </c>
      <c r="Q382" s="63">
        <v>991.64</v>
      </c>
      <c r="R382" s="36">
        <f t="shared" si="275"/>
        <v>0.17881135906734347</v>
      </c>
      <c r="S382" s="36">
        <f t="shared" si="281"/>
        <v>0.68637803590285706</v>
      </c>
      <c r="T382" s="36" t="s">
        <v>805</v>
      </c>
    </row>
    <row r="383" spans="1:20" s="80" customFormat="1" ht="11.25" customHeight="1" x14ac:dyDescent="0.2">
      <c r="A383" s="75"/>
      <c r="B383" s="27" t="s">
        <v>60</v>
      </c>
      <c r="C383" s="63">
        <v>996.56</v>
      </c>
      <c r="D383" s="36">
        <f t="shared" si="270"/>
        <v>0.20411651734990599</v>
      </c>
      <c r="E383" s="36">
        <f t="shared" si="277"/>
        <v>0.90316309586488952</v>
      </c>
      <c r="F383" s="36" t="s">
        <v>813</v>
      </c>
      <c r="G383" s="36"/>
      <c r="H383" s="75"/>
      <c r="I383" s="27" t="s">
        <v>60</v>
      </c>
      <c r="J383" s="63">
        <v>942.11</v>
      </c>
      <c r="K383" s="36">
        <f t="shared" si="273"/>
        <v>0.32799804053118553</v>
      </c>
      <c r="L383" s="36">
        <f t="shared" si="279"/>
        <v>0.79276773296244052</v>
      </c>
      <c r="M383" s="36" t="s">
        <v>387</v>
      </c>
      <c r="N383" s="36"/>
      <c r="O383" s="75"/>
      <c r="P383" s="27" t="s">
        <v>60</v>
      </c>
      <c r="Q383" s="63">
        <v>989.92</v>
      </c>
      <c r="R383" s="36">
        <f t="shared" si="275"/>
        <v>-0.17345004235408412</v>
      </c>
      <c r="S383" s="36" t="s">
        <v>814</v>
      </c>
      <c r="T383" s="36" t="s">
        <v>748</v>
      </c>
    </row>
    <row r="384" spans="1:20" s="80" customFormat="1" ht="11.25" customHeight="1" x14ac:dyDescent="0.2">
      <c r="A384" s="75"/>
      <c r="B384" s="27" t="s">
        <v>3</v>
      </c>
      <c r="C384" s="63">
        <v>994.5</v>
      </c>
      <c r="D384" s="36">
        <f t="shared" si="270"/>
        <v>-0.20671108613630196</v>
      </c>
      <c r="E384" s="36">
        <f t="shared" si="277"/>
        <v>0.69458507148354443</v>
      </c>
      <c r="F384" s="36" t="s">
        <v>822</v>
      </c>
      <c r="G384" s="36"/>
      <c r="H384" s="75"/>
      <c r="I384" s="27" t="s">
        <v>3</v>
      </c>
      <c r="J384" s="63">
        <v>941.95</v>
      </c>
      <c r="K384" s="36">
        <f t="shared" si="273"/>
        <v>-1.6983154833294378E-2</v>
      </c>
      <c r="L384" s="36" t="s">
        <v>823</v>
      </c>
      <c r="M384" s="36" t="s">
        <v>449</v>
      </c>
      <c r="N384" s="36"/>
      <c r="O384" s="75"/>
      <c r="P384" s="27" t="s">
        <v>3</v>
      </c>
      <c r="Q384" s="63">
        <v>996.73</v>
      </c>
      <c r="R384" s="36">
        <f t="shared" si="275"/>
        <v>0.68793437853564843</v>
      </c>
      <c r="S384" s="36" t="s">
        <v>824</v>
      </c>
      <c r="T384" s="36" t="s">
        <v>657</v>
      </c>
    </row>
    <row r="385" spans="1:20" s="80" customFormat="1" ht="11.25" customHeight="1" x14ac:dyDescent="0.2">
      <c r="A385" s="75"/>
      <c r="B385" s="27" t="s">
        <v>4</v>
      </c>
      <c r="C385" s="63">
        <v>993.63</v>
      </c>
      <c r="D385" s="36">
        <f t="shared" si="270"/>
        <v>-8.7481146304679847E-2</v>
      </c>
      <c r="E385" s="36" t="s">
        <v>797</v>
      </c>
      <c r="F385" s="36" t="s">
        <v>742</v>
      </c>
      <c r="G385" s="36"/>
      <c r="H385" s="75"/>
      <c r="I385" s="27" t="s">
        <v>4</v>
      </c>
      <c r="J385" s="63">
        <v>944.43</v>
      </c>
      <c r="K385" s="36">
        <f t="shared" si="273"/>
        <v>0.26328361377991882</v>
      </c>
      <c r="L385" s="36" t="s">
        <v>408</v>
      </c>
      <c r="M385" s="36" t="s">
        <v>728</v>
      </c>
      <c r="N385" s="36"/>
      <c r="O385" s="75"/>
      <c r="P385" s="27" t="s">
        <v>4</v>
      </c>
      <c r="Q385" s="63">
        <v>1008.29</v>
      </c>
      <c r="R385" s="36">
        <f t="shared" si="275"/>
        <v>1.1597925215454552</v>
      </c>
      <c r="S385" s="36" t="s">
        <v>741</v>
      </c>
      <c r="T385" s="36" t="s">
        <v>838</v>
      </c>
    </row>
    <row r="386" spans="1:20" s="80" customFormat="1" ht="11.25" customHeight="1" x14ac:dyDescent="0.2">
      <c r="A386" s="75"/>
      <c r="B386" s="27" t="s">
        <v>5</v>
      </c>
      <c r="C386" s="63">
        <v>1002</v>
      </c>
      <c r="D386" s="36">
        <f t="shared" si="270"/>
        <v>0.84236587059569601</v>
      </c>
      <c r="E386" s="36" t="s">
        <v>835</v>
      </c>
      <c r="F386" s="36" t="s">
        <v>604</v>
      </c>
      <c r="G386" s="36"/>
      <c r="H386" s="75"/>
      <c r="I386" s="27" t="s">
        <v>5</v>
      </c>
      <c r="J386" s="63">
        <v>953.13</v>
      </c>
      <c r="K386" s="36">
        <f t="shared" si="273"/>
        <v>0.92119055938502115</v>
      </c>
      <c r="L386" s="36" t="s">
        <v>646</v>
      </c>
      <c r="M386" s="36" t="s">
        <v>740</v>
      </c>
      <c r="N386" s="36"/>
      <c r="O386" s="75"/>
      <c r="P386" s="27" t="s">
        <v>5</v>
      </c>
      <c r="Q386" s="63">
        <v>1015.57</v>
      </c>
      <c r="R386" s="36">
        <f t="shared" si="275"/>
        <v>0.72201449979669707</v>
      </c>
      <c r="S386" s="36" t="s">
        <v>853</v>
      </c>
      <c r="T386" s="36" t="s">
        <v>492</v>
      </c>
    </row>
    <row r="387" spans="1:20" s="80" customFormat="1" ht="11.25" customHeight="1" x14ac:dyDescent="0.2">
      <c r="A387" s="75"/>
      <c r="B387" s="27" t="s">
        <v>6</v>
      </c>
      <c r="C387" s="63">
        <v>1005.89</v>
      </c>
      <c r="D387" s="36">
        <f t="shared" si="270"/>
        <v>0.38822355289420685</v>
      </c>
      <c r="E387" s="36" t="s">
        <v>701</v>
      </c>
      <c r="F387" s="36" t="s">
        <v>861</v>
      </c>
      <c r="G387" s="36"/>
      <c r="H387" s="75"/>
      <c r="I387" s="27" t="s">
        <v>6</v>
      </c>
      <c r="J387" s="63">
        <v>957.64</v>
      </c>
      <c r="K387" s="36">
        <f t="shared" si="273"/>
        <v>0.47317784562441734</v>
      </c>
      <c r="L387" s="36" t="s">
        <v>862</v>
      </c>
      <c r="M387" s="36" t="s">
        <v>779</v>
      </c>
      <c r="N387" s="36"/>
      <c r="O387" s="75"/>
      <c r="P387" s="27" t="s">
        <v>6</v>
      </c>
      <c r="Q387" s="63">
        <v>1018.12</v>
      </c>
      <c r="R387" s="36">
        <f t="shared" si="275"/>
        <v>0.25109052059433257</v>
      </c>
      <c r="S387" s="36">
        <f t="shared" si="281"/>
        <v>3.3750304605637327</v>
      </c>
      <c r="T387" s="36" t="s">
        <v>505</v>
      </c>
    </row>
    <row r="388" spans="1:20" s="80" customFormat="1" ht="11.25" customHeight="1" x14ac:dyDescent="0.2">
      <c r="A388" s="75"/>
      <c r="B388" s="27" t="s">
        <v>7</v>
      </c>
      <c r="C388" s="63">
        <v>1007.25</v>
      </c>
      <c r="D388" s="36">
        <f t="shared" si="270"/>
        <v>0.13520365049857208</v>
      </c>
      <c r="E388" s="36" t="s">
        <v>849</v>
      </c>
      <c r="F388" s="36" t="s">
        <v>393</v>
      </c>
      <c r="G388" s="36"/>
      <c r="H388" s="75"/>
      <c r="I388" s="27" t="s">
        <v>7</v>
      </c>
      <c r="J388" s="63">
        <v>961.06</v>
      </c>
      <c r="K388" s="36">
        <f t="shared" si="273"/>
        <v>0.35712793951798716</v>
      </c>
      <c r="L388" s="36" t="s">
        <v>202</v>
      </c>
      <c r="M388" s="36" t="s">
        <v>663</v>
      </c>
      <c r="N388" s="36"/>
      <c r="O388" s="75"/>
      <c r="P388" s="27" t="s">
        <v>7</v>
      </c>
      <c r="Q388" s="63">
        <v>1021.48</v>
      </c>
      <c r="R388" s="36">
        <f t="shared" si="275"/>
        <v>0.3300200369308115</v>
      </c>
      <c r="S388" s="36">
        <f t="shared" si="281"/>
        <v>3.7161887742669153</v>
      </c>
      <c r="T388" s="36" t="s">
        <v>534</v>
      </c>
    </row>
    <row r="389" spans="1:20" s="80" customFormat="1" ht="11.25" customHeight="1" x14ac:dyDescent="0.2">
      <c r="A389" s="75"/>
      <c r="B389" s="27" t="s">
        <v>8</v>
      </c>
      <c r="C389" s="63">
        <v>1017.9</v>
      </c>
      <c r="D389" s="36">
        <f t="shared" si="270"/>
        <v>1.0573343261355062</v>
      </c>
      <c r="E389" s="36">
        <f t="shared" si="277"/>
        <v>3.0638694261066801</v>
      </c>
      <c r="F389" s="36" t="s">
        <v>319</v>
      </c>
      <c r="G389" s="36"/>
      <c r="H389" s="75"/>
      <c r="I389" s="27" t="s">
        <v>8</v>
      </c>
      <c r="J389" s="63">
        <v>965.81</v>
      </c>
      <c r="K389" s="36">
        <f t="shared" si="273"/>
        <v>0.49424593677813711</v>
      </c>
      <c r="L389" s="36" t="s">
        <v>863</v>
      </c>
      <c r="M389" s="36" t="s">
        <v>869</v>
      </c>
      <c r="N389" s="36"/>
      <c r="O389" s="75"/>
      <c r="P389" s="27" t="s">
        <v>8</v>
      </c>
      <c r="Q389" s="63">
        <v>1027.45</v>
      </c>
      <c r="R389" s="36">
        <f t="shared" si="275"/>
        <v>0.58444609781884704</v>
      </c>
      <c r="S389" s="36" t="s">
        <v>722</v>
      </c>
      <c r="T389" s="36" t="s">
        <v>563</v>
      </c>
    </row>
    <row r="390" spans="1:20" s="80" customFormat="1" ht="11.25" customHeight="1" x14ac:dyDescent="0.2">
      <c r="A390" s="75"/>
      <c r="B390" s="27" t="s">
        <v>9</v>
      </c>
      <c r="C390" s="63">
        <v>1019.35</v>
      </c>
      <c r="D390" s="36">
        <f t="shared" si="270"/>
        <v>0.14245014245015675</v>
      </c>
      <c r="E390" s="36">
        <f t="shared" si="277"/>
        <v>3.2106840549187998</v>
      </c>
      <c r="F390" s="36">
        <f t="shared" si="278"/>
        <v>3.2232258587167939</v>
      </c>
      <c r="G390" s="36"/>
      <c r="H390" s="75"/>
      <c r="I390" s="27" t="s">
        <v>9</v>
      </c>
      <c r="J390" s="63">
        <v>966.03</v>
      </c>
      <c r="K390" s="36">
        <f t="shared" si="273"/>
        <v>2.2778807425893888E-2</v>
      </c>
      <c r="L390" s="36" t="s">
        <v>874</v>
      </c>
      <c r="M390" s="36" t="s">
        <v>319</v>
      </c>
      <c r="N390" s="36"/>
      <c r="O390" s="75"/>
      <c r="P390" s="27" t="s">
        <v>9</v>
      </c>
      <c r="Q390" s="63">
        <v>1030.68</v>
      </c>
      <c r="R390" s="36">
        <f t="shared" si="275"/>
        <v>0.3143705289795129</v>
      </c>
      <c r="S390" s="36">
        <f t="shared" si="281"/>
        <v>4.6503127284542423</v>
      </c>
      <c r="T390" s="36">
        <f t="shared" ref="T390:T391" si="282">((Q390/Q378)-1)*100</f>
        <v>4.6981501985920993</v>
      </c>
    </row>
    <row r="391" spans="1:20" s="80" customFormat="1" ht="11.25" customHeight="1" x14ac:dyDescent="0.2">
      <c r="A391" s="75"/>
      <c r="B391" s="27" t="s">
        <v>10</v>
      </c>
      <c r="C391" s="63">
        <v>1022.21</v>
      </c>
      <c r="D391" s="36">
        <f t="shared" si="270"/>
        <v>0.28057095207729699</v>
      </c>
      <c r="E391" s="36">
        <f t="shared" si="277"/>
        <v>3.5002632538171818</v>
      </c>
      <c r="F391" s="36">
        <f t="shared" si="278"/>
        <v>3.5002632538171818</v>
      </c>
      <c r="G391" s="36"/>
      <c r="H391" s="75"/>
      <c r="I391" s="27" t="s">
        <v>10</v>
      </c>
      <c r="J391" s="63">
        <v>969.37</v>
      </c>
      <c r="K391" s="36">
        <f t="shared" si="273"/>
        <v>0.34574495616077616</v>
      </c>
      <c r="L391" s="36" t="s">
        <v>727</v>
      </c>
      <c r="M391" s="36" t="s">
        <v>727</v>
      </c>
      <c r="N391" s="36"/>
      <c r="O391" s="75"/>
      <c r="P391" s="27" t="s">
        <v>10</v>
      </c>
      <c r="Q391" s="63">
        <v>1034.79</v>
      </c>
      <c r="R391" s="36">
        <f t="shared" si="275"/>
        <v>0.3987658633135327</v>
      </c>
      <c r="S391" s="36">
        <f t="shared" si="281"/>
        <v>5.0676224514661694</v>
      </c>
      <c r="T391" s="36">
        <f t="shared" si="282"/>
        <v>5.0676224514661694</v>
      </c>
    </row>
    <row r="392" spans="1:20" s="80" customFormat="1" ht="11.25" customHeight="1" x14ac:dyDescent="0.2">
      <c r="A392" s="22">
        <v>2019</v>
      </c>
      <c r="B392" s="23" t="s">
        <v>57</v>
      </c>
      <c r="C392" s="66">
        <v>1024.3599999999999</v>
      </c>
      <c r="D392" s="67">
        <f t="shared" ref="D392:D403" si="283">((C392/C391)-1)*100</f>
        <v>0.21032860175500545</v>
      </c>
      <c r="E392" s="67">
        <f>((C392/C$391)-1)*100</f>
        <v>0.21032860175500545</v>
      </c>
      <c r="F392" s="67" t="s">
        <v>681</v>
      </c>
      <c r="G392" s="36"/>
      <c r="H392" s="22">
        <v>2019</v>
      </c>
      <c r="I392" s="23" t="s">
        <v>57</v>
      </c>
      <c r="J392" s="66">
        <v>977.3</v>
      </c>
      <c r="K392" s="67">
        <f t="shared" ref="K392:K403" si="284">((J392/J391)-1)*100</f>
        <v>0.81805708862456861</v>
      </c>
      <c r="L392" s="67">
        <f>((J392/J$391)-1)*100</f>
        <v>0.81805708862456861</v>
      </c>
      <c r="M392" s="67" t="s">
        <v>881</v>
      </c>
      <c r="N392" s="36"/>
      <c r="O392" s="22">
        <v>2019</v>
      </c>
      <c r="P392" s="23" t="s">
        <v>57</v>
      </c>
      <c r="Q392" s="66">
        <v>1035.02</v>
      </c>
      <c r="R392" s="67">
        <f t="shared" ref="R392:R403" si="285">((Q392/Q391)-1)*100</f>
        <v>2.2226731993923998E-2</v>
      </c>
      <c r="S392" s="67">
        <f>((Q392/Q$391)-1)*100</f>
        <v>2.2226731993923998E-2</v>
      </c>
      <c r="T392" s="67" t="s">
        <v>608</v>
      </c>
    </row>
    <row r="393" spans="1:20" s="80" customFormat="1" ht="13.5" customHeight="1" x14ac:dyDescent="0.2">
      <c r="A393" s="31"/>
      <c r="B393" s="27" t="s">
        <v>58</v>
      </c>
      <c r="C393" s="63">
        <v>1025.6500000000001</v>
      </c>
      <c r="D393" s="36">
        <f t="shared" si="283"/>
        <v>0.12593228942952006</v>
      </c>
      <c r="E393" s="36">
        <f t="shared" ref="E393:E402" si="286">((C393/C$391)-1)*100</f>
        <v>0.33652576280804869</v>
      </c>
      <c r="F393" s="36">
        <f t="shared" ref="F393:F402" si="287">((C393/C381)-1)*100</f>
        <v>3.0814380044020595</v>
      </c>
      <c r="G393" s="36"/>
      <c r="H393" s="31"/>
      <c r="I393" s="27" t="s">
        <v>58</v>
      </c>
      <c r="J393" s="63">
        <v>982.47</v>
      </c>
      <c r="K393" s="36">
        <f t="shared" si="284"/>
        <v>0.52900849278625373</v>
      </c>
      <c r="L393" s="36">
        <f t="shared" ref="L393:L403" si="288">((J393/J$391)-1)*100</f>
        <v>1.3513931728854844</v>
      </c>
      <c r="M393" s="36" t="s">
        <v>638</v>
      </c>
      <c r="N393" s="36"/>
      <c r="O393" s="31"/>
      <c r="P393" s="27" t="s">
        <v>58</v>
      </c>
      <c r="Q393" s="63">
        <v>1035.26</v>
      </c>
      <c r="R393" s="36">
        <f t="shared" si="285"/>
        <v>2.3187957720627317E-2</v>
      </c>
      <c r="S393" s="36" t="s">
        <v>889</v>
      </c>
      <c r="T393" s="36" t="s">
        <v>881</v>
      </c>
    </row>
    <row r="394" spans="1:20" s="80" customFormat="1" ht="11.25" customHeight="1" x14ac:dyDescent="0.2">
      <c r="A394" s="31"/>
      <c r="B394" s="27" t="s">
        <v>59</v>
      </c>
      <c r="C394" s="63">
        <v>1030.68</v>
      </c>
      <c r="D394" s="36">
        <f t="shared" si="283"/>
        <v>0.49042070881879507</v>
      </c>
      <c r="E394" s="36">
        <f t="shared" si="286"/>
        <v>0.82859686365814866</v>
      </c>
      <c r="F394" s="36">
        <f t="shared" si="287"/>
        <v>3.6348828089650453</v>
      </c>
      <c r="G394" s="36"/>
      <c r="H394" s="31"/>
      <c r="I394" s="27" t="s">
        <v>59</v>
      </c>
      <c r="J394" s="63">
        <v>982.79</v>
      </c>
      <c r="K394" s="36">
        <f t="shared" si="284"/>
        <v>3.2570969088108193E-2</v>
      </c>
      <c r="L394" s="36">
        <f t="shared" si="288"/>
        <v>1.3844043038261811</v>
      </c>
      <c r="M394" s="36" t="s">
        <v>144</v>
      </c>
      <c r="N394" s="36"/>
      <c r="O394" s="31"/>
      <c r="P394" s="27" t="s">
        <v>59</v>
      </c>
      <c r="Q394" s="63">
        <v>1053.17</v>
      </c>
      <c r="R394" s="36">
        <f t="shared" si="285"/>
        <v>1.7300001931881859</v>
      </c>
      <c r="S394" s="36" t="s">
        <v>894</v>
      </c>
      <c r="T394" s="36" t="s">
        <v>200</v>
      </c>
    </row>
    <row r="395" spans="1:20" s="80" customFormat="1" ht="11.25" customHeight="1" x14ac:dyDescent="0.2">
      <c r="A395" s="75"/>
      <c r="B395" s="27" t="s">
        <v>60</v>
      </c>
      <c r="C395" s="63">
        <v>1033.45</v>
      </c>
      <c r="D395" s="36">
        <f t="shared" si="283"/>
        <v>0.26875460860791289</v>
      </c>
      <c r="E395" s="36">
        <f t="shared" si="286"/>
        <v>1.0995783645239232</v>
      </c>
      <c r="F395" s="36">
        <f t="shared" si="287"/>
        <v>3.7017339648390601</v>
      </c>
      <c r="G395" s="36"/>
      <c r="H395" s="75"/>
      <c r="I395" s="27" t="s">
        <v>60</v>
      </c>
      <c r="J395" s="63">
        <v>985.31</v>
      </c>
      <c r="K395" s="36">
        <f t="shared" si="284"/>
        <v>0.25641286541377983</v>
      </c>
      <c r="L395" s="36" t="s">
        <v>166</v>
      </c>
      <c r="M395" s="36" t="s">
        <v>881</v>
      </c>
      <c r="N395" s="36"/>
      <c r="O395" s="75"/>
      <c r="P395" s="27" t="s">
        <v>60</v>
      </c>
      <c r="Q395" s="63">
        <v>1053.31</v>
      </c>
      <c r="R395" s="36">
        <f t="shared" si="285"/>
        <v>1.3293200527919602E-2</v>
      </c>
      <c r="S395" s="36" t="s">
        <v>904</v>
      </c>
      <c r="T395" s="36" t="s">
        <v>150</v>
      </c>
    </row>
    <row r="396" spans="1:20" s="80" customFormat="1" ht="11.25" customHeight="1" x14ac:dyDescent="0.2">
      <c r="A396" s="75"/>
      <c r="B396" s="27" t="s">
        <v>3</v>
      </c>
      <c r="C396" s="63">
        <v>1032.6400000000001</v>
      </c>
      <c r="D396" s="36">
        <f t="shared" si="283"/>
        <v>-7.8378247617194585E-2</v>
      </c>
      <c r="E396" s="36">
        <f t="shared" si="286"/>
        <v>1.0203382866534438</v>
      </c>
      <c r="F396" s="36">
        <f t="shared" si="287"/>
        <v>3.8350930115636173</v>
      </c>
      <c r="G396" s="36"/>
      <c r="H396" s="75"/>
      <c r="I396" s="27" t="s">
        <v>3</v>
      </c>
      <c r="J396" s="63">
        <v>985.79</v>
      </c>
      <c r="K396" s="36">
        <f t="shared" si="284"/>
        <v>4.871563264352563E-2</v>
      </c>
      <c r="L396" s="36" t="s">
        <v>910</v>
      </c>
      <c r="M396" s="36">
        <f t="shared" ref="M396:M406" si="289">((J396/J384)-1)*100</f>
        <v>4.6541748500451119</v>
      </c>
      <c r="N396" s="36"/>
      <c r="O396" s="75"/>
      <c r="P396" s="27" t="s">
        <v>3</v>
      </c>
      <c r="Q396" s="63">
        <v>1056.75</v>
      </c>
      <c r="R396" s="36">
        <f t="shared" si="285"/>
        <v>0.32658951305883921</v>
      </c>
      <c r="S396" s="36">
        <f t="shared" ref="S396:S401" si="290">((Q396/Q$391)-1)*100</f>
        <v>2.1221697155944685</v>
      </c>
      <c r="T396" s="36" t="s">
        <v>292</v>
      </c>
    </row>
    <row r="397" spans="1:20" s="80" customFormat="1" ht="11.25" customHeight="1" x14ac:dyDescent="0.2">
      <c r="A397" s="75"/>
      <c r="B397" s="27" t="s">
        <v>4</v>
      </c>
      <c r="C397" s="63">
        <v>1030.1600000000001</v>
      </c>
      <c r="D397" s="36">
        <f t="shared" si="283"/>
        <v>-0.24016114037805902</v>
      </c>
      <c r="E397" s="36">
        <f t="shared" si="286"/>
        <v>0.77772669021043406</v>
      </c>
      <c r="F397" s="36">
        <f t="shared" si="287"/>
        <v>3.6764187876775045</v>
      </c>
      <c r="G397" s="36"/>
      <c r="H397" s="75"/>
      <c r="I397" s="27" t="s">
        <v>4</v>
      </c>
      <c r="J397" s="63">
        <v>983.96</v>
      </c>
      <c r="K397" s="36">
        <f t="shared" si="284"/>
        <v>-0.18563791476885472</v>
      </c>
      <c r="L397" s="36">
        <f t="shared" si="288"/>
        <v>1.5051012513281892</v>
      </c>
      <c r="M397" s="36" t="s">
        <v>364</v>
      </c>
      <c r="N397" s="36"/>
      <c r="O397" s="75"/>
      <c r="P397" s="27" t="s">
        <v>4</v>
      </c>
      <c r="Q397" s="63">
        <v>1061.17</v>
      </c>
      <c r="R397" s="36">
        <f t="shared" si="285"/>
        <v>0.41826354388456721</v>
      </c>
      <c r="S397" s="36">
        <f t="shared" si="290"/>
        <v>2.5493095217387296</v>
      </c>
      <c r="T397" s="36" t="s">
        <v>915</v>
      </c>
    </row>
    <row r="398" spans="1:20" s="80" customFormat="1" ht="11.25" customHeight="1" x14ac:dyDescent="0.2">
      <c r="A398" s="75"/>
      <c r="B398" s="27" t="s">
        <v>5</v>
      </c>
      <c r="C398" s="63">
        <v>1043.17</v>
      </c>
      <c r="D398" s="36">
        <f t="shared" si="283"/>
        <v>1.2629106158266623</v>
      </c>
      <c r="E398" s="36">
        <f t="shared" si="286"/>
        <v>2.0504592989698756</v>
      </c>
      <c r="F398" s="36" t="s">
        <v>189</v>
      </c>
      <c r="G398" s="36"/>
      <c r="H398" s="75"/>
      <c r="I398" s="27" t="s">
        <v>5</v>
      </c>
      <c r="J398" s="63">
        <v>992.96</v>
      </c>
      <c r="K398" s="36">
        <f t="shared" si="284"/>
        <v>0.91467132810276741</v>
      </c>
      <c r="L398" s="36">
        <f t="shared" si="288"/>
        <v>2.4335393090357593</v>
      </c>
      <c r="M398" s="36" t="s">
        <v>233</v>
      </c>
      <c r="N398" s="36"/>
      <c r="O398" s="75"/>
      <c r="P398" s="27" t="s">
        <v>5</v>
      </c>
      <c r="Q398" s="63">
        <v>1065.9000000000001</v>
      </c>
      <c r="R398" s="36">
        <f t="shared" si="285"/>
        <v>0.44573442520992046</v>
      </c>
      <c r="S398" s="36">
        <f t="shared" si="290"/>
        <v>3.0064070970921675</v>
      </c>
      <c r="T398" s="36" t="s">
        <v>232</v>
      </c>
    </row>
    <row r="399" spans="1:20" s="80" customFormat="1" ht="11.25" customHeight="1" x14ac:dyDescent="0.2">
      <c r="A399" s="75"/>
      <c r="B399" s="27" t="s">
        <v>6</v>
      </c>
      <c r="C399" s="63">
        <v>1044.42</v>
      </c>
      <c r="D399" s="36">
        <f t="shared" si="283"/>
        <v>0.11982706557895906</v>
      </c>
      <c r="E399" s="36">
        <f t="shared" si="286"/>
        <v>2.1727433697576792</v>
      </c>
      <c r="F399" s="36" t="s">
        <v>332</v>
      </c>
      <c r="G399" s="36"/>
      <c r="H399" s="75"/>
      <c r="I399" s="27" t="s">
        <v>6</v>
      </c>
      <c r="J399" s="63">
        <v>987.89</v>
      </c>
      <c r="K399" s="36">
        <f t="shared" si="284"/>
        <v>-0.51059458588462725</v>
      </c>
      <c r="L399" s="36">
        <f t="shared" si="288"/>
        <v>1.9105192031938278</v>
      </c>
      <c r="M399" s="36">
        <f t="shared" si="289"/>
        <v>3.1588070673739699</v>
      </c>
      <c r="N399" s="36"/>
      <c r="O399" s="75"/>
      <c r="P399" s="27" t="s">
        <v>6</v>
      </c>
      <c r="Q399" s="63">
        <v>1070.3499999999999</v>
      </c>
      <c r="R399" s="36">
        <f t="shared" si="285"/>
        <v>0.41748756919033347</v>
      </c>
      <c r="S399" s="36">
        <f t="shared" si="290"/>
        <v>3.4364460421921317</v>
      </c>
      <c r="T399" s="36">
        <f t="shared" ref="T399:T401" si="291">((Q399/Q387)-1)*100</f>
        <v>5.130043609790591</v>
      </c>
    </row>
    <row r="400" spans="1:20" s="80" customFormat="1" ht="12" customHeight="1" x14ac:dyDescent="0.2">
      <c r="A400" s="75"/>
      <c r="B400" s="27" t="s">
        <v>7</v>
      </c>
      <c r="C400" s="63">
        <v>1039.6199999999999</v>
      </c>
      <c r="D400" s="36">
        <f t="shared" si="283"/>
        <v>-0.45958522433505733</v>
      </c>
      <c r="E400" s="36">
        <f t="shared" si="286"/>
        <v>1.7031725379325069</v>
      </c>
      <c r="F400" s="36">
        <f t="shared" si="287"/>
        <v>3.2137006701414617</v>
      </c>
      <c r="G400" s="36"/>
      <c r="H400" s="75"/>
      <c r="I400" s="27" t="s">
        <v>7</v>
      </c>
      <c r="J400" s="63">
        <v>989.03</v>
      </c>
      <c r="K400" s="36">
        <f t="shared" si="284"/>
        <v>0.11539746328033118</v>
      </c>
      <c r="L400" s="36">
        <f t="shared" si="288"/>
        <v>2.0281213571701207</v>
      </c>
      <c r="M400" s="36">
        <f t="shared" si="289"/>
        <v>2.910328179302013</v>
      </c>
      <c r="N400" s="36"/>
      <c r="O400" s="75"/>
      <c r="P400" s="27" t="s">
        <v>7</v>
      </c>
      <c r="Q400" s="63">
        <v>1067.1300000000001</v>
      </c>
      <c r="R400" s="36">
        <f t="shared" si="285"/>
        <v>-0.30083617508289695</v>
      </c>
      <c r="S400" s="36">
        <f t="shared" si="290"/>
        <v>3.1252717942771069</v>
      </c>
      <c r="T400" s="36">
        <f t="shared" si="291"/>
        <v>4.469005756353539</v>
      </c>
    </row>
    <row r="401" spans="1:20" s="80" customFormat="1" ht="11.25" customHeight="1" x14ac:dyDescent="0.2">
      <c r="A401" s="75"/>
      <c r="B401" s="27" t="s">
        <v>8</v>
      </c>
      <c r="C401" s="63">
        <v>1041.6199999999999</v>
      </c>
      <c r="D401" s="36">
        <f t="shared" si="283"/>
        <v>0.19237798426348096</v>
      </c>
      <c r="E401" s="36">
        <f t="shared" si="286"/>
        <v>1.8988270511929972</v>
      </c>
      <c r="F401" s="36" t="s">
        <v>145</v>
      </c>
      <c r="G401" s="36"/>
      <c r="H401" s="75"/>
      <c r="I401" s="27" t="s">
        <v>8</v>
      </c>
      <c r="J401" s="63">
        <v>985.51</v>
      </c>
      <c r="K401" s="36">
        <f t="shared" si="284"/>
        <v>-0.355904269840146</v>
      </c>
      <c r="L401" s="36">
        <f t="shared" si="288"/>
        <v>1.6649989168222579</v>
      </c>
      <c r="M401" s="36">
        <f t="shared" si="289"/>
        <v>2.0397386649548155</v>
      </c>
      <c r="N401" s="36"/>
      <c r="O401" s="75"/>
      <c r="P401" s="27" t="s">
        <v>8</v>
      </c>
      <c r="Q401" s="63">
        <v>1067.8</v>
      </c>
      <c r="R401" s="36">
        <f t="shared" si="285"/>
        <v>6.2785227666717347E-2</v>
      </c>
      <c r="S401" s="36">
        <f t="shared" si="290"/>
        <v>3.1900192309550768</v>
      </c>
      <c r="T401" s="36">
        <f t="shared" si="291"/>
        <v>3.9271984038152574</v>
      </c>
    </row>
    <row r="402" spans="1:20" s="80" customFormat="1" ht="11.25" customHeight="1" x14ac:dyDescent="0.2">
      <c r="A402" s="75"/>
      <c r="B402" s="27" t="s">
        <v>9</v>
      </c>
      <c r="C402" s="63">
        <v>1043.77</v>
      </c>
      <c r="D402" s="36">
        <f t="shared" si="283"/>
        <v>0.2064092471342871</v>
      </c>
      <c r="E402" s="36">
        <f t="shared" si="286"/>
        <v>2.1091556529480249</v>
      </c>
      <c r="F402" s="36">
        <f t="shared" si="287"/>
        <v>2.3956442831216007</v>
      </c>
      <c r="G402" s="36"/>
      <c r="H402" s="75"/>
      <c r="I402" s="27" t="s">
        <v>9</v>
      </c>
      <c r="J402" s="63">
        <v>985.01</v>
      </c>
      <c r="K402" s="36">
        <f t="shared" si="284"/>
        <v>-5.0735152357661573E-2</v>
      </c>
      <c r="L402" s="36">
        <f t="shared" si="288"/>
        <v>1.6134190247274027</v>
      </c>
      <c r="M402" s="36" t="s">
        <v>466</v>
      </c>
      <c r="N402" s="36"/>
      <c r="O402" s="75"/>
      <c r="P402" s="27" t="s">
        <v>9</v>
      </c>
      <c r="Q402" s="63">
        <v>1066.5899999999999</v>
      </c>
      <c r="R402" s="36">
        <f t="shared" si="285"/>
        <v>-0.11331710058063438</v>
      </c>
      <c r="S402" s="36" t="s">
        <v>943</v>
      </c>
      <c r="T402" s="36" t="s">
        <v>697</v>
      </c>
    </row>
    <row r="403" spans="1:20" s="80" customFormat="1" ht="11.25" customHeight="1" x14ac:dyDescent="0.2">
      <c r="A403" s="75"/>
      <c r="B403" s="27" t="s">
        <v>10</v>
      </c>
      <c r="C403" s="63">
        <v>1044.3900000000001</v>
      </c>
      <c r="D403" s="36">
        <f t="shared" si="283"/>
        <v>5.9400059400060989E-2</v>
      </c>
      <c r="E403" s="36">
        <f>((C403/C391)-1)*100</f>
        <v>2.1698085520587718</v>
      </c>
      <c r="F403" s="36">
        <f t="shared" ref="F403" si="292">((C403/C391)-1)*100</f>
        <v>2.1698085520587718</v>
      </c>
      <c r="G403" s="36"/>
      <c r="H403" s="75"/>
      <c r="I403" s="27" t="s">
        <v>10</v>
      </c>
      <c r="J403" s="63">
        <v>987.88</v>
      </c>
      <c r="K403" s="36">
        <f t="shared" si="284"/>
        <v>0.29136760032892894</v>
      </c>
      <c r="L403" s="36">
        <f t="shared" si="288"/>
        <v>1.9094876053519227</v>
      </c>
      <c r="M403" s="36">
        <f t="shared" si="289"/>
        <v>1.9094876053519227</v>
      </c>
      <c r="N403" s="36"/>
      <c r="O403" s="75"/>
      <c r="P403" s="27" t="s">
        <v>10</v>
      </c>
      <c r="Q403" s="63">
        <v>1067.6300000000001</v>
      </c>
      <c r="R403" s="36">
        <f t="shared" si="285"/>
        <v>9.7507008316233268E-2</v>
      </c>
      <c r="S403" s="36" t="s">
        <v>804</v>
      </c>
      <c r="T403" s="36" t="s">
        <v>804</v>
      </c>
    </row>
    <row r="404" spans="1:20" s="80" customFormat="1" ht="11.25" customHeight="1" x14ac:dyDescent="0.2">
      <c r="A404" s="22">
        <v>2020</v>
      </c>
      <c r="B404" s="23" t="s">
        <v>57</v>
      </c>
      <c r="C404" s="66">
        <v>1046.3800000000001</v>
      </c>
      <c r="D404" s="67">
        <f t="shared" ref="D404:D415" si="293">((C404/C403)-1)*100</f>
        <v>0.19054184739417668</v>
      </c>
      <c r="E404" s="67">
        <f>((C404/C$403)-1)*100</f>
        <v>0.19054184739417668</v>
      </c>
      <c r="F404" s="67">
        <f t="shared" ref="F404:F413" si="294">((C404/C392)-1)*100</f>
        <v>2.1496348939826104</v>
      </c>
      <c r="G404" s="36"/>
      <c r="H404" s="22">
        <v>2020</v>
      </c>
      <c r="I404" s="23" t="s">
        <v>57</v>
      </c>
      <c r="J404" s="66">
        <v>997.79</v>
      </c>
      <c r="K404" s="67">
        <f t="shared" ref="K404:K415" si="295">((J404/J403)-1)*100</f>
        <v>1.0031582783333937</v>
      </c>
      <c r="L404" s="67">
        <f>((J404/J$403)-1)*100</f>
        <v>1.0031582783333937</v>
      </c>
      <c r="M404" s="67" t="s">
        <v>955</v>
      </c>
      <c r="N404" s="36"/>
      <c r="O404" s="22">
        <v>2020</v>
      </c>
      <c r="P404" s="23" t="s">
        <v>57</v>
      </c>
      <c r="Q404" s="66">
        <v>1067.03</v>
      </c>
      <c r="R404" s="67">
        <f t="shared" ref="R404:R415" si="296">((Q404/Q403)-1)*100</f>
        <v>-5.6199245056820502E-2</v>
      </c>
      <c r="S404" s="67">
        <f>((Q404/Q$403)-1)*100</f>
        <v>-5.6199245056820502E-2</v>
      </c>
      <c r="T404" s="67" t="s">
        <v>775</v>
      </c>
    </row>
    <row r="405" spans="1:20" s="80" customFormat="1" ht="11.25" customHeight="1" x14ac:dyDescent="0.2">
      <c r="A405" s="31"/>
      <c r="B405" s="27" t="s">
        <v>58</v>
      </c>
      <c r="C405" s="63">
        <v>1048.3699999999999</v>
      </c>
      <c r="D405" s="36">
        <f t="shared" si="293"/>
        <v>0.19017947590740381</v>
      </c>
      <c r="E405" s="36">
        <f>((C405/C$403)-1)*100</f>
        <v>0.38108369478833115</v>
      </c>
      <c r="F405" s="36" t="s">
        <v>751</v>
      </c>
      <c r="G405" s="36"/>
      <c r="H405" s="31"/>
      <c r="I405" s="27" t="s">
        <v>58</v>
      </c>
      <c r="J405" s="63">
        <v>1002.55</v>
      </c>
      <c r="K405" s="36">
        <f t="shared" si="295"/>
        <v>0.47705428998086052</v>
      </c>
      <c r="L405" s="36">
        <f>((J405/J$403)-1)*100</f>
        <v>1.4849981779163413</v>
      </c>
      <c r="M405" s="36">
        <f t="shared" si="289"/>
        <v>2.0438283102791832</v>
      </c>
      <c r="N405" s="36"/>
      <c r="O405" s="31"/>
      <c r="P405" s="27" t="s">
        <v>58</v>
      </c>
      <c r="Q405" s="63">
        <v>1073.0899999999999</v>
      </c>
      <c r="R405" s="36">
        <f t="shared" si="296"/>
        <v>0.56793154831635828</v>
      </c>
      <c r="S405" s="36">
        <f>((Q405/Q$403)-1)*100</f>
        <v>0.51141313001692446</v>
      </c>
      <c r="T405" s="36" t="s">
        <v>384</v>
      </c>
    </row>
    <row r="406" spans="1:20" s="80" customFormat="1" ht="11.25" customHeight="1" x14ac:dyDescent="0.2">
      <c r="A406" s="31"/>
      <c r="B406" s="27" t="s">
        <v>59</v>
      </c>
      <c r="C406" s="63">
        <v>1051.53</v>
      </c>
      <c r="D406" s="36">
        <f t="shared" si="293"/>
        <v>0.30142030008490917</v>
      </c>
      <c r="E406" s="36">
        <f t="shared" ref="E406:E415" si="297">((C406/C$403)-1)*100</f>
        <v>0.68365265848964185</v>
      </c>
      <c r="F406" s="36">
        <f t="shared" si="294"/>
        <v>2.022936313889856</v>
      </c>
      <c r="G406" s="36"/>
      <c r="H406" s="31"/>
      <c r="I406" s="27" t="s">
        <v>59</v>
      </c>
      <c r="J406" s="63">
        <v>1002.65</v>
      </c>
      <c r="K406" s="36">
        <f t="shared" si="295"/>
        <v>9.9745648596050174E-3</v>
      </c>
      <c r="L406" s="36" t="s">
        <v>859</v>
      </c>
      <c r="M406" s="36">
        <f t="shared" si="289"/>
        <v>2.0207775821894813</v>
      </c>
      <c r="N406" s="36"/>
      <c r="O406" s="31"/>
      <c r="P406" s="27" t="s">
        <v>59</v>
      </c>
      <c r="Q406" s="63">
        <v>1097.5999999999999</v>
      </c>
      <c r="R406" s="36">
        <f t="shared" si="296"/>
        <v>2.2840581871045318</v>
      </c>
      <c r="S406" s="36" t="s">
        <v>314</v>
      </c>
      <c r="T406" s="36" t="s">
        <v>556</v>
      </c>
    </row>
    <row r="407" spans="1:20" s="80" customFormat="1" ht="11.25" customHeight="1" x14ac:dyDescent="0.2">
      <c r="A407" s="75"/>
      <c r="B407" s="27" t="s">
        <v>60</v>
      </c>
      <c r="C407" s="63">
        <v>1053.07</v>
      </c>
      <c r="D407" s="36">
        <f t="shared" si="293"/>
        <v>0.14645326334008502</v>
      </c>
      <c r="E407" s="36">
        <f t="shared" si="297"/>
        <v>0.83110715345797725</v>
      </c>
      <c r="F407" s="36">
        <f t="shared" si="294"/>
        <v>1.8984953311722785</v>
      </c>
      <c r="G407" s="36"/>
      <c r="H407" s="75"/>
      <c r="I407" s="27" t="s">
        <v>60</v>
      </c>
      <c r="J407" s="63">
        <v>1000.93</v>
      </c>
      <c r="K407" s="36">
        <f t="shared" si="295"/>
        <v>-0.17154540467760881</v>
      </c>
      <c r="L407" s="36">
        <f t="shared" ref="L407:L415" si="298">((J407/J$403)-1)*100</f>
        <v>1.3210106490666895</v>
      </c>
      <c r="M407" s="36" t="s">
        <v>240</v>
      </c>
      <c r="N407" s="36"/>
      <c r="O407" s="75"/>
      <c r="P407" s="27" t="s">
        <v>60</v>
      </c>
      <c r="Q407" s="63">
        <v>1098.8399999999999</v>
      </c>
      <c r="R407" s="36">
        <f>((Q407/Q406)-1)*100</f>
        <v>0.11297376093295508</v>
      </c>
      <c r="S407" s="36" t="s">
        <v>871</v>
      </c>
      <c r="T407" s="36" t="s">
        <v>722</v>
      </c>
    </row>
    <row r="408" spans="1:20" s="80" customFormat="1" ht="11.25" customHeight="1" x14ac:dyDescent="0.2">
      <c r="A408" s="75"/>
      <c r="B408" s="27" t="s">
        <v>3</v>
      </c>
      <c r="C408" s="63">
        <v>1056.28</v>
      </c>
      <c r="D408" s="36">
        <f t="shared" si="293"/>
        <v>0.30482304120333925</v>
      </c>
      <c r="E408" s="36">
        <f t="shared" si="297"/>
        <v>1.1384636007621518</v>
      </c>
      <c r="F408" s="36" t="s">
        <v>176</v>
      </c>
      <c r="G408" s="36"/>
      <c r="H408" s="75"/>
      <c r="I408" s="27" t="s">
        <v>3</v>
      </c>
      <c r="J408" s="63">
        <v>1000.97</v>
      </c>
      <c r="K408" s="36">
        <f t="shared" si="295"/>
        <v>3.9962834563977978E-3</v>
      </c>
      <c r="L408" s="36" t="s">
        <v>499</v>
      </c>
      <c r="M408" s="36" t="s">
        <v>578</v>
      </c>
      <c r="N408" s="36"/>
      <c r="O408" s="75"/>
      <c r="P408" s="27" t="s">
        <v>3</v>
      </c>
      <c r="Q408" s="63">
        <v>1098.27</v>
      </c>
      <c r="R408" s="36">
        <f t="shared" si="296"/>
        <v>-5.187288413235347E-2</v>
      </c>
      <c r="S408" s="36" t="s">
        <v>851</v>
      </c>
      <c r="T408" s="36">
        <f t="shared" ref="T408:T410" si="299">((Q408/Q396)-1)*100</f>
        <v>3.9290276792051104</v>
      </c>
    </row>
    <row r="409" spans="1:20" s="80" customFormat="1" ht="11.25" customHeight="1" x14ac:dyDescent="0.2">
      <c r="A409" s="75"/>
      <c r="B409" s="27" t="s">
        <v>4</v>
      </c>
      <c r="C409" s="63">
        <v>1059.4100000000001</v>
      </c>
      <c r="D409" s="36">
        <f t="shared" si="293"/>
        <v>0.29632294467376585</v>
      </c>
      <c r="E409" s="36">
        <f t="shared" si="297"/>
        <v>1.4381600743017531</v>
      </c>
      <c r="F409" s="36">
        <f t="shared" si="294"/>
        <v>2.8393647588724091</v>
      </c>
      <c r="G409" s="36"/>
      <c r="H409" s="75"/>
      <c r="I409" s="27" t="s">
        <v>4</v>
      </c>
      <c r="J409" s="63">
        <v>1004.54</v>
      </c>
      <c r="K409" s="36">
        <f t="shared" si="295"/>
        <v>0.35665404557578828</v>
      </c>
      <c r="L409" s="36">
        <f t="shared" si="298"/>
        <v>1.6864396485402944</v>
      </c>
      <c r="M409" s="36">
        <f t="shared" ref="M409:M414" si="300">((J409/J397)-1)*100</f>
        <v>2.0915484369283144</v>
      </c>
      <c r="N409" s="36"/>
      <c r="O409" s="75"/>
      <c r="P409" s="27" t="s">
        <v>4</v>
      </c>
      <c r="Q409" s="63">
        <v>1099.3399999999999</v>
      </c>
      <c r="R409" s="36">
        <f t="shared" si="296"/>
        <v>9.7425951724061655E-2</v>
      </c>
      <c r="S409" s="36">
        <f t="shared" ref="S409:S412" si="301">((Q409/Q$403)-1)*100</f>
        <v>2.9701301012522885</v>
      </c>
      <c r="T409" s="36">
        <f t="shared" si="299"/>
        <v>3.5969731522752957</v>
      </c>
    </row>
    <row r="410" spans="1:20" s="80" customFormat="1" ht="11.25" customHeight="1" x14ac:dyDescent="0.2">
      <c r="A410" s="75"/>
      <c r="B410" s="27" t="s">
        <v>5</v>
      </c>
      <c r="C410" s="63">
        <v>1065.68</v>
      </c>
      <c r="D410" s="36">
        <f t="shared" si="293"/>
        <v>0.59183885370157618</v>
      </c>
      <c r="E410" s="36">
        <f t="shared" si="297"/>
        <v>2.0385105181014662</v>
      </c>
      <c r="F410" s="36">
        <f t="shared" si="294"/>
        <v>2.1578457969458453</v>
      </c>
      <c r="G410" s="36"/>
      <c r="H410" s="75"/>
      <c r="I410" s="27" t="s">
        <v>5</v>
      </c>
      <c r="J410" s="63">
        <v>1006.98</v>
      </c>
      <c r="K410" s="36">
        <f t="shared" si="295"/>
        <v>0.24289724650088385</v>
      </c>
      <c r="L410" s="36">
        <f t="shared" si="298"/>
        <v>1.9334332105114038</v>
      </c>
      <c r="M410" s="36">
        <f t="shared" si="300"/>
        <v>1.4119400580083763</v>
      </c>
      <c r="N410" s="36"/>
      <c r="O410" s="75"/>
      <c r="P410" s="27" t="s">
        <v>5</v>
      </c>
      <c r="Q410" s="63">
        <v>1104.27</v>
      </c>
      <c r="R410" s="36">
        <f t="shared" si="296"/>
        <v>0.44845088871505734</v>
      </c>
      <c r="S410" s="36">
        <f t="shared" si="301"/>
        <v>3.4319005648024037</v>
      </c>
      <c r="T410" s="36">
        <f t="shared" si="299"/>
        <v>3.5997748381649153</v>
      </c>
    </row>
    <row r="411" spans="1:20" s="80" customFormat="1" ht="11.25" customHeight="1" x14ac:dyDescent="0.2">
      <c r="A411" s="75"/>
      <c r="B411" s="27" t="s">
        <v>6</v>
      </c>
      <c r="C411" s="63">
        <v>1076.8499999999999</v>
      </c>
      <c r="D411" s="36">
        <f t="shared" si="293"/>
        <v>1.048157045266862</v>
      </c>
      <c r="E411" s="36">
        <f t="shared" si="297"/>
        <v>3.1080343549823253</v>
      </c>
      <c r="F411" s="36">
        <f t="shared" si="294"/>
        <v>3.1050726719135779</v>
      </c>
      <c r="G411" s="36"/>
      <c r="H411" s="75"/>
      <c r="I411" s="27" t="s">
        <v>6</v>
      </c>
      <c r="J411" s="63">
        <v>1022.51</v>
      </c>
      <c r="K411" s="36">
        <f t="shared" si="295"/>
        <v>1.5422351983157556</v>
      </c>
      <c r="L411" s="36" t="s">
        <v>537</v>
      </c>
      <c r="M411" s="36">
        <f t="shared" si="300"/>
        <v>3.5044387533024857</v>
      </c>
      <c r="N411" s="36"/>
      <c r="O411" s="75"/>
      <c r="P411" s="27" t="s">
        <v>6</v>
      </c>
      <c r="Q411" s="63">
        <v>1118.3900000000001</v>
      </c>
      <c r="R411" s="36">
        <f t="shared" si="296"/>
        <v>1.2786727883579374</v>
      </c>
      <c r="S411" s="36">
        <f t="shared" si="301"/>
        <v>4.7544561318059619</v>
      </c>
      <c r="T411" s="36">
        <f t="shared" ref="T411:T414" si="302">((Q411/Q399)-1)*100</f>
        <v>4.4882515065165718</v>
      </c>
    </row>
    <row r="412" spans="1:20" s="80" customFormat="1" ht="11.25" customHeight="1" x14ac:dyDescent="0.2">
      <c r="A412" s="75"/>
      <c r="B412" s="27" t="s">
        <v>7</v>
      </c>
      <c r="C412" s="63">
        <v>1090.51</v>
      </c>
      <c r="D412" s="36">
        <f t="shared" si="293"/>
        <v>1.268514649208341</v>
      </c>
      <c r="E412" s="36">
        <f t="shared" si="297"/>
        <v>4.4159748752860439</v>
      </c>
      <c r="F412" s="36">
        <f t="shared" si="294"/>
        <v>4.8950578095842801</v>
      </c>
      <c r="G412" s="36"/>
      <c r="H412" s="75"/>
      <c r="I412" s="27" t="s">
        <v>7</v>
      </c>
      <c r="J412" s="63">
        <v>1052.28</v>
      </c>
      <c r="K412" s="36">
        <f t="shared" si="295"/>
        <v>2.9114629685773163</v>
      </c>
      <c r="L412" s="36" t="s">
        <v>614</v>
      </c>
      <c r="M412" s="36" t="s">
        <v>576</v>
      </c>
      <c r="N412" s="36"/>
      <c r="O412" s="75"/>
      <c r="P412" s="27" t="s">
        <v>7</v>
      </c>
      <c r="Q412" s="63">
        <v>1145.1500000000001</v>
      </c>
      <c r="R412" s="36">
        <f t="shared" si="296"/>
        <v>2.3927252568424207</v>
      </c>
      <c r="S412" s="36">
        <f t="shared" si="301"/>
        <v>7.2609424613395923</v>
      </c>
      <c r="T412" s="36">
        <f t="shared" si="302"/>
        <v>7.3111991978484392</v>
      </c>
    </row>
    <row r="413" spans="1:20" s="80" customFormat="1" ht="11.25" customHeight="1" x14ac:dyDescent="0.2">
      <c r="A413" s="75"/>
      <c r="B413" s="27" t="s">
        <v>8</v>
      </c>
      <c r="C413" s="63">
        <v>1117.28</v>
      </c>
      <c r="D413" s="36">
        <f t="shared" si="293"/>
        <v>2.4548147197182901</v>
      </c>
      <c r="E413" s="36">
        <f t="shared" si="297"/>
        <v>6.9791935962619123</v>
      </c>
      <c r="F413" s="36">
        <f t="shared" si="294"/>
        <v>7.2636854131065132</v>
      </c>
      <c r="G413" s="36"/>
      <c r="H413" s="75"/>
      <c r="I413" s="27" t="s">
        <v>8</v>
      </c>
      <c r="J413" s="63">
        <v>1086.33</v>
      </c>
      <c r="K413" s="36">
        <f t="shared" si="295"/>
        <v>3.2358307674763331</v>
      </c>
      <c r="L413" s="36" t="s">
        <v>997</v>
      </c>
      <c r="M413" s="36">
        <f t="shared" si="300"/>
        <v>10.230236121399061</v>
      </c>
      <c r="N413" s="36"/>
      <c r="O413" s="75"/>
      <c r="P413" s="27" t="s">
        <v>8</v>
      </c>
      <c r="Q413" s="63">
        <v>1178.73</v>
      </c>
      <c r="R413" s="36">
        <f t="shared" si="296"/>
        <v>2.9323669388289675</v>
      </c>
      <c r="S413" s="36" t="s">
        <v>998</v>
      </c>
      <c r="T413" s="36">
        <f t="shared" si="302"/>
        <v>10.388649559842666</v>
      </c>
    </row>
    <row r="414" spans="1:20" s="80" customFormat="1" ht="11.25" customHeight="1" x14ac:dyDescent="0.2">
      <c r="A414" s="75"/>
      <c r="B414" s="27" t="s">
        <v>9</v>
      </c>
      <c r="C414" s="63">
        <v>1133.3800000000001</v>
      </c>
      <c r="D414" s="36">
        <f t="shared" si="293"/>
        <v>1.4409995703852374</v>
      </c>
      <c r="E414" s="36">
        <f t="shared" si="297"/>
        <v>8.5207633163856489</v>
      </c>
      <c r="F414" s="36" t="s">
        <v>1012</v>
      </c>
      <c r="G414" s="36"/>
      <c r="H414" s="75"/>
      <c r="I414" s="27" t="s">
        <v>9</v>
      </c>
      <c r="J414" s="63">
        <v>1101.6199999999999</v>
      </c>
      <c r="K414" s="36">
        <f t="shared" si="295"/>
        <v>1.4074912779726167</v>
      </c>
      <c r="L414" s="36">
        <f t="shared" si="298"/>
        <v>11.513544155160528</v>
      </c>
      <c r="M414" s="36">
        <f t="shared" si="300"/>
        <v>11.838458492807181</v>
      </c>
      <c r="N414" s="36"/>
      <c r="O414" s="75"/>
      <c r="P414" s="27" t="s">
        <v>9</v>
      </c>
      <c r="Q414" s="63">
        <v>1213.26</v>
      </c>
      <c r="R414" s="36">
        <f t="shared" si="296"/>
        <v>2.929424041129014</v>
      </c>
      <c r="S414" s="36" t="s">
        <v>1013</v>
      </c>
      <c r="T414" s="36">
        <f t="shared" si="302"/>
        <v>13.751300874750383</v>
      </c>
    </row>
    <row r="415" spans="1:20" s="80" customFormat="1" ht="11.25" customHeight="1" x14ac:dyDescent="0.2">
      <c r="A415" s="75"/>
      <c r="B415" s="27" t="s">
        <v>10</v>
      </c>
      <c r="C415" s="63">
        <v>1155.45</v>
      </c>
      <c r="D415" s="36">
        <f t="shared" si="293"/>
        <v>1.947272759356955</v>
      </c>
      <c r="E415" s="36">
        <f t="shared" si="297"/>
        <v>10.633958578691871</v>
      </c>
      <c r="F415" s="36">
        <f t="shared" ref="F415" si="303">((C415/C403)-1)*100</f>
        <v>10.633958578691871</v>
      </c>
      <c r="G415" s="36"/>
      <c r="H415" s="75"/>
      <c r="I415" s="27" t="s">
        <v>10</v>
      </c>
      <c r="J415" s="63">
        <v>1120.3800000000001</v>
      </c>
      <c r="K415" s="36">
        <f t="shared" si="295"/>
        <v>1.7029465695975299</v>
      </c>
      <c r="L415" s="36">
        <f t="shared" si="298"/>
        <v>13.41256022998747</v>
      </c>
      <c r="M415" s="36">
        <f t="shared" ref="M415" si="304">((J415/J403)-1)*100</f>
        <v>13.41256022998747</v>
      </c>
      <c r="N415" s="36"/>
      <c r="O415" s="75"/>
      <c r="P415" s="27" t="s">
        <v>10</v>
      </c>
      <c r="Q415" s="63">
        <v>1250.07</v>
      </c>
      <c r="R415" s="36">
        <f t="shared" si="296"/>
        <v>3.0339745808812602</v>
      </c>
      <c r="S415" s="36" t="s">
        <v>1025</v>
      </c>
      <c r="T415" s="36" t="s">
        <v>1025</v>
      </c>
    </row>
    <row r="416" spans="1:20" s="80" customFormat="1" ht="11.25" customHeight="1" x14ac:dyDescent="0.2">
      <c r="A416" s="22">
        <v>2021</v>
      </c>
      <c r="B416" s="23" t="s">
        <v>57</v>
      </c>
      <c r="C416" s="66">
        <v>1192.57</v>
      </c>
      <c r="D416" s="67">
        <f t="shared" ref="D416:D427" si="305">((C416/C415)-1)*100</f>
        <v>3.2126011510666741</v>
      </c>
      <c r="E416" s="67">
        <f t="shared" ref="E416:E417" si="306">((C416/C$415)-1)*100</f>
        <v>3.2126011510666741</v>
      </c>
      <c r="F416" s="67">
        <f t="shared" ref="F416" si="307">((C416/C404)-1)*100</f>
        <v>13.971023911007464</v>
      </c>
      <c r="G416" s="36"/>
      <c r="H416" s="22">
        <v>2021</v>
      </c>
      <c r="I416" s="23" t="s">
        <v>57</v>
      </c>
      <c r="J416" s="66">
        <v>1157.3499999999999</v>
      </c>
      <c r="K416" s="67">
        <f t="shared" ref="K416:K427" si="308">((J416/J415)-1)*100</f>
        <v>3.2997732912047439</v>
      </c>
      <c r="L416" s="67">
        <f t="shared" ref="L416:L422" si="309">((J416/J$415)-1)*100</f>
        <v>3.2997732912047439</v>
      </c>
      <c r="M416" s="67">
        <f t="shared" ref="M416" si="310">((J416/J404)-1)*100</f>
        <v>15.991340863307911</v>
      </c>
      <c r="N416" s="36"/>
      <c r="O416" s="22">
        <v>2021</v>
      </c>
      <c r="P416" s="23" t="s">
        <v>57</v>
      </c>
      <c r="Q416" s="66">
        <v>1277.72</v>
      </c>
      <c r="R416" s="67">
        <f t="shared" ref="R416:R418" si="311">((Q416/Q415)-1)*100</f>
        <v>2.2118761349364524</v>
      </c>
      <c r="S416" s="67">
        <f t="shared" ref="S416:S427" si="312">((Q416/Q$415)-1)*100</f>
        <v>2.2118761349364524</v>
      </c>
      <c r="T416" s="67" t="s">
        <v>1041</v>
      </c>
    </row>
    <row r="417" spans="1:20" s="80" customFormat="1" ht="11.25" customHeight="1" x14ac:dyDescent="0.2">
      <c r="A417" s="31"/>
      <c r="B417" s="27" t="s">
        <v>58</v>
      </c>
      <c r="C417" s="63">
        <v>1210.02</v>
      </c>
      <c r="D417" s="36">
        <f t="shared" si="305"/>
        <v>1.4632264772717729</v>
      </c>
      <c r="E417" s="36">
        <f t="shared" si="306"/>
        <v>4.7228352589899991</v>
      </c>
      <c r="F417" s="36" t="s">
        <v>1060</v>
      </c>
      <c r="G417" s="36"/>
      <c r="H417" s="31"/>
      <c r="I417" s="27" t="s">
        <v>58</v>
      </c>
      <c r="J417" s="63">
        <v>1180.68</v>
      </c>
      <c r="K417" s="36">
        <f t="shared" si="308"/>
        <v>2.0158119842744293</v>
      </c>
      <c r="L417" s="36" t="s">
        <v>540</v>
      </c>
      <c r="M417" s="36">
        <f t="shared" ref="M417:M423" si="313">((J417/J405)-1)*100</f>
        <v>17.767692384419732</v>
      </c>
      <c r="N417" s="36"/>
      <c r="O417" s="31"/>
      <c r="P417" s="27" t="s">
        <v>58</v>
      </c>
      <c r="Q417" s="63">
        <v>1296.42</v>
      </c>
      <c r="R417" s="36">
        <f t="shared" si="311"/>
        <v>1.4635444385311391</v>
      </c>
      <c r="S417" s="36" t="s">
        <v>727</v>
      </c>
      <c r="T417" s="36" t="s">
        <v>1061</v>
      </c>
    </row>
    <row r="418" spans="1:20" s="80" customFormat="1" ht="11.25" customHeight="1" x14ac:dyDescent="0.2">
      <c r="A418" s="31"/>
      <c r="B418" s="27" t="s">
        <v>59</v>
      </c>
      <c r="C418" s="63">
        <v>1227.24</v>
      </c>
      <c r="D418" s="36">
        <f t="shared" si="305"/>
        <v>1.4231169732731752</v>
      </c>
      <c r="E418" s="36" t="s">
        <v>354</v>
      </c>
      <c r="F418" s="36" t="s">
        <v>1076</v>
      </c>
      <c r="G418" s="36"/>
      <c r="H418" s="31"/>
      <c r="I418" s="27" t="s">
        <v>59</v>
      </c>
      <c r="J418" s="63">
        <v>1194.6300000000001</v>
      </c>
      <c r="K418" s="36">
        <f t="shared" si="308"/>
        <v>1.1815225124504503</v>
      </c>
      <c r="L418" s="36">
        <f t="shared" si="309"/>
        <v>6.627215766079364</v>
      </c>
      <c r="M418" s="36">
        <f t="shared" si="313"/>
        <v>19.147259761631695</v>
      </c>
      <c r="N418" s="36"/>
      <c r="O418" s="31"/>
      <c r="P418" s="27" t="s">
        <v>59</v>
      </c>
      <c r="Q418" s="63">
        <v>1316.87</v>
      </c>
      <c r="R418" s="36">
        <f t="shared" si="311"/>
        <v>1.5774208975486204</v>
      </c>
      <c r="S418" s="36">
        <f t="shared" si="312"/>
        <v>5.3437007527578517</v>
      </c>
      <c r="T418" s="36" t="s">
        <v>1077</v>
      </c>
    </row>
    <row r="419" spans="1:20" s="80" customFormat="1" ht="11.25" customHeight="1" x14ac:dyDescent="0.2">
      <c r="A419" s="75"/>
      <c r="B419" s="27" t="s">
        <v>60</v>
      </c>
      <c r="C419" s="63">
        <v>1253.77</v>
      </c>
      <c r="D419" s="36">
        <f t="shared" si="305"/>
        <v>2.1617613506730526</v>
      </c>
      <c r="E419" s="36" t="s">
        <v>1006</v>
      </c>
      <c r="F419" s="36" t="s">
        <v>1098</v>
      </c>
      <c r="G419" s="36"/>
      <c r="H419" s="75"/>
      <c r="I419" s="27" t="s">
        <v>60</v>
      </c>
      <c r="J419" s="63">
        <v>1213.6600000000001</v>
      </c>
      <c r="K419" s="36">
        <f t="shared" si="308"/>
        <v>1.5929618375563948</v>
      </c>
      <c r="L419" s="36">
        <f t="shared" si="309"/>
        <v>8.3257466216819296</v>
      </c>
      <c r="M419" s="36">
        <f t="shared" si="313"/>
        <v>21.253234491922534</v>
      </c>
      <c r="N419" s="36"/>
      <c r="O419" s="75"/>
      <c r="P419" s="27" t="s">
        <v>60</v>
      </c>
      <c r="Q419" s="63">
        <v>1349.92</v>
      </c>
      <c r="R419" s="36">
        <f>((Q419/Q418)-1)*100</f>
        <v>2.5097390023312904</v>
      </c>
      <c r="S419" s="36" t="s">
        <v>802</v>
      </c>
      <c r="T419" s="36">
        <f t="shared" ref="T419" si="314">((Q419/Q407)-1)*100</f>
        <v>22.849550435004208</v>
      </c>
    </row>
    <row r="420" spans="1:20" s="80" customFormat="1" ht="11.25" customHeight="1" x14ac:dyDescent="0.2">
      <c r="A420" s="75"/>
      <c r="B420" s="27" t="s">
        <v>3</v>
      </c>
      <c r="C420" s="63">
        <v>1276.3800000000001</v>
      </c>
      <c r="D420" s="36">
        <f t="shared" si="305"/>
        <v>1.8033610630338925</v>
      </c>
      <c r="E420" s="36" t="s">
        <v>1122</v>
      </c>
      <c r="F420" s="36" t="s">
        <v>1123</v>
      </c>
      <c r="G420" s="36"/>
      <c r="H420" s="75"/>
      <c r="I420" s="27" t="s">
        <v>3</v>
      </c>
      <c r="J420" s="63">
        <v>1238.56</v>
      </c>
      <c r="K420" s="36">
        <f t="shared" si="308"/>
        <v>2.051645436118843</v>
      </c>
      <c r="L420" s="36">
        <f t="shared" si="309"/>
        <v>10.54820685838731</v>
      </c>
      <c r="M420" s="36" t="s">
        <v>1124</v>
      </c>
      <c r="N420" s="36"/>
      <c r="O420" s="75"/>
      <c r="P420" s="27" t="s">
        <v>3</v>
      </c>
      <c r="Q420" s="63">
        <v>1389.74</v>
      </c>
      <c r="R420" s="36">
        <f t="shared" ref="R420:R430" si="315">((Q420/Q419)-1)*100</f>
        <v>2.9498044328552853</v>
      </c>
      <c r="S420" s="36">
        <f t="shared" si="312"/>
        <v>11.172974313438445</v>
      </c>
      <c r="T420" s="36" t="s">
        <v>1125</v>
      </c>
    </row>
    <row r="421" spans="1:20" s="80" customFormat="1" ht="11.25" customHeight="1" x14ac:dyDescent="0.2">
      <c r="A421" s="75"/>
      <c r="B421" s="27" t="s">
        <v>4</v>
      </c>
      <c r="C421" s="63">
        <v>1288.24</v>
      </c>
      <c r="D421" s="36">
        <f t="shared" si="305"/>
        <v>0.92919036650527254</v>
      </c>
      <c r="E421" s="36" t="s">
        <v>1150</v>
      </c>
      <c r="F421" s="36" t="s">
        <v>1151</v>
      </c>
      <c r="G421" s="36"/>
      <c r="H421" s="75"/>
      <c r="I421" s="27" t="s">
        <v>4</v>
      </c>
      <c r="J421" s="63">
        <v>1245.76</v>
      </c>
      <c r="K421" s="36">
        <f t="shared" si="308"/>
        <v>0.5813202428626818</v>
      </c>
      <c r="L421" s="36">
        <f t="shared" si="309"/>
        <v>11.190845962976837</v>
      </c>
      <c r="M421" s="36">
        <f t="shared" si="313"/>
        <v>24.012981065960549</v>
      </c>
      <c r="N421" s="36"/>
      <c r="O421" s="75"/>
      <c r="P421" s="27" t="s">
        <v>4</v>
      </c>
      <c r="Q421" s="63">
        <v>1416.43</v>
      </c>
      <c r="R421" s="36">
        <f t="shared" si="315"/>
        <v>1.9205031156907193</v>
      </c>
      <c r="S421" s="36" t="s">
        <v>1152</v>
      </c>
      <c r="T421" s="36" t="s">
        <v>1153</v>
      </c>
    </row>
    <row r="422" spans="1:20" s="80" customFormat="1" ht="11.25" customHeight="1" x14ac:dyDescent="0.2">
      <c r="A422" s="75"/>
      <c r="B422" s="27" t="s">
        <v>5</v>
      </c>
      <c r="C422" s="63">
        <v>1297.3599999999999</v>
      </c>
      <c r="D422" s="36">
        <f t="shared" si="305"/>
        <v>0.70794261938769143</v>
      </c>
      <c r="E422" s="36" t="s">
        <v>1179</v>
      </c>
      <c r="F422" s="36" t="s">
        <v>1180</v>
      </c>
      <c r="G422" s="36"/>
      <c r="H422" s="75"/>
      <c r="I422" s="27" t="s">
        <v>5</v>
      </c>
      <c r="J422" s="63">
        <v>1279.48</v>
      </c>
      <c r="K422" s="36">
        <f t="shared" si="308"/>
        <v>2.7067814025173442</v>
      </c>
      <c r="L422" s="36">
        <f t="shared" si="309"/>
        <v>14.200539102804388</v>
      </c>
      <c r="M422" s="36">
        <f t="shared" si="313"/>
        <v>27.061113428270666</v>
      </c>
      <c r="N422" s="36"/>
      <c r="O422" s="75"/>
      <c r="P422" s="27" t="s">
        <v>5</v>
      </c>
      <c r="Q422" s="63">
        <v>1438.96</v>
      </c>
      <c r="R422" s="36">
        <f t="shared" si="315"/>
        <v>1.5906186680598289</v>
      </c>
      <c r="S422" s="36">
        <f t="shared" si="312"/>
        <v>15.110353820186084</v>
      </c>
      <c r="T422" s="36" t="s">
        <v>1181</v>
      </c>
    </row>
    <row r="423" spans="1:20" s="80" customFormat="1" ht="11.25" customHeight="1" x14ac:dyDescent="0.2">
      <c r="A423" s="75"/>
      <c r="B423" s="27" t="s">
        <v>6</v>
      </c>
      <c r="C423" s="63">
        <v>1315.54</v>
      </c>
      <c r="D423" s="36">
        <f t="shared" si="305"/>
        <v>1.4013072701486218</v>
      </c>
      <c r="E423" s="36" t="s">
        <v>1210</v>
      </c>
      <c r="F423" s="36" t="s">
        <v>1211</v>
      </c>
      <c r="G423" s="36"/>
      <c r="H423" s="75"/>
      <c r="I423" s="27" t="s">
        <v>6</v>
      </c>
      <c r="J423" s="63">
        <v>1296.93</v>
      </c>
      <c r="K423" s="36">
        <f t="shared" si="308"/>
        <v>1.3638353080939192</v>
      </c>
      <c r="L423" s="36" t="s">
        <v>1212</v>
      </c>
      <c r="M423" s="36">
        <f t="shared" si="313"/>
        <v>26.837879336143409</v>
      </c>
      <c r="N423" s="36"/>
      <c r="O423" s="75"/>
      <c r="P423" s="27" t="s">
        <v>6</v>
      </c>
      <c r="Q423" s="63">
        <v>1446.93</v>
      </c>
      <c r="R423" s="36">
        <f t="shared" si="315"/>
        <v>0.55387224106300259</v>
      </c>
      <c r="S423" s="36" t="s">
        <v>1213</v>
      </c>
      <c r="T423" s="36" t="s">
        <v>1214</v>
      </c>
    </row>
    <row r="424" spans="1:20" s="80" customFormat="1" ht="11.25" customHeight="1" x14ac:dyDescent="0.2">
      <c r="A424" s="75"/>
      <c r="B424" s="27" t="s">
        <v>7</v>
      </c>
      <c r="C424" s="63">
        <v>1323.3</v>
      </c>
      <c r="D424" s="36">
        <f t="shared" si="305"/>
        <v>0.58987183970080626</v>
      </c>
      <c r="E424" s="36" t="s">
        <v>1249</v>
      </c>
      <c r="F424" s="36" t="s">
        <v>1148</v>
      </c>
      <c r="G424" s="36"/>
      <c r="H424" s="75"/>
      <c r="I424" s="27" t="s">
        <v>7</v>
      </c>
      <c r="J424" s="63">
        <v>1311.77</v>
      </c>
      <c r="K424" s="36">
        <f t="shared" si="308"/>
        <v>1.1442406297949681</v>
      </c>
      <c r="L424" s="36" t="s">
        <v>1101</v>
      </c>
      <c r="M424" s="36" t="s">
        <v>1250</v>
      </c>
      <c r="N424" s="36"/>
      <c r="O424" s="75"/>
      <c r="P424" s="27" t="s">
        <v>7</v>
      </c>
      <c r="Q424" s="63">
        <v>1457.19</v>
      </c>
      <c r="R424" s="36">
        <f t="shared" si="315"/>
        <v>0.70908751632767775</v>
      </c>
      <c r="S424" s="36" t="s">
        <v>1251</v>
      </c>
      <c r="T424" s="36" t="s">
        <v>1252</v>
      </c>
    </row>
    <row r="425" spans="1:20" s="80" customFormat="1" ht="11.25" customHeight="1" x14ac:dyDescent="0.2">
      <c r="A425" s="75"/>
      <c r="B425" s="27" t="s">
        <v>8</v>
      </c>
      <c r="C425" s="63">
        <v>1341.2</v>
      </c>
      <c r="D425" s="36">
        <f t="shared" si="305"/>
        <v>1.3526789087886515</v>
      </c>
      <c r="E425" s="36" t="s">
        <v>1286</v>
      </c>
      <c r="F425" s="36" t="s">
        <v>1287</v>
      </c>
      <c r="G425" s="36"/>
      <c r="H425" s="75"/>
      <c r="I425" s="27" t="s">
        <v>8</v>
      </c>
      <c r="J425" s="63">
        <v>1320.86</v>
      </c>
      <c r="K425" s="36">
        <f t="shared" si="308"/>
        <v>0.6929568445687817</v>
      </c>
      <c r="L425" s="36" t="s">
        <v>1288</v>
      </c>
      <c r="M425" s="36" t="s">
        <v>1151</v>
      </c>
      <c r="N425" s="36"/>
      <c r="O425" s="75"/>
      <c r="P425" s="27" t="s">
        <v>8</v>
      </c>
      <c r="Q425" s="63">
        <v>1465.66</v>
      </c>
      <c r="R425" s="36">
        <f t="shared" si="315"/>
        <v>0.58125570447231656</v>
      </c>
      <c r="S425" s="36" t="s">
        <v>1289</v>
      </c>
      <c r="T425" s="36" t="s">
        <v>1228</v>
      </c>
    </row>
    <row r="426" spans="1:20" s="80" customFormat="1" ht="11.25" customHeight="1" x14ac:dyDescent="0.2">
      <c r="A426" s="75"/>
      <c r="B426" s="27" t="s">
        <v>9</v>
      </c>
      <c r="C426" s="63">
        <v>1350.73</v>
      </c>
      <c r="D426" s="36">
        <f t="shared" si="305"/>
        <v>0.71055770951387043</v>
      </c>
      <c r="E426" s="36" t="s">
        <v>1323</v>
      </c>
      <c r="F426" s="36" t="s">
        <v>1324</v>
      </c>
      <c r="G426" s="36"/>
      <c r="H426" s="75"/>
      <c r="I426" s="27" t="s">
        <v>9</v>
      </c>
      <c r="J426" s="63">
        <v>1341.25</v>
      </c>
      <c r="K426" s="36">
        <f t="shared" si="308"/>
        <v>1.5436912314704232</v>
      </c>
      <c r="L426" s="36" t="s">
        <v>1325</v>
      </c>
      <c r="M426" s="36" t="s">
        <v>1180</v>
      </c>
      <c r="N426" s="36"/>
      <c r="O426" s="75"/>
      <c r="P426" s="27" t="s">
        <v>9</v>
      </c>
      <c r="Q426" s="63">
        <v>1475.46</v>
      </c>
      <c r="R426" s="36">
        <f t="shared" si="315"/>
        <v>0.6686407488776247</v>
      </c>
      <c r="S426" s="36" t="s">
        <v>1326</v>
      </c>
      <c r="T426" s="36" t="s">
        <v>1327</v>
      </c>
    </row>
    <row r="427" spans="1:20" s="80" customFormat="1" ht="11.25" customHeight="1" x14ac:dyDescent="0.2">
      <c r="A427" s="75"/>
      <c r="B427" s="27" t="s">
        <v>10</v>
      </c>
      <c r="C427" s="63">
        <v>1359.69</v>
      </c>
      <c r="D427" s="36">
        <f t="shared" si="305"/>
        <v>0.66334500603377755</v>
      </c>
      <c r="E427" s="36" t="s">
        <v>1141</v>
      </c>
      <c r="F427" s="36" t="s">
        <v>1141</v>
      </c>
      <c r="G427" s="36"/>
      <c r="H427" s="75"/>
      <c r="I427" s="27" t="s">
        <v>10</v>
      </c>
      <c r="J427" s="63">
        <v>1348.77</v>
      </c>
      <c r="K427" s="36">
        <f t="shared" si="308"/>
        <v>0.56067101584342804</v>
      </c>
      <c r="L427" s="36" t="s">
        <v>1346</v>
      </c>
      <c r="M427" s="36" t="s">
        <v>1346</v>
      </c>
      <c r="N427" s="36"/>
      <c r="O427" s="75"/>
      <c r="P427" s="27" t="s">
        <v>10</v>
      </c>
      <c r="Q427" s="63">
        <v>1485.45</v>
      </c>
      <c r="R427" s="36">
        <f t="shared" si="315"/>
        <v>0.67707697938270694</v>
      </c>
      <c r="S427" s="36">
        <f t="shared" si="312"/>
        <v>18.829345556648835</v>
      </c>
      <c r="T427" s="36">
        <f t="shared" ref="T427" si="316">((Q427/Q415)-1)*100</f>
        <v>18.829345556648835</v>
      </c>
    </row>
    <row r="428" spans="1:20" s="80" customFormat="1" ht="11.25" customHeight="1" x14ac:dyDescent="0.2">
      <c r="A428" s="22">
        <v>2022</v>
      </c>
      <c r="B428" s="23" t="s">
        <v>57</v>
      </c>
      <c r="C428" s="66">
        <v>1418.11</v>
      </c>
      <c r="D428" s="67">
        <f t="shared" ref="D428:D439" si="317">((C428/C427)-1)*100</f>
        <v>4.2965675999676378</v>
      </c>
      <c r="E428" s="67">
        <f t="shared" ref="E428:E438" si="318">((C428/C$427)-1)*100</f>
        <v>4.2965675999676378</v>
      </c>
      <c r="F428" s="67" t="s">
        <v>1358</v>
      </c>
      <c r="G428" s="36"/>
      <c r="H428" s="22">
        <v>2022</v>
      </c>
      <c r="I428" s="23" t="s">
        <v>57</v>
      </c>
      <c r="J428" s="66">
        <v>1353.33</v>
      </c>
      <c r="K428" s="67">
        <f t="shared" ref="K428:K439" si="319">((J428/J427)-1)*100</f>
        <v>0.33808581151715256</v>
      </c>
      <c r="L428" s="67">
        <f t="shared" ref="L428:L434" si="320">((J428/J$427)-1)*100</f>
        <v>0.33808581151715256</v>
      </c>
      <c r="M428" s="67" t="s">
        <v>1359</v>
      </c>
      <c r="N428" s="36"/>
      <c r="O428" s="22">
        <v>2022</v>
      </c>
      <c r="P428" s="23" t="s">
        <v>57</v>
      </c>
      <c r="Q428" s="66">
        <v>1493.44</v>
      </c>
      <c r="R428" s="67">
        <f t="shared" si="315"/>
        <v>0.53788414285234065</v>
      </c>
      <c r="S428" s="67">
        <f t="shared" ref="S428:S429" si="321">((Q428/Q$427)-1)*100</f>
        <v>0.53788414285234065</v>
      </c>
      <c r="T428" s="67">
        <f t="shared" ref="T428" si="322">((Q428/Q416)-1)*100</f>
        <v>16.88319819678803</v>
      </c>
    </row>
    <row r="429" spans="1:20" s="80" customFormat="1" ht="11.25" customHeight="1" x14ac:dyDescent="0.2">
      <c r="A429" s="31"/>
      <c r="B429" s="27" t="s">
        <v>58</v>
      </c>
      <c r="C429" s="63">
        <v>1422.11</v>
      </c>
      <c r="D429" s="36">
        <f t="shared" si="317"/>
        <v>0.28206556614085443</v>
      </c>
      <c r="E429" s="36">
        <f t="shared" si="318"/>
        <v>4.5907523038339448</v>
      </c>
      <c r="F429" s="36" t="s">
        <v>1375</v>
      </c>
      <c r="G429" s="36"/>
      <c r="H429" s="31"/>
      <c r="I429" s="27" t="s">
        <v>58</v>
      </c>
      <c r="J429" s="63">
        <v>1371.11</v>
      </c>
      <c r="K429" s="36">
        <f t="shared" si="319"/>
        <v>1.3137963393998531</v>
      </c>
      <c r="L429" s="36" t="s">
        <v>166</v>
      </c>
      <c r="M429" s="36" t="s">
        <v>1320</v>
      </c>
      <c r="N429" s="36"/>
      <c r="O429" s="31"/>
      <c r="P429" s="27" t="s">
        <v>58</v>
      </c>
      <c r="Q429" s="63">
        <v>1497.74</v>
      </c>
      <c r="R429" s="36">
        <f t="shared" si="315"/>
        <v>0.28792586243839846</v>
      </c>
      <c r="S429" s="36">
        <f t="shared" si="321"/>
        <v>0.8273587128479587</v>
      </c>
      <c r="T429" s="36" t="s">
        <v>1376</v>
      </c>
    </row>
    <row r="430" spans="1:20" s="80" customFormat="1" ht="11.25" customHeight="1" x14ac:dyDescent="0.2">
      <c r="A430" s="31"/>
      <c r="B430" s="27" t="s">
        <v>59</v>
      </c>
      <c r="C430" s="63">
        <v>1429.86</v>
      </c>
      <c r="D430" s="36">
        <f t="shared" si="317"/>
        <v>0.54496487613475697</v>
      </c>
      <c r="E430" s="36">
        <f t="shared" si="318"/>
        <v>5.1607351675749591</v>
      </c>
      <c r="F430" s="36" t="s">
        <v>1390</v>
      </c>
      <c r="G430" s="36"/>
      <c r="H430" s="31"/>
      <c r="I430" s="27" t="s">
        <v>59</v>
      </c>
      <c r="J430" s="63">
        <v>1378.32</v>
      </c>
      <c r="K430" s="36">
        <f t="shared" si="319"/>
        <v>0.52585131754563363</v>
      </c>
      <c r="L430" s="36">
        <f t="shared" si="320"/>
        <v>2.1908850285816017</v>
      </c>
      <c r="M430" s="36" t="s">
        <v>1391</v>
      </c>
      <c r="N430" s="36"/>
      <c r="O430" s="31"/>
      <c r="P430" s="27" t="s">
        <v>59</v>
      </c>
      <c r="Q430" s="63">
        <v>1524.04</v>
      </c>
      <c r="R430" s="36">
        <f t="shared" si="315"/>
        <v>1.7559790083726101</v>
      </c>
      <c r="S430" s="36" t="s">
        <v>702</v>
      </c>
      <c r="T430" s="36" t="s">
        <v>1213</v>
      </c>
    </row>
    <row r="431" spans="1:20" s="80" customFormat="1" ht="11.25" customHeight="1" x14ac:dyDescent="0.2">
      <c r="A431" s="75"/>
      <c r="B431" s="27" t="s">
        <v>60</v>
      </c>
      <c r="C431" s="63">
        <v>1434.4</v>
      </c>
      <c r="D431" s="36">
        <f t="shared" si="317"/>
        <v>0.31751360273035711</v>
      </c>
      <c r="E431" s="36">
        <f t="shared" si="318"/>
        <v>5.4946348064632389</v>
      </c>
      <c r="F431" s="36" t="s">
        <v>1407</v>
      </c>
      <c r="G431" s="36"/>
      <c r="H431" s="75"/>
      <c r="I431" s="27" t="s">
        <v>60</v>
      </c>
      <c r="J431" s="63">
        <v>1379.54</v>
      </c>
      <c r="K431" s="36">
        <f t="shared" si="319"/>
        <v>8.8513552730873357E-2</v>
      </c>
      <c r="L431" s="36" t="s">
        <v>1408</v>
      </c>
      <c r="M431" s="36" t="s">
        <v>1409</v>
      </c>
      <c r="N431" s="36"/>
      <c r="O431" s="75"/>
      <c r="P431" s="27" t="s">
        <v>60</v>
      </c>
      <c r="Q431" s="63">
        <v>1531.13</v>
      </c>
      <c r="R431" s="36">
        <f>((Q431/Q430)-1)*100</f>
        <v>0.4652108868533622</v>
      </c>
      <c r="S431" s="36" t="s">
        <v>661</v>
      </c>
      <c r="T431" s="36" t="s">
        <v>1365</v>
      </c>
    </row>
    <row r="432" spans="1:20" s="80" customFormat="1" ht="11.25" customHeight="1" x14ac:dyDescent="0.2">
      <c r="A432" s="75"/>
      <c r="B432" s="27" t="s">
        <v>3</v>
      </c>
      <c r="C432" s="63">
        <v>1443.8</v>
      </c>
      <c r="D432" s="36">
        <f t="shared" si="317"/>
        <v>0.65532626882318645</v>
      </c>
      <c r="E432" s="36">
        <f t="shared" si="318"/>
        <v>6.1859688605490959</v>
      </c>
      <c r="F432" s="36">
        <f t="shared" ref="F432:F433" si="323">((C432/C420)-1)*100</f>
        <v>13.11678340306177</v>
      </c>
      <c r="G432" s="36"/>
      <c r="H432" s="75"/>
      <c r="I432" s="27" t="s">
        <v>3</v>
      </c>
      <c r="J432" s="63">
        <v>1397.94</v>
      </c>
      <c r="K432" s="36">
        <f t="shared" si="319"/>
        <v>1.3337779259753324</v>
      </c>
      <c r="L432" s="36">
        <f t="shared" si="320"/>
        <v>3.6455437176093897</v>
      </c>
      <c r="M432" s="36" t="s">
        <v>1427</v>
      </c>
      <c r="N432" s="36"/>
      <c r="O432" s="75"/>
      <c r="P432" s="27" t="s">
        <v>3</v>
      </c>
      <c r="Q432" s="63">
        <v>1554.28</v>
      </c>
      <c r="R432" s="36">
        <f t="shared" ref="R432:R439" si="324">((Q432/Q431)-1)*100</f>
        <v>1.5119552226133592</v>
      </c>
      <c r="S432" s="36" t="s">
        <v>144</v>
      </c>
      <c r="T432" s="36" t="s">
        <v>1155</v>
      </c>
    </row>
    <row r="433" spans="1:20" s="80" customFormat="1" ht="11.25" customHeight="1" x14ac:dyDescent="0.2">
      <c r="A433" s="75"/>
      <c r="B433" s="27" t="s">
        <v>4</v>
      </c>
      <c r="C433" s="63">
        <v>1447.85</v>
      </c>
      <c r="D433" s="36">
        <f t="shared" si="317"/>
        <v>0.28050976589555354</v>
      </c>
      <c r="E433" s="36" t="s">
        <v>343</v>
      </c>
      <c r="F433" s="36">
        <f t="shared" si="323"/>
        <v>12.389772092156726</v>
      </c>
      <c r="G433" s="36"/>
      <c r="H433" s="75"/>
      <c r="I433" s="27" t="s">
        <v>4</v>
      </c>
      <c r="J433" s="63">
        <v>1420.81</v>
      </c>
      <c r="K433" s="36">
        <f t="shared" si="319"/>
        <v>1.6359786543056032</v>
      </c>
      <c r="L433" s="36" t="s">
        <v>511</v>
      </c>
      <c r="M433" s="36" t="s">
        <v>1448</v>
      </c>
      <c r="N433" s="36"/>
      <c r="O433" s="75"/>
      <c r="P433" s="27" t="s">
        <v>4</v>
      </c>
      <c r="Q433" s="63">
        <v>1564.5</v>
      </c>
      <c r="R433" s="36">
        <f t="shared" si="324"/>
        <v>0.65753918212934082</v>
      </c>
      <c r="S433" s="36" t="s">
        <v>302</v>
      </c>
      <c r="T433" s="36" t="s">
        <v>1449</v>
      </c>
    </row>
    <row r="434" spans="1:20" s="80" customFormat="1" ht="11.25" customHeight="1" x14ac:dyDescent="0.2">
      <c r="A434" s="75"/>
      <c r="B434" s="27" t="s">
        <v>5</v>
      </c>
      <c r="C434" s="63">
        <v>1455.45</v>
      </c>
      <c r="D434" s="36">
        <f t="shared" si="317"/>
        <v>0.5249162551369313</v>
      </c>
      <c r="E434" s="36">
        <f t="shared" si="318"/>
        <v>7.0427818105597506</v>
      </c>
      <c r="F434" s="36" t="s">
        <v>1468</v>
      </c>
      <c r="G434" s="36"/>
      <c r="H434" s="75"/>
      <c r="I434" s="27" t="s">
        <v>5</v>
      </c>
      <c r="J434" s="63">
        <v>1446.76</v>
      </c>
      <c r="K434" s="36">
        <f t="shared" si="319"/>
        <v>1.8264229559195044</v>
      </c>
      <c r="L434" s="36">
        <f t="shared" si="320"/>
        <v>7.2651378663523003</v>
      </c>
      <c r="M434" s="36">
        <f t="shared" ref="M434:M436" si="325">((J434/J422)-1)*100</f>
        <v>13.07406133741833</v>
      </c>
      <c r="N434" s="36"/>
      <c r="O434" s="75"/>
      <c r="P434" s="27" t="s">
        <v>5</v>
      </c>
      <c r="Q434" s="63">
        <v>1601.12</v>
      </c>
      <c r="R434" s="36">
        <f t="shared" si="324"/>
        <v>2.3406839245765365</v>
      </c>
      <c r="S434" s="36" t="s">
        <v>1000</v>
      </c>
      <c r="T434" s="36" t="s">
        <v>1469</v>
      </c>
    </row>
    <row r="435" spans="1:20" s="80" customFormat="1" ht="11.25" customHeight="1" x14ac:dyDescent="0.2">
      <c r="A435" s="75"/>
      <c r="B435" s="27" t="s">
        <v>6</v>
      </c>
      <c r="C435" s="63">
        <v>1459.96</v>
      </c>
      <c r="D435" s="36">
        <f t="shared" si="317"/>
        <v>0.30986979971829864</v>
      </c>
      <c r="E435" s="36">
        <f t="shared" si="318"/>
        <v>7.3744750641690393</v>
      </c>
      <c r="F435" s="36" t="s">
        <v>1486</v>
      </c>
      <c r="G435" s="36"/>
      <c r="H435" s="75"/>
      <c r="I435" s="27" t="s">
        <v>6</v>
      </c>
      <c r="J435" s="63">
        <v>1453.95</v>
      </c>
      <c r="K435" s="36">
        <f t="shared" si="319"/>
        <v>0.49697254555005621</v>
      </c>
      <c r="L435" s="36" t="s">
        <v>1017</v>
      </c>
      <c r="M435" s="36">
        <f t="shared" si="325"/>
        <v>12.107052809326646</v>
      </c>
      <c r="N435" s="36"/>
      <c r="O435" s="75"/>
      <c r="P435" s="27" t="s">
        <v>6</v>
      </c>
      <c r="Q435" s="63">
        <v>1604.68</v>
      </c>
      <c r="R435" s="36">
        <f t="shared" si="324"/>
        <v>0.22234435894874505</v>
      </c>
      <c r="S435" s="36" t="s">
        <v>1002</v>
      </c>
      <c r="T435" s="36" t="s">
        <v>1487</v>
      </c>
    </row>
    <row r="436" spans="1:20" s="80" customFormat="1" ht="11.25" customHeight="1" x14ac:dyDescent="0.2">
      <c r="A436" s="75"/>
      <c r="B436" s="27" t="s">
        <v>7</v>
      </c>
      <c r="C436" s="63">
        <v>1471.2</v>
      </c>
      <c r="D436" s="36">
        <f t="shared" si="317"/>
        <v>0.76988410641387617</v>
      </c>
      <c r="E436" s="36">
        <f t="shared" si="318"/>
        <v>8.201134082033402</v>
      </c>
      <c r="F436" s="36" t="s">
        <v>1511</v>
      </c>
      <c r="G436" s="36"/>
      <c r="H436" s="75"/>
      <c r="I436" s="27" t="s">
        <v>7</v>
      </c>
      <c r="J436" s="63">
        <v>1463.49</v>
      </c>
      <c r="K436" s="36">
        <f t="shared" si="319"/>
        <v>0.65614360878984979</v>
      </c>
      <c r="L436" s="36" t="s">
        <v>1512</v>
      </c>
      <c r="M436" s="36">
        <f t="shared" si="325"/>
        <v>11.566051975574986</v>
      </c>
      <c r="N436" s="36"/>
      <c r="O436" s="75"/>
      <c r="P436" s="27" t="s">
        <v>7</v>
      </c>
      <c r="Q436" s="63">
        <v>1604.45</v>
      </c>
      <c r="R436" s="36">
        <f t="shared" si="324"/>
        <v>-1.4333075753425462E-2</v>
      </c>
      <c r="S436" s="36" t="s">
        <v>1513</v>
      </c>
      <c r="T436" s="36" t="s">
        <v>1514</v>
      </c>
    </row>
    <row r="437" spans="1:20" s="80" customFormat="1" ht="11.25" customHeight="1" x14ac:dyDescent="0.2">
      <c r="A437" s="75"/>
      <c r="B437" s="27" t="s">
        <v>8</v>
      </c>
      <c r="C437" s="63">
        <v>1510.03</v>
      </c>
      <c r="D437" s="36">
        <f t="shared" si="317"/>
        <v>2.639342033713965</v>
      </c>
      <c r="E437" s="36">
        <f t="shared" si="318"/>
        <v>11.05693209481573</v>
      </c>
      <c r="F437" s="36" t="s">
        <v>1536</v>
      </c>
      <c r="G437" s="36"/>
      <c r="H437" s="75"/>
      <c r="I437" s="27" t="s">
        <v>8</v>
      </c>
      <c r="J437" s="63">
        <v>1471.81</v>
      </c>
      <c r="K437" s="36">
        <f t="shared" si="319"/>
        <v>0.56850405537447468</v>
      </c>
      <c r="L437" s="36" t="s">
        <v>1044</v>
      </c>
      <c r="M437" s="36" t="s">
        <v>1537</v>
      </c>
      <c r="N437" s="36"/>
      <c r="O437" s="75"/>
      <c r="P437" s="27" t="s">
        <v>8</v>
      </c>
      <c r="Q437" s="63">
        <v>1602.82</v>
      </c>
      <c r="R437" s="36">
        <f t="shared" si="324"/>
        <v>-0.10159244600954631</v>
      </c>
      <c r="S437" s="36" t="s">
        <v>1538</v>
      </c>
      <c r="T437" s="36" t="s">
        <v>357</v>
      </c>
    </row>
    <row r="438" spans="1:20" s="80" customFormat="1" ht="11.25" customHeight="1" x14ac:dyDescent="0.2">
      <c r="A438" s="75"/>
      <c r="B438" s="27" t="s">
        <v>9</v>
      </c>
      <c r="C438" s="63">
        <v>1506.59</v>
      </c>
      <c r="D438" s="36">
        <f t="shared" si="317"/>
        <v>-0.22781004350906908</v>
      </c>
      <c r="E438" s="36">
        <f t="shared" si="318"/>
        <v>10.803933249490672</v>
      </c>
      <c r="F438" s="36" t="s">
        <v>1567</v>
      </c>
      <c r="G438" s="36"/>
      <c r="H438" s="75"/>
      <c r="I438" s="27" t="s">
        <v>9</v>
      </c>
      <c r="J438" s="63">
        <v>1472.26</v>
      </c>
      <c r="K438" s="36">
        <f t="shared" si="319"/>
        <v>3.0574598623456239E-2</v>
      </c>
      <c r="L438" s="36" t="s">
        <v>1568</v>
      </c>
      <c r="M438" s="36" t="s">
        <v>1518</v>
      </c>
      <c r="N438" s="36"/>
      <c r="O438" s="75"/>
      <c r="P438" s="27" t="s">
        <v>9</v>
      </c>
      <c r="Q438" s="63">
        <v>1599.67</v>
      </c>
      <c r="R438" s="36">
        <f t="shared" si="324"/>
        <v>-0.19652861831022106</v>
      </c>
      <c r="S438" s="36" t="s">
        <v>1569</v>
      </c>
      <c r="T438" s="36" t="s">
        <v>338</v>
      </c>
    </row>
    <row r="439" spans="1:20" s="80" customFormat="1" ht="11.25" customHeight="1" x14ac:dyDescent="0.2">
      <c r="A439" s="75"/>
      <c r="B439" s="27" t="s">
        <v>10</v>
      </c>
      <c r="C439" s="63">
        <v>1505.81</v>
      </c>
      <c r="D439" s="36">
        <f t="shared" si="317"/>
        <v>-5.1772545948136628E-2</v>
      </c>
      <c r="E439" s="36" t="s">
        <v>1574</v>
      </c>
      <c r="F439" s="36" t="s">
        <v>1574</v>
      </c>
      <c r="G439" s="36"/>
      <c r="H439" s="75"/>
      <c r="I439" s="27" t="s">
        <v>10</v>
      </c>
      <c r="J439" s="63">
        <v>1475.66</v>
      </c>
      <c r="K439" s="36">
        <f t="shared" si="319"/>
        <v>0.23093747028379852</v>
      </c>
      <c r="L439" s="36" t="s">
        <v>1008</v>
      </c>
      <c r="M439" s="36" t="s">
        <v>1008</v>
      </c>
      <c r="N439" s="36"/>
      <c r="O439" s="75"/>
      <c r="P439" s="27" t="s">
        <v>10</v>
      </c>
      <c r="Q439" s="63">
        <v>1586.05</v>
      </c>
      <c r="R439" s="36">
        <f t="shared" si="324"/>
        <v>-0.85142560653135302</v>
      </c>
      <c r="S439" s="36" t="s">
        <v>1591</v>
      </c>
      <c r="T439" s="36" t="s">
        <v>1591</v>
      </c>
    </row>
    <row r="440" spans="1:20" s="80" customFormat="1" ht="11.4" x14ac:dyDescent="0.2">
      <c r="A440" s="22">
        <v>2023</v>
      </c>
      <c r="B440" s="23" t="s">
        <v>57</v>
      </c>
      <c r="C440" s="66">
        <v>1509.33</v>
      </c>
      <c r="D440" s="67">
        <f t="shared" ref="D440:D451" si="326">((C440/C439)-1)*100</f>
        <v>0.23376123149667638</v>
      </c>
      <c r="E440" s="67">
        <f t="shared" ref="E440:E450" si="327">((C440/C$439)-1)*100</f>
        <v>0.23376123149667638</v>
      </c>
      <c r="F440" s="67" t="s">
        <v>1604</v>
      </c>
      <c r="G440" s="36"/>
      <c r="H440" s="22">
        <v>2023</v>
      </c>
      <c r="I440" s="23" t="s">
        <v>57</v>
      </c>
      <c r="J440" s="66">
        <v>1484.27</v>
      </c>
      <c r="K440" s="67">
        <f t="shared" ref="K440:K451" si="328">((J440/J439)-1)*100</f>
        <v>0.58346773647044436</v>
      </c>
      <c r="L440" s="67">
        <f t="shared" ref="L440:L450" si="329">((J440/J$439)-1)*100</f>
        <v>0.58346773647044436</v>
      </c>
      <c r="M440" s="67" t="s">
        <v>991</v>
      </c>
      <c r="N440" s="36"/>
      <c r="O440" s="22">
        <v>2023</v>
      </c>
      <c r="P440" s="23" t="s">
        <v>57</v>
      </c>
      <c r="Q440" s="66">
        <v>1581.54</v>
      </c>
      <c r="R440" s="67">
        <f t="shared" ref="R440:R449" si="330">((Q440/Q439)-1)*100</f>
        <v>-0.2843542132971888</v>
      </c>
      <c r="S440" s="67">
        <f t="shared" ref="S440:S447" si="331">((Q440/Q$439)-1)*100</f>
        <v>-0.2843542132971888</v>
      </c>
      <c r="T440" s="67" t="s">
        <v>577</v>
      </c>
    </row>
    <row r="441" spans="1:20" s="80" customFormat="1" ht="11.4" x14ac:dyDescent="0.2">
      <c r="A441" s="31"/>
      <c r="B441" s="27" t="s">
        <v>58</v>
      </c>
      <c r="C441" s="63">
        <v>1513.87</v>
      </c>
      <c r="D441" s="36">
        <f t="shared" si="326"/>
        <v>0.30079571730503574</v>
      </c>
      <c r="E441" s="36" t="s">
        <v>680</v>
      </c>
      <c r="F441" s="36" t="s">
        <v>327</v>
      </c>
      <c r="G441" s="36"/>
      <c r="H441" s="31"/>
      <c r="I441" s="27" t="s">
        <v>58</v>
      </c>
      <c r="J441" s="63">
        <v>1485.95</v>
      </c>
      <c r="K441" s="36">
        <f t="shared" si="328"/>
        <v>0.11318695385611477</v>
      </c>
      <c r="L441" s="36" t="s">
        <v>1617</v>
      </c>
      <c r="M441" s="36" t="s">
        <v>381</v>
      </c>
      <c r="N441" s="36"/>
      <c r="O441" s="31"/>
      <c r="P441" s="27" t="s">
        <v>58</v>
      </c>
      <c r="Q441" s="63">
        <v>1581.92</v>
      </c>
      <c r="R441" s="36">
        <f t="shared" si="330"/>
        <v>2.4027213981314688E-2</v>
      </c>
      <c r="S441" s="36">
        <f t="shared" si="331"/>
        <v>-0.26039532171115987</v>
      </c>
      <c r="T441" s="36" t="s">
        <v>1618</v>
      </c>
    </row>
    <row r="442" spans="1:20" s="80" customFormat="1" ht="11.4" x14ac:dyDescent="0.2">
      <c r="A442" s="31"/>
      <c r="B442" s="27" t="s">
        <v>59</v>
      </c>
      <c r="C442" s="63">
        <v>1518.63</v>
      </c>
      <c r="D442" s="36">
        <f t="shared" si="326"/>
        <v>0.31442594146129377</v>
      </c>
      <c r="E442" s="36" t="s">
        <v>711</v>
      </c>
      <c r="F442" s="36" t="s">
        <v>354</v>
      </c>
      <c r="G442" s="36"/>
      <c r="H442" s="31"/>
      <c r="I442" s="27" t="s">
        <v>59</v>
      </c>
      <c r="J442" s="63">
        <v>1488.23</v>
      </c>
      <c r="K442" s="36">
        <f t="shared" si="328"/>
        <v>0.15343719506040188</v>
      </c>
      <c r="L442" s="36" t="s">
        <v>1637</v>
      </c>
      <c r="M442" s="36" t="s">
        <v>802</v>
      </c>
      <c r="N442" s="36"/>
      <c r="O442" s="31"/>
      <c r="P442" s="27" t="s">
        <v>59</v>
      </c>
      <c r="Q442" s="63">
        <v>1608.47</v>
      </c>
      <c r="R442" s="36">
        <f t="shared" si="330"/>
        <v>1.6783402447658524</v>
      </c>
      <c r="S442" s="36" t="s">
        <v>1638</v>
      </c>
      <c r="T442" s="36" t="s">
        <v>1639</v>
      </c>
    </row>
    <row r="443" spans="1:20" s="80" customFormat="1" ht="11.4" x14ac:dyDescent="0.2">
      <c r="A443" s="75"/>
      <c r="B443" s="27" t="s">
        <v>60</v>
      </c>
      <c r="C443" s="63">
        <v>1528.62</v>
      </c>
      <c r="D443" s="36">
        <f t="shared" si="326"/>
        <v>0.65782975444972358</v>
      </c>
      <c r="E443" s="36">
        <f t="shared" si="327"/>
        <v>1.5147993438747287</v>
      </c>
      <c r="F443" s="36" t="s">
        <v>385</v>
      </c>
      <c r="G443" s="36"/>
      <c r="H443" s="75"/>
      <c r="I443" s="27" t="s">
        <v>60</v>
      </c>
      <c r="J443" s="63">
        <v>1522.93</v>
      </c>
      <c r="K443" s="36">
        <f t="shared" si="328"/>
        <v>2.3316288476915581</v>
      </c>
      <c r="L443" s="36" t="s">
        <v>234</v>
      </c>
      <c r="M443" s="36">
        <f t="shared" ref="M443:M447" si="332">((J443/J431)-1)*100</f>
        <v>10.394044391608803</v>
      </c>
      <c r="N443" s="36"/>
      <c r="O443" s="75"/>
      <c r="P443" s="27" t="s">
        <v>60</v>
      </c>
      <c r="Q443" s="63">
        <v>1619.16</v>
      </c>
      <c r="R443" s="36">
        <f t="shared" si="330"/>
        <v>0.6646067380802867</v>
      </c>
      <c r="S443" s="36" t="s">
        <v>267</v>
      </c>
      <c r="T443" s="36">
        <f t="shared" ref="T443:T448" si="333">((Q443/Q431)-1)*100</f>
        <v>5.7493485203738315</v>
      </c>
    </row>
    <row r="444" spans="1:20" s="80" customFormat="1" ht="11.4" x14ac:dyDescent="0.2">
      <c r="A444" s="75"/>
      <c r="B444" s="27" t="s">
        <v>3</v>
      </c>
      <c r="C444" s="63">
        <v>1529.66</v>
      </c>
      <c r="D444" s="36">
        <f t="shared" si="326"/>
        <v>6.8035221310736027E-2</v>
      </c>
      <c r="E444" s="36">
        <f t="shared" si="327"/>
        <v>1.5838651622714695</v>
      </c>
      <c r="F444" s="36" t="s">
        <v>222</v>
      </c>
      <c r="G444" s="36"/>
      <c r="H444" s="75"/>
      <c r="I444" s="27" t="s">
        <v>3</v>
      </c>
      <c r="J444" s="63">
        <v>1530.73</v>
      </c>
      <c r="K444" s="36">
        <f t="shared" si="328"/>
        <v>0.5121706184788577</v>
      </c>
      <c r="L444" s="36" t="s">
        <v>815</v>
      </c>
      <c r="M444" s="36">
        <f t="shared" si="332"/>
        <v>9.4989770662546213</v>
      </c>
      <c r="N444" s="36"/>
      <c r="O444" s="75"/>
      <c r="P444" s="27" t="s">
        <v>3</v>
      </c>
      <c r="Q444" s="63">
        <v>1611.04</v>
      </c>
      <c r="R444" s="36">
        <f t="shared" si="330"/>
        <v>-0.50149460213938513</v>
      </c>
      <c r="S444" s="36" t="s">
        <v>1672</v>
      </c>
      <c r="T444" s="36">
        <f t="shared" si="333"/>
        <v>3.6518516612193519</v>
      </c>
    </row>
    <row r="445" spans="1:20" s="80" customFormat="1" ht="11.4" x14ac:dyDescent="0.2">
      <c r="A445" s="75"/>
      <c r="B445" s="27" t="s">
        <v>4</v>
      </c>
      <c r="C445" s="63">
        <v>1528.83</v>
      </c>
      <c r="D445" s="36">
        <f t="shared" si="326"/>
        <v>-5.4260423885055253E-2</v>
      </c>
      <c r="E445" s="36">
        <f t="shared" si="327"/>
        <v>1.5287453264356099</v>
      </c>
      <c r="F445" s="36">
        <f t="shared" ref="F445:F450" si="334">((C445/C433)-1)*100</f>
        <v>5.5931208343405814</v>
      </c>
      <c r="G445" s="36"/>
      <c r="H445" s="75"/>
      <c r="I445" s="27" t="s">
        <v>4</v>
      </c>
      <c r="J445" s="63">
        <v>1528.82</v>
      </c>
      <c r="K445" s="36">
        <f t="shared" si="328"/>
        <v>-0.12477706715097181</v>
      </c>
      <c r="L445" s="36" t="s">
        <v>642</v>
      </c>
      <c r="M445" s="36">
        <f t="shared" si="332"/>
        <v>7.6020016751008335</v>
      </c>
      <c r="N445" s="36"/>
      <c r="O445" s="75"/>
      <c r="P445" s="27" t="s">
        <v>4</v>
      </c>
      <c r="Q445" s="63">
        <v>1605.18</v>
      </c>
      <c r="R445" s="36">
        <f t="shared" si="330"/>
        <v>-0.36374019267056967</v>
      </c>
      <c r="S445" s="36">
        <f t="shared" si="331"/>
        <v>1.2061410422117946</v>
      </c>
      <c r="T445" s="36">
        <f t="shared" si="333"/>
        <v>2.6001917545541708</v>
      </c>
    </row>
    <row r="446" spans="1:20" s="80" customFormat="1" ht="11.4" x14ac:dyDescent="0.2">
      <c r="A446" s="75"/>
      <c r="B446" s="27" t="s">
        <v>5</v>
      </c>
      <c r="C446" s="63">
        <v>1530.28</v>
      </c>
      <c r="D446" s="36">
        <f t="shared" si="326"/>
        <v>9.4843769418440083E-2</v>
      </c>
      <c r="E446" s="36" t="s">
        <v>187</v>
      </c>
      <c r="F446" s="36">
        <f t="shared" si="334"/>
        <v>5.1413652135078536</v>
      </c>
      <c r="G446" s="36"/>
      <c r="H446" s="75"/>
      <c r="I446" s="27" t="s">
        <v>5</v>
      </c>
      <c r="J446" s="63">
        <v>1529.3</v>
      </c>
      <c r="K446" s="36">
        <f t="shared" si="328"/>
        <v>3.1396763516955417E-2</v>
      </c>
      <c r="L446" s="36" t="s">
        <v>297</v>
      </c>
      <c r="M446" s="36" t="s">
        <v>377</v>
      </c>
      <c r="N446" s="36"/>
      <c r="O446" s="75"/>
      <c r="P446" s="27" t="s">
        <v>5</v>
      </c>
      <c r="Q446" s="63">
        <v>1596.61</v>
      </c>
      <c r="R446" s="36">
        <f t="shared" si="330"/>
        <v>-0.53389651004872585</v>
      </c>
      <c r="S446" s="36">
        <f t="shared" si="331"/>
        <v>0.66580498723243231</v>
      </c>
      <c r="T446" s="82" t="s">
        <v>1699</v>
      </c>
    </row>
    <row r="447" spans="1:20" s="80" customFormat="1" ht="11.4" x14ac:dyDescent="0.2">
      <c r="A447" s="75"/>
      <c r="B447" s="27" t="s">
        <v>6</v>
      </c>
      <c r="C447" s="63">
        <v>1530</v>
      </c>
      <c r="D447" s="36">
        <f t="shared" si="326"/>
        <v>-1.8297305068348813E-2</v>
      </c>
      <c r="E447" s="36" t="s">
        <v>429</v>
      </c>
      <c r="F447" s="36" t="s">
        <v>1707</v>
      </c>
      <c r="G447" s="36"/>
      <c r="H447" s="75"/>
      <c r="I447" s="27" t="s">
        <v>6</v>
      </c>
      <c r="J447" s="63">
        <v>1526.81</v>
      </c>
      <c r="K447" s="36">
        <f t="shared" si="328"/>
        <v>-0.1628195906623997</v>
      </c>
      <c r="L447" s="36" t="s">
        <v>966</v>
      </c>
      <c r="M447" s="36">
        <f t="shared" si="332"/>
        <v>5.0111764503593559</v>
      </c>
      <c r="N447" s="36"/>
      <c r="O447" s="75"/>
      <c r="P447" s="27" t="s">
        <v>6</v>
      </c>
      <c r="Q447" s="63">
        <v>1590.26</v>
      </c>
      <c r="R447" s="36">
        <f t="shared" si="330"/>
        <v>-0.39771766430123368</v>
      </c>
      <c r="S447" s="36">
        <f t="shared" si="331"/>
        <v>0.26543929888718232</v>
      </c>
      <c r="T447" s="82" t="s">
        <v>1708</v>
      </c>
    </row>
    <row r="448" spans="1:20" s="80" customFormat="1" ht="11.4" x14ac:dyDescent="0.2">
      <c r="A448" s="75"/>
      <c r="B448" s="27" t="s">
        <v>7</v>
      </c>
      <c r="C448" s="63">
        <v>1557.17</v>
      </c>
      <c r="D448" s="36">
        <f t="shared" si="326"/>
        <v>1.7758169934640522</v>
      </c>
      <c r="E448" s="36">
        <f t="shared" si="327"/>
        <v>3.410788877746862</v>
      </c>
      <c r="F448" s="36">
        <f t="shared" si="334"/>
        <v>5.8435290918977811</v>
      </c>
      <c r="G448" s="36"/>
      <c r="H448" s="75"/>
      <c r="I448" s="27" t="s">
        <v>7</v>
      </c>
      <c r="J448" s="63">
        <v>1522.85</v>
      </c>
      <c r="K448" s="36">
        <f t="shared" si="328"/>
        <v>-0.25936429549191509</v>
      </c>
      <c r="L448" s="36" t="s">
        <v>234</v>
      </c>
      <c r="M448" s="36" t="s">
        <v>875</v>
      </c>
      <c r="N448" s="36"/>
      <c r="O448" s="75"/>
      <c r="P448" s="27" t="s">
        <v>7</v>
      </c>
      <c r="Q448" s="63">
        <v>1587.21</v>
      </c>
      <c r="R448" s="36">
        <f t="shared" si="330"/>
        <v>-0.1917925370694018</v>
      </c>
      <c r="S448" s="36" t="s">
        <v>1718</v>
      </c>
      <c r="T448" s="36">
        <f t="shared" si="333"/>
        <v>-1.0745115148493301</v>
      </c>
    </row>
    <row r="449" spans="1:20" s="80" customFormat="1" ht="11.4" x14ac:dyDescent="0.2">
      <c r="A449" s="75"/>
      <c r="B449" s="27" t="s">
        <v>8</v>
      </c>
      <c r="C449" s="63">
        <v>1562.13</v>
      </c>
      <c r="D449" s="36">
        <f t="shared" si="326"/>
        <v>0.31852655779394112</v>
      </c>
      <c r="E449" s="36">
        <f t="shared" si="327"/>
        <v>3.7401797039467333</v>
      </c>
      <c r="F449" s="36">
        <f t="shared" si="334"/>
        <v>3.4502625775646889</v>
      </c>
      <c r="G449" s="36"/>
      <c r="H449" s="75"/>
      <c r="I449" s="27" t="s">
        <v>8</v>
      </c>
      <c r="J449" s="63">
        <v>1520.65</v>
      </c>
      <c r="K449" s="36">
        <f t="shared" si="328"/>
        <v>-0.14446596841447557</v>
      </c>
      <c r="L449" s="36" t="s">
        <v>336</v>
      </c>
      <c r="M449" s="36" t="s">
        <v>863</v>
      </c>
      <c r="N449" s="36"/>
      <c r="O449" s="75"/>
      <c r="P449" s="27" t="s">
        <v>8</v>
      </c>
      <c r="Q449" s="63">
        <v>1592.69</v>
      </c>
      <c r="R449" s="36">
        <f t="shared" si="330"/>
        <v>0.34525992149747609</v>
      </c>
      <c r="S449" s="36" t="s">
        <v>1729</v>
      </c>
      <c r="T449" s="82" t="s">
        <v>1730</v>
      </c>
    </row>
    <row r="450" spans="1:20" s="80" customFormat="1" ht="11.4" x14ac:dyDescent="0.2">
      <c r="A450" s="75"/>
      <c r="B450" s="27" t="s">
        <v>9</v>
      </c>
      <c r="C450" s="63">
        <v>1562.77</v>
      </c>
      <c r="D450" s="36">
        <f t="shared" si="326"/>
        <v>4.0969701625326316E-2</v>
      </c>
      <c r="E450" s="36">
        <f t="shared" si="327"/>
        <v>3.7826817460370199</v>
      </c>
      <c r="F450" s="36">
        <f t="shared" si="334"/>
        <v>3.7289508094438428</v>
      </c>
      <c r="G450" s="36"/>
      <c r="H450" s="75"/>
      <c r="I450" s="27" t="s">
        <v>9</v>
      </c>
      <c r="J450" s="63">
        <v>1521.91</v>
      </c>
      <c r="K450" s="36">
        <f t="shared" si="328"/>
        <v>8.2859303587290434E-2</v>
      </c>
      <c r="L450" s="36">
        <f t="shared" si="329"/>
        <v>3.1341908027594512</v>
      </c>
      <c r="M450" s="36" t="s">
        <v>750</v>
      </c>
      <c r="N450" s="36"/>
      <c r="O450" s="75"/>
      <c r="P450" s="27" t="s">
        <v>9</v>
      </c>
      <c r="Q450" s="63">
        <v>1595.56</v>
      </c>
      <c r="R450" s="36">
        <f t="shared" ref="R450" si="335">((Q450/Q449)-1)*100</f>
        <v>0.180198280895838</v>
      </c>
      <c r="S450" s="36" t="s">
        <v>1736</v>
      </c>
      <c r="T450" s="82" t="s">
        <v>1737</v>
      </c>
    </row>
    <row r="451" spans="1:20" s="80" customFormat="1" ht="11.4" x14ac:dyDescent="0.2">
      <c r="A451" s="75"/>
      <c r="B451" s="27" t="s">
        <v>10</v>
      </c>
      <c r="C451" s="63">
        <v>1563.47</v>
      </c>
      <c r="D451" s="36">
        <f t="shared" si="326"/>
        <v>4.479225989748592E-2</v>
      </c>
      <c r="E451" s="36" t="s">
        <v>909</v>
      </c>
      <c r="F451" s="36" t="s">
        <v>909</v>
      </c>
      <c r="G451" s="36"/>
      <c r="H451" s="75"/>
      <c r="I451" s="27" t="s">
        <v>10</v>
      </c>
      <c r="J451" s="63">
        <v>1529.64</v>
      </c>
      <c r="K451" s="36">
        <f t="shared" si="328"/>
        <v>0.50791439704056529</v>
      </c>
      <c r="L451" s="36" t="s">
        <v>827</v>
      </c>
      <c r="M451" s="36" t="s">
        <v>827</v>
      </c>
      <c r="N451" s="36"/>
      <c r="O451" s="75"/>
      <c r="P451" s="27" t="s">
        <v>10</v>
      </c>
      <c r="Q451" s="63">
        <v>1594.19</v>
      </c>
      <c r="R451" s="36">
        <f t="shared" ref="R451:R457" si="336">((Q451/Q450)-1)*100</f>
        <v>-8.5863270575836648E-2</v>
      </c>
      <c r="S451" s="36" t="s">
        <v>1743</v>
      </c>
      <c r="T451" s="36" t="s">
        <v>1743</v>
      </c>
    </row>
    <row r="452" spans="1:20" s="80" customFormat="1" ht="12" customHeight="1" x14ac:dyDescent="0.2">
      <c r="A452" s="22">
        <v>2024</v>
      </c>
      <c r="B452" s="23" t="s">
        <v>57</v>
      </c>
      <c r="C452" s="66">
        <v>1573.18</v>
      </c>
      <c r="D452" s="67">
        <f t="shared" ref="D452:D463" si="337">((C452/C451)-1)*100</f>
        <v>0.62105444939781762</v>
      </c>
      <c r="E452" s="67">
        <f t="shared" ref="E452:E463" si="338">((C452/C$451)-1)*100</f>
        <v>0.62105444939781762</v>
      </c>
      <c r="F452" s="67">
        <f t="shared" ref="F452:F463" si="339">((C452/C440)-1)*100</f>
        <v>4.2303538656224937</v>
      </c>
      <c r="G452" s="36"/>
      <c r="H452" s="22">
        <v>2024</v>
      </c>
      <c r="I452" s="23" t="s">
        <v>57</v>
      </c>
      <c r="J452" s="66">
        <v>1542.08</v>
      </c>
      <c r="K452" s="67">
        <f t="shared" ref="K452:K463" si="340">((J452/J451)-1)*100</f>
        <v>0.8132632514840088</v>
      </c>
      <c r="L452" s="67">
        <f t="shared" ref="L452:L462" si="341">((J452/J$451)-1)*100</f>
        <v>0.8132632514840088</v>
      </c>
      <c r="M452" s="67">
        <f t="shared" ref="M452:M462" si="342">((J452/J440)-1)*100</f>
        <v>3.8948439300127369</v>
      </c>
      <c r="N452" s="36"/>
      <c r="O452" s="22">
        <v>2024</v>
      </c>
      <c r="P452" s="23" t="s">
        <v>57</v>
      </c>
      <c r="Q452" s="66">
        <v>1606.04</v>
      </c>
      <c r="R452" s="67">
        <f t="shared" si="336"/>
        <v>0.743324195986661</v>
      </c>
      <c r="S452" s="67">
        <f t="shared" ref="S452:S454" si="343">((Q452/Q$451)-1)*100</f>
        <v>0.743324195986661</v>
      </c>
      <c r="T452" s="67">
        <f t="shared" ref="T452:T455" si="344">((Q452/Q440)-1)*100</f>
        <v>1.5491230066896788</v>
      </c>
    </row>
    <row r="453" spans="1:20" s="80" customFormat="1" ht="12" customHeight="1" x14ac:dyDescent="0.2">
      <c r="A453" s="31"/>
      <c r="B453" s="27" t="s">
        <v>58</v>
      </c>
      <c r="C453" s="63">
        <v>1575.73</v>
      </c>
      <c r="D453" s="36">
        <f t="shared" si="337"/>
        <v>0.16209206829478351</v>
      </c>
      <c r="E453" s="36">
        <f t="shared" si="338"/>
        <v>0.78415319769487013</v>
      </c>
      <c r="F453" s="36" t="s">
        <v>345</v>
      </c>
      <c r="G453" s="36"/>
      <c r="H453" s="31"/>
      <c r="I453" s="27" t="s">
        <v>58</v>
      </c>
      <c r="J453" s="63">
        <v>1547.16</v>
      </c>
      <c r="K453" s="36">
        <f t="shared" si="340"/>
        <v>0.32942519194854025</v>
      </c>
      <c r="L453" s="36" t="s">
        <v>541</v>
      </c>
      <c r="M453" s="36">
        <f t="shared" si="342"/>
        <v>4.11925031124869</v>
      </c>
      <c r="N453" s="36"/>
      <c r="O453" s="31"/>
      <c r="P453" s="27" t="s">
        <v>58</v>
      </c>
      <c r="Q453" s="63">
        <v>1598.81</v>
      </c>
      <c r="R453" s="36">
        <f t="shared" si="336"/>
        <v>-0.4501755871584745</v>
      </c>
      <c r="S453" s="36">
        <f t="shared" si="343"/>
        <v>0.28980234476441158</v>
      </c>
      <c r="T453" s="36">
        <f t="shared" si="344"/>
        <v>1.0676898958227987</v>
      </c>
    </row>
    <row r="454" spans="1:20" s="80" customFormat="1" ht="12" customHeight="1" x14ac:dyDescent="0.2">
      <c r="A454" s="31"/>
      <c r="B454" s="27" t="s">
        <v>59</v>
      </c>
      <c r="C454" s="63">
        <v>1576.28</v>
      </c>
      <c r="D454" s="36">
        <f t="shared" si="337"/>
        <v>3.4904456981843524E-2</v>
      </c>
      <c r="E454" s="36" t="s">
        <v>648</v>
      </c>
      <c r="F454" s="36" t="s">
        <v>666</v>
      </c>
      <c r="G454" s="36"/>
      <c r="H454" s="31"/>
      <c r="I454" s="27" t="s">
        <v>59</v>
      </c>
      <c r="J454" s="63">
        <v>1553.14</v>
      </c>
      <c r="K454" s="36">
        <f t="shared" si="340"/>
        <v>0.38651464619043896</v>
      </c>
      <c r="L454" s="36">
        <f t="shared" si="341"/>
        <v>1.5363091969352372</v>
      </c>
      <c r="M454" s="36" t="s">
        <v>288</v>
      </c>
      <c r="N454" s="36"/>
      <c r="O454" s="31"/>
      <c r="P454" s="27" t="s">
        <v>59</v>
      </c>
      <c r="Q454" s="63">
        <v>1597.66</v>
      </c>
      <c r="R454" s="36">
        <f t="shared" si="336"/>
        <v>-7.1928496819495535E-2</v>
      </c>
      <c r="S454" s="36">
        <f t="shared" si="343"/>
        <v>0.2176653974745868</v>
      </c>
      <c r="T454" s="36">
        <f t="shared" si="344"/>
        <v>-0.67206724402693041</v>
      </c>
    </row>
    <row r="455" spans="1:20" s="80" customFormat="1" ht="12" customHeight="1" x14ac:dyDescent="0.2">
      <c r="A455" s="75"/>
      <c r="B455" s="27" t="s">
        <v>60</v>
      </c>
      <c r="C455" s="63">
        <v>1574.87</v>
      </c>
      <c r="D455" s="36">
        <f t="shared" si="337"/>
        <v>-8.945111274647477E-2</v>
      </c>
      <c r="E455" s="36" t="s">
        <v>829</v>
      </c>
      <c r="F455" s="36" t="s">
        <v>478</v>
      </c>
      <c r="G455" s="36"/>
      <c r="H455" s="75"/>
      <c r="I455" s="27" t="s">
        <v>60</v>
      </c>
      <c r="J455" s="63">
        <v>1549.25</v>
      </c>
      <c r="K455" s="36">
        <f t="shared" si="340"/>
        <v>-0.25046035772693376</v>
      </c>
      <c r="L455" s="36">
        <f t="shared" si="341"/>
        <v>1.2820009936978627</v>
      </c>
      <c r="M455" s="36" t="s">
        <v>1746</v>
      </c>
      <c r="N455" s="36"/>
      <c r="O455" s="75"/>
      <c r="P455" s="27" t="s">
        <v>60</v>
      </c>
      <c r="Q455" s="63">
        <v>1622.34</v>
      </c>
      <c r="R455" s="36">
        <f t="shared" si="336"/>
        <v>1.5447592103451147</v>
      </c>
      <c r="S455" s="36" t="s">
        <v>1777</v>
      </c>
      <c r="T455" s="36">
        <f t="shared" si="344"/>
        <v>0.19639813236491666</v>
      </c>
    </row>
    <row r="456" spans="1:20" s="80" customFormat="1" ht="12" customHeight="1" x14ac:dyDescent="0.2">
      <c r="A456" s="75"/>
      <c r="B456" s="27" t="s">
        <v>3</v>
      </c>
      <c r="C456" s="63">
        <v>1575.97</v>
      </c>
      <c r="D456" s="36">
        <f t="shared" si="337"/>
        <v>6.9847034993375523E-2</v>
      </c>
      <c r="E456" s="36" t="s">
        <v>636</v>
      </c>
      <c r="F456" s="36" t="s">
        <v>478</v>
      </c>
      <c r="G456" s="36"/>
      <c r="H456" s="75"/>
      <c r="I456" s="27" t="s">
        <v>3</v>
      </c>
      <c r="J456" s="63">
        <v>1549.41</v>
      </c>
      <c r="K456" s="36">
        <f t="shared" si="340"/>
        <v>1.0327577860258508E-2</v>
      </c>
      <c r="L456" s="36">
        <f t="shared" si="341"/>
        <v>1.2924609712089197</v>
      </c>
      <c r="M456" s="36" t="s">
        <v>1778</v>
      </c>
      <c r="N456" s="36"/>
      <c r="O456" s="75"/>
      <c r="P456" s="27" t="s">
        <v>3</v>
      </c>
      <c r="Q456" s="63">
        <v>1623.85</v>
      </c>
      <c r="R456" s="36">
        <f t="shared" si="336"/>
        <v>9.3075434249301203E-2</v>
      </c>
      <c r="S456" s="36" t="s">
        <v>970</v>
      </c>
      <c r="T456" s="36" t="s">
        <v>1788</v>
      </c>
    </row>
    <row r="457" spans="1:20" s="80" customFormat="1" ht="12" customHeight="1" x14ac:dyDescent="0.2">
      <c r="A457" s="75"/>
      <c r="B457" s="27" t="s">
        <v>4</v>
      </c>
      <c r="C457" s="63">
        <v>1576.66</v>
      </c>
      <c r="D457" s="36">
        <f t="shared" si="337"/>
        <v>4.3782559312677272E-2</v>
      </c>
      <c r="E457" s="36" t="s">
        <v>794</v>
      </c>
      <c r="F457" s="36" t="s">
        <v>709</v>
      </c>
      <c r="G457" s="36"/>
      <c r="H457" s="75"/>
      <c r="I457" s="27" t="s">
        <v>4</v>
      </c>
      <c r="J457" s="63">
        <v>1570.24</v>
      </c>
      <c r="K457" s="36">
        <f t="shared" si="340"/>
        <v>1.3443827005118036</v>
      </c>
      <c r="L457" s="36">
        <f t="shared" si="341"/>
        <v>2.6542192934285058</v>
      </c>
      <c r="M457" s="36">
        <f t="shared" si="342"/>
        <v>2.7092790518177479</v>
      </c>
      <c r="N457" s="36"/>
      <c r="O457" s="75"/>
      <c r="P457" s="27" t="s">
        <v>4</v>
      </c>
      <c r="Q457" s="63">
        <v>1626.84</v>
      </c>
      <c r="R457" s="36">
        <f t="shared" si="336"/>
        <v>0.18413030760229265</v>
      </c>
      <c r="S457" s="36" t="s">
        <v>1795</v>
      </c>
      <c r="T457" s="36" t="s">
        <v>1796</v>
      </c>
    </row>
    <row r="458" spans="1:20" s="80" customFormat="1" ht="12" customHeight="1" x14ac:dyDescent="0.2">
      <c r="A458" s="75"/>
      <c r="B458" s="27" t="s">
        <v>5</v>
      </c>
      <c r="C458" s="63">
        <v>1586.72</v>
      </c>
      <c r="D458" s="36">
        <f t="shared" si="337"/>
        <v>0.63805766620577131</v>
      </c>
      <c r="E458" s="36" t="s">
        <v>1052</v>
      </c>
      <c r="F458" s="36" t="s">
        <v>861</v>
      </c>
      <c r="G458" s="36"/>
      <c r="H458" s="75"/>
      <c r="I458" s="27" t="s">
        <v>5</v>
      </c>
      <c r="J458" s="63">
        <v>1576.57</v>
      </c>
      <c r="K458" s="36">
        <f t="shared" si="340"/>
        <v>0.4031230894640192</v>
      </c>
      <c r="L458" s="36" t="s">
        <v>307</v>
      </c>
      <c r="M458" s="36">
        <f t="shared" si="342"/>
        <v>3.0909566468318772</v>
      </c>
      <c r="N458" s="36"/>
      <c r="O458" s="75"/>
      <c r="P458" s="27" t="s">
        <v>5</v>
      </c>
      <c r="Q458" s="63">
        <v>1634.86</v>
      </c>
      <c r="R458" s="36">
        <f t="shared" ref="R458" si="345">((Q458/Q457)-1)*100</f>
        <v>0.49298025620221342</v>
      </c>
      <c r="S458" s="36" t="s">
        <v>1805</v>
      </c>
      <c r="T458" s="36" t="s">
        <v>1806</v>
      </c>
    </row>
    <row r="459" spans="1:20" s="80" customFormat="1" ht="12" customHeight="1" x14ac:dyDescent="0.2">
      <c r="A459" s="75"/>
      <c r="B459" s="27" t="s">
        <v>6</v>
      </c>
      <c r="C459" s="63">
        <v>1588.38</v>
      </c>
      <c r="D459" s="36">
        <f t="shared" si="337"/>
        <v>0.10461833215691385</v>
      </c>
      <c r="E459" s="36" t="s">
        <v>240</v>
      </c>
      <c r="F459" s="36" t="s">
        <v>215</v>
      </c>
      <c r="G459" s="36"/>
      <c r="H459" s="75"/>
      <c r="I459" s="27" t="s">
        <v>6</v>
      </c>
      <c r="J459" s="63">
        <v>1576.94</v>
      </c>
      <c r="K459" s="36">
        <f t="shared" si="340"/>
        <v>2.3468669326454084E-2</v>
      </c>
      <c r="L459" s="36" t="s">
        <v>943</v>
      </c>
      <c r="M459" s="36">
        <f t="shared" si="342"/>
        <v>3.2833161952043888</v>
      </c>
      <c r="N459" s="36"/>
      <c r="O459" s="75"/>
      <c r="P459" s="27" t="s">
        <v>6</v>
      </c>
      <c r="Q459" s="63">
        <v>1639.2</v>
      </c>
      <c r="R459" s="36">
        <f>((Q459/Q458)-1)*100</f>
        <v>0.26546615612346169</v>
      </c>
      <c r="S459" s="36" t="s">
        <v>1816</v>
      </c>
      <c r="T459" s="36" t="s">
        <v>1817</v>
      </c>
    </row>
    <row r="460" spans="1:20" s="80" customFormat="1" ht="12" customHeight="1" x14ac:dyDescent="0.2">
      <c r="A460" s="75"/>
      <c r="B460" s="27" t="s">
        <v>7</v>
      </c>
      <c r="C460" s="63">
        <v>1594.14</v>
      </c>
      <c r="D460" s="36">
        <f t="shared" si="337"/>
        <v>0.36263362671400401</v>
      </c>
      <c r="E460" s="36" t="s">
        <v>743</v>
      </c>
      <c r="F460" s="36" t="s">
        <v>641</v>
      </c>
      <c r="G460" s="36"/>
      <c r="H460" s="75"/>
      <c r="I460" s="27" t="s">
        <v>7</v>
      </c>
      <c r="J460" s="63">
        <v>1581.91</v>
      </c>
      <c r="K460" s="36">
        <f t="shared" si="340"/>
        <v>0.31516734942356184</v>
      </c>
      <c r="L460" s="36" t="s">
        <v>1824</v>
      </c>
      <c r="M460" s="36">
        <f t="shared" si="342"/>
        <v>3.8782545884361586</v>
      </c>
      <c r="N460" s="36"/>
      <c r="O460" s="75"/>
      <c r="P460" s="27" t="s">
        <v>7</v>
      </c>
      <c r="Q460" s="63">
        <v>1649.24</v>
      </c>
      <c r="R460" s="36">
        <f>((Q460/Q459)-1)*100</f>
        <v>0.61249389946314015</v>
      </c>
      <c r="S460" s="36" t="s">
        <v>761</v>
      </c>
      <c r="T460" s="36" t="s">
        <v>1825</v>
      </c>
    </row>
    <row r="461" spans="1:20" s="80" customFormat="1" ht="12" customHeight="1" x14ac:dyDescent="0.2">
      <c r="A461" s="75"/>
      <c r="B461" s="27" t="s">
        <v>8</v>
      </c>
      <c r="C461" s="63">
        <v>1597.09</v>
      </c>
      <c r="D461" s="36">
        <f t="shared" si="337"/>
        <v>0.18505275571780722</v>
      </c>
      <c r="E461" s="36" t="s">
        <v>808</v>
      </c>
      <c r="F461" s="36" t="s">
        <v>1834</v>
      </c>
      <c r="G461" s="36"/>
      <c r="H461" s="75"/>
      <c r="I461" s="27" t="s">
        <v>8</v>
      </c>
      <c r="J461" s="63">
        <v>1592.24</v>
      </c>
      <c r="K461" s="36">
        <f t="shared" si="340"/>
        <v>0.65300807251993387</v>
      </c>
      <c r="L461" s="36" t="s">
        <v>345</v>
      </c>
      <c r="M461" s="36" t="s">
        <v>242</v>
      </c>
      <c r="N461" s="36"/>
      <c r="O461" s="75"/>
      <c r="P461" s="27" t="s">
        <v>8</v>
      </c>
      <c r="Q461" s="63">
        <v>1657.27</v>
      </c>
      <c r="R461" s="36">
        <f>((Q461/Q460)-1)*100</f>
        <v>0.48689093158060803</v>
      </c>
      <c r="S461" s="36" t="s">
        <v>1835</v>
      </c>
      <c r="T461" s="36" t="s">
        <v>1836</v>
      </c>
    </row>
    <row r="462" spans="1:20" s="80" customFormat="1" ht="12" customHeight="1" x14ac:dyDescent="0.2">
      <c r="A462" s="75"/>
      <c r="B462" s="27" t="s">
        <v>9</v>
      </c>
      <c r="C462" s="63">
        <v>1605.19</v>
      </c>
      <c r="D462" s="36">
        <f t="shared" si="337"/>
        <v>0.5071724198385974</v>
      </c>
      <c r="E462" s="36" t="s">
        <v>846</v>
      </c>
      <c r="F462" s="36" t="s">
        <v>726</v>
      </c>
      <c r="G462" s="36"/>
      <c r="H462" s="75"/>
      <c r="I462" s="27" t="s">
        <v>9</v>
      </c>
      <c r="J462" s="63">
        <v>1592.84</v>
      </c>
      <c r="K462" s="36">
        <f t="shared" si="340"/>
        <v>3.7682761392754394E-2</v>
      </c>
      <c r="L462" s="36">
        <f t="shared" si="341"/>
        <v>4.1316911168640891</v>
      </c>
      <c r="M462" s="36">
        <f t="shared" si="342"/>
        <v>4.6605909679284574</v>
      </c>
      <c r="N462" s="36"/>
      <c r="O462" s="75"/>
      <c r="P462" s="27" t="s">
        <v>9</v>
      </c>
      <c r="Q462" s="63">
        <v>1660.01</v>
      </c>
      <c r="R462" s="36">
        <f>((Q462/Q461)-1)*100</f>
        <v>0.16533214262008933</v>
      </c>
      <c r="S462" s="36" t="s">
        <v>189</v>
      </c>
      <c r="T462" s="36" t="s">
        <v>1763</v>
      </c>
    </row>
    <row r="463" spans="1:20" s="80" customFormat="1" ht="12" customHeight="1" x14ac:dyDescent="0.2">
      <c r="A463" s="75"/>
      <c r="B463" s="27" t="s">
        <v>10</v>
      </c>
      <c r="C463" s="63">
        <v>1609.13</v>
      </c>
      <c r="D463" s="36">
        <f t="shared" si="337"/>
        <v>0.24545380920639737</v>
      </c>
      <c r="E463" s="36">
        <f t="shared" si="338"/>
        <v>2.920426998919079</v>
      </c>
      <c r="F463" s="36">
        <f t="shared" si="339"/>
        <v>2.920426998919079</v>
      </c>
      <c r="G463" s="36"/>
      <c r="H463" s="75"/>
      <c r="I463" s="27" t="s">
        <v>10</v>
      </c>
      <c r="J463" s="63">
        <v>1594.97</v>
      </c>
      <c r="K463" s="36">
        <f t="shared" si="340"/>
        <v>0.13372341226991491</v>
      </c>
      <c r="L463" s="36" t="s">
        <v>735</v>
      </c>
      <c r="M463" s="36" t="s">
        <v>735</v>
      </c>
      <c r="N463" s="36"/>
      <c r="O463" s="75"/>
      <c r="P463" s="27" t="s">
        <v>10</v>
      </c>
      <c r="Q463" s="63">
        <v>1657.08</v>
      </c>
      <c r="R463" s="36">
        <f>((Q463/Q462)-1)*100</f>
        <v>-0.17650496081349498</v>
      </c>
      <c r="S463" s="36" t="s">
        <v>1858</v>
      </c>
      <c r="T463" s="36" t="s">
        <v>1858</v>
      </c>
    </row>
    <row r="464" spans="1:20" s="80" customFormat="1" ht="12" customHeight="1" x14ac:dyDescent="0.2">
      <c r="A464" s="22">
        <v>2025</v>
      </c>
      <c r="B464" s="23" t="s">
        <v>57</v>
      </c>
      <c r="C464" s="66">
        <v>1625.63</v>
      </c>
      <c r="D464" s="67">
        <f t="shared" ref="D464:D475" si="346">((C464/C463)-1)*100</f>
        <v>1.0253988179948159</v>
      </c>
      <c r="E464" s="67">
        <f>((C464/C$463)-1)*100</f>
        <v>1.0253988179948159</v>
      </c>
      <c r="F464" s="67">
        <f t="shared" ref="F464:F474" si="347">((C464/C452)-1)*100</f>
        <v>3.3340113655144332</v>
      </c>
      <c r="G464" s="36"/>
      <c r="H464" s="22">
        <v>2025</v>
      </c>
      <c r="I464" s="23" t="s">
        <v>57</v>
      </c>
      <c r="J464" s="66">
        <v>1603.58</v>
      </c>
      <c r="K464" s="67">
        <f t="shared" ref="K464:K475" si="348">((J464/J463)-1)*100</f>
        <v>0.53982206561877799</v>
      </c>
      <c r="L464" s="67">
        <f>((J464/J$463)-1)*100</f>
        <v>0.53982206561877799</v>
      </c>
      <c r="M464" s="67" t="s">
        <v>913</v>
      </c>
      <c r="N464" s="36"/>
      <c r="O464" s="22">
        <v>2025</v>
      </c>
      <c r="P464" s="23" t="s">
        <v>57</v>
      </c>
      <c r="Q464" s="66">
        <v>1666.19</v>
      </c>
      <c r="R464" s="67">
        <f t="shared" ref="R464:R470" si="349">((Q464/Q463)-1)*100</f>
        <v>0.54976223236054</v>
      </c>
      <c r="S464" s="67">
        <f>((Q464/Q$463)-1)*100</f>
        <v>0.54976223236054</v>
      </c>
      <c r="T464" s="67" t="s">
        <v>1862</v>
      </c>
    </row>
    <row r="465" spans="1:20" s="80" customFormat="1" ht="12" customHeight="1" x14ac:dyDescent="0.2">
      <c r="A465" s="31"/>
      <c r="B465" s="27" t="s">
        <v>58</v>
      </c>
      <c r="C465" s="63">
        <v>1630.25</v>
      </c>
      <c r="D465" s="36">
        <f t="shared" si="346"/>
        <v>0.28419751111876668</v>
      </c>
      <c r="E465" s="36">
        <f t="shared" ref="E465:E475" si="350">((C465/C$463)-1)*100</f>
        <v>1.3125104870333582</v>
      </c>
      <c r="F465" s="36">
        <f t="shared" si="347"/>
        <v>3.4599836266365314</v>
      </c>
      <c r="G465" s="36"/>
      <c r="H465" s="31"/>
      <c r="I465" s="27" t="s">
        <v>58</v>
      </c>
      <c r="J465" s="63">
        <v>1603.65</v>
      </c>
      <c r="K465" s="36">
        <f t="shared" si="348"/>
        <v>4.3652327916365863E-3</v>
      </c>
      <c r="L465" s="36">
        <f t="shared" ref="L465:L475" si="351">((J465/J$463)-1)*100</f>
        <v>0.54421086290024068</v>
      </c>
      <c r="M465" s="36" t="s">
        <v>868</v>
      </c>
      <c r="N465" s="36"/>
      <c r="O465" s="31"/>
      <c r="P465" s="27" t="s">
        <v>58</v>
      </c>
      <c r="Q465" s="63">
        <v>1667.79</v>
      </c>
      <c r="R465" s="36">
        <f t="shared" si="349"/>
        <v>9.6027463854664319E-2</v>
      </c>
      <c r="S465" s="36">
        <f t="shared" ref="S465:S475" si="352">((Q465/Q$463)-1)*100</f>
        <v>0.64631761894415884</v>
      </c>
      <c r="T465" s="36">
        <f t="shared" ref="T465:T475" si="353">((Q465/Q453)-1)*100</f>
        <v>4.3144588787910942</v>
      </c>
    </row>
    <row r="466" spans="1:20" s="80" customFormat="1" ht="12" customHeight="1" x14ac:dyDescent="0.2">
      <c r="A466" s="31"/>
      <c r="B466" s="27" t="s">
        <v>59</v>
      </c>
      <c r="C466" s="63">
        <v>1649.07</v>
      </c>
      <c r="D466" s="36">
        <f t="shared" si="346"/>
        <v>1.1544241680723877</v>
      </c>
      <c r="E466" s="36">
        <f t="shared" si="350"/>
        <v>2.4820865933765424</v>
      </c>
      <c r="F466" s="36">
        <f t="shared" si="347"/>
        <v>4.6178343949044631</v>
      </c>
      <c r="G466" s="36"/>
      <c r="H466" s="31"/>
      <c r="I466" s="27" t="s">
        <v>59</v>
      </c>
      <c r="J466" s="63">
        <v>1607.93</v>
      </c>
      <c r="K466" s="36">
        <f t="shared" si="348"/>
        <v>0.26689115455367229</v>
      </c>
      <c r="L466" s="36">
        <f t="shared" si="351"/>
        <v>0.8125544681091279</v>
      </c>
      <c r="M466" s="36" t="s">
        <v>911</v>
      </c>
      <c r="N466" s="36"/>
      <c r="O466" s="31"/>
      <c r="P466" s="27" t="s">
        <v>59</v>
      </c>
      <c r="Q466" s="63">
        <v>1667.48</v>
      </c>
      <c r="R466" s="36">
        <f t="shared" si="349"/>
        <v>-1.8587472043840592E-2</v>
      </c>
      <c r="S466" s="36">
        <f t="shared" si="352"/>
        <v>0.62761001279358908</v>
      </c>
      <c r="T466" s="36" t="s">
        <v>1875</v>
      </c>
    </row>
    <row r="467" spans="1:20" s="80" customFormat="1" ht="12" customHeight="1" x14ac:dyDescent="0.2">
      <c r="A467" s="75"/>
      <c r="B467" s="27" t="s">
        <v>60</v>
      </c>
      <c r="C467" s="63">
        <v>1650</v>
      </c>
      <c r="D467" s="36">
        <f t="shared" si="346"/>
        <v>5.6395422874722101E-2</v>
      </c>
      <c r="E467" s="36">
        <f t="shared" si="350"/>
        <v>2.5398817994817025</v>
      </c>
      <c r="F467" s="36">
        <f t="shared" si="347"/>
        <v>4.7705524900468088</v>
      </c>
      <c r="G467" s="36"/>
      <c r="H467" s="75"/>
      <c r="I467" s="27" t="s">
        <v>60</v>
      </c>
      <c r="J467" s="63">
        <v>1609.51</v>
      </c>
      <c r="K467" s="36">
        <f t="shared" si="348"/>
        <v>9.8262984085129013E-2</v>
      </c>
      <c r="L467" s="36">
        <f t="shared" si="351"/>
        <v>0.91161589246191443</v>
      </c>
      <c r="M467" s="36" t="s">
        <v>986</v>
      </c>
      <c r="N467" s="36"/>
      <c r="O467" s="75"/>
      <c r="P467" s="27" t="s">
        <v>60</v>
      </c>
      <c r="Q467" s="63">
        <v>1706.21</v>
      </c>
      <c r="R467" s="36">
        <f t="shared" si="349"/>
        <v>2.3226665387291012</v>
      </c>
      <c r="S467" s="36" t="s">
        <v>1883</v>
      </c>
      <c r="T467" s="36">
        <f t="shared" si="353"/>
        <v>5.1696931592637885</v>
      </c>
    </row>
    <row r="468" spans="1:20" s="80" customFormat="1" ht="12" customHeight="1" x14ac:dyDescent="0.2">
      <c r="A468" s="75"/>
      <c r="B468" s="27" t="s">
        <v>3</v>
      </c>
      <c r="C468" s="63">
        <v>1652.18</v>
      </c>
      <c r="D468" s="36">
        <f t="shared" si="346"/>
        <v>0.13212121212120564</v>
      </c>
      <c r="E468" s="36" t="s">
        <v>937</v>
      </c>
      <c r="F468" s="36">
        <f t="shared" si="347"/>
        <v>4.8357519495929591</v>
      </c>
      <c r="G468" s="36"/>
      <c r="H468" s="75"/>
      <c r="I468" s="27" t="s">
        <v>3</v>
      </c>
      <c r="J468" s="63">
        <v>1614.56</v>
      </c>
      <c r="K468" s="36">
        <f t="shared" si="348"/>
        <v>0.31376008847412429</v>
      </c>
      <c r="L468" s="36">
        <f t="shared" si="351"/>
        <v>1.2282362677667802</v>
      </c>
      <c r="M468" s="36" t="s">
        <v>194</v>
      </c>
      <c r="N468" s="36"/>
      <c r="O468" s="75"/>
      <c r="P468" s="27" t="s">
        <v>3</v>
      </c>
      <c r="Q468" s="63">
        <v>1711.4</v>
      </c>
      <c r="R468" s="36">
        <f t="shared" si="349"/>
        <v>0.30418295520482364</v>
      </c>
      <c r="S468" s="36" t="s">
        <v>1896</v>
      </c>
      <c r="T468" s="36">
        <f t="shared" si="353"/>
        <v>5.391507836314946</v>
      </c>
    </row>
    <row r="469" spans="1:20" s="80" customFormat="1" ht="12" customHeight="1" x14ac:dyDescent="0.2">
      <c r="A469" s="75"/>
      <c r="B469" s="27" t="s">
        <v>4</v>
      </c>
      <c r="C469" s="63">
        <v>1653.57</v>
      </c>
      <c r="D469" s="36">
        <f t="shared" si="346"/>
        <v>8.4131268990050856E-2</v>
      </c>
      <c r="E469" s="36" t="s">
        <v>876</v>
      </c>
      <c r="F469" s="36">
        <f t="shared" si="347"/>
        <v>4.8780333109230911</v>
      </c>
      <c r="G469" s="36"/>
      <c r="H469" s="75"/>
      <c r="I469" s="27" t="s">
        <v>4</v>
      </c>
      <c r="J469" s="63">
        <v>1621.37</v>
      </c>
      <c r="K469" s="36">
        <f t="shared" si="348"/>
        <v>0.42178674066000177</v>
      </c>
      <c r="L469" s="36" t="s">
        <v>166</v>
      </c>
      <c r="M469" s="36" t="s">
        <v>450</v>
      </c>
      <c r="N469" s="36"/>
      <c r="O469" s="75"/>
      <c r="P469" s="27" t="s">
        <v>4</v>
      </c>
      <c r="Q469" s="63">
        <v>1713.75</v>
      </c>
      <c r="R469" s="36">
        <f t="shared" si="349"/>
        <v>0.13731447937359587</v>
      </c>
      <c r="S469" s="36">
        <f t="shared" si="352"/>
        <v>3.4198710985589242</v>
      </c>
      <c r="T469" s="36">
        <f t="shared" si="353"/>
        <v>5.3422586117872761</v>
      </c>
    </row>
    <row r="470" spans="1:20" s="80" customFormat="1" ht="12" hidden="1" customHeight="1" x14ac:dyDescent="0.2">
      <c r="A470" s="75"/>
      <c r="B470" s="27" t="s">
        <v>5</v>
      </c>
      <c r="C470" s="63"/>
      <c r="D470" s="36">
        <f t="shared" si="346"/>
        <v>-100</v>
      </c>
      <c r="E470" s="36">
        <f t="shared" si="350"/>
        <v>-100</v>
      </c>
      <c r="F470" s="36">
        <f t="shared" si="347"/>
        <v>-100</v>
      </c>
      <c r="G470" s="36"/>
      <c r="H470" s="75"/>
      <c r="I470" s="27" t="s">
        <v>5</v>
      </c>
      <c r="J470" s="63"/>
      <c r="K470" s="36">
        <f t="shared" si="348"/>
        <v>-100</v>
      </c>
      <c r="L470" s="36">
        <f t="shared" si="351"/>
        <v>-100</v>
      </c>
      <c r="M470" s="36">
        <f t="shared" ref="M469:M475" si="354">((J470/J458)-1)*100</f>
        <v>-100</v>
      </c>
      <c r="N470" s="36"/>
      <c r="O470" s="75"/>
      <c r="P470" s="27" t="s">
        <v>5</v>
      </c>
      <c r="Q470" s="63"/>
      <c r="R470" s="36">
        <f t="shared" si="349"/>
        <v>-100</v>
      </c>
      <c r="S470" s="36">
        <f t="shared" si="352"/>
        <v>-100</v>
      </c>
      <c r="T470" s="36">
        <f t="shared" si="353"/>
        <v>-100</v>
      </c>
    </row>
    <row r="471" spans="1:20" s="80" customFormat="1" ht="12" hidden="1" customHeight="1" x14ac:dyDescent="0.2">
      <c r="A471" s="75"/>
      <c r="B471" s="27" t="s">
        <v>6</v>
      </c>
      <c r="C471" s="63"/>
      <c r="D471" s="36" t="e">
        <f t="shared" si="346"/>
        <v>#DIV/0!</v>
      </c>
      <c r="E471" s="36">
        <f t="shared" si="350"/>
        <v>-100</v>
      </c>
      <c r="F471" s="36">
        <f t="shared" si="347"/>
        <v>-100</v>
      </c>
      <c r="G471" s="36"/>
      <c r="H471" s="75"/>
      <c r="I471" s="27" t="s">
        <v>6</v>
      </c>
      <c r="J471" s="63"/>
      <c r="K471" s="36" t="e">
        <f t="shared" si="348"/>
        <v>#DIV/0!</v>
      </c>
      <c r="L471" s="36">
        <f t="shared" si="351"/>
        <v>-100</v>
      </c>
      <c r="M471" s="36">
        <f t="shared" si="354"/>
        <v>-100</v>
      </c>
      <c r="N471" s="36"/>
      <c r="O471" s="75"/>
      <c r="P471" s="27" t="s">
        <v>6</v>
      </c>
      <c r="Q471" s="63"/>
      <c r="R471" s="36" t="e">
        <f>((Q471/Q470)-1)*100</f>
        <v>#DIV/0!</v>
      </c>
      <c r="S471" s="36">
        <f t="shared" si="352"/>
        <v>-100</v>
      </c>
      <c r="T471" s="36">
        <f t="shared" si="353"/>
        <v>-100</v>
      </c>
    </row>
    <row r="472" spans="1:20" s="80" customFormat="1" ht="12" hidden="1" customHeight="1" x14ac:dyDescent="0.2">
      <c r="A472" s="75"/>
      <c r="B472" s="27" t="s">
        <v>7</v>
      </c>
      <c r="C472" s="63"/>
      <c r="D472" s="36" t="e">
        <f t="shared" si="346"/>
        <v>#DIV/0!</v>
      </c>
      <c r="E472" s="36">
        <f t="shared" si="350"/>
        <v>-100</v>
      </c>
      <c r="F472" s="36">
        <f t="shared" si="347"/>
        <v>-100</v>
      </c>
      <c r="G472" s="36"/>
      <c r="H472" s="75"/>
      <c r="I472" s="27" t="s">
        <v>7</v>
      </c>
      <c r="J472" s="63"/>
      <c r="K472" s="36" t="e">
        <f t="shared" si="348"/>
        <v>#DIV/0!</v>
      </c>
      <c r="L472" s="36">
        <f t="shared" si="351"/>
        <v>-100</v>
      </c>
      <c r="M472" s="36">
        <f t="shared" si="354"/>
        <v>-100</v>
      </c>
      <c r="N472" s="36"/>
      <c r="O472" s="75"/>
      <c r="P472" s="27" t="s">
        <v>7</v>
      </c>
      <c r="Q472" s="63"/>
      <c r="R472" s="36" t="e">
        <f>((Q472/Q471)-1)*100</f>
        <v>#DIV/0!</v>
      </c>
      <c r="S472" s="36">
        <f t="shared" si="352"/>
        <v>-100</v>
      </c>
      <c r="T472" s="36">
        <f t="shared" si="353"/>
        <v>-100</v>
      </c>
    </row>
    <row r="473" spans="1:20" s="80" customFormat="1" ht="12" hidden="1" customHeight="1" x14ac:dyDescent="0.2">
      <c r="A473" s="75"/>
      <c r="B473" s="27" t="s">
        <v>8</v>
      </c>
      <c r="C473" s="63"/>
      <c r="D473" s="36" t="e">
        <f t="shared" si="346"/>
        <v>#DIV/0!</v>
      </c>
      <c r="E473" s="36">
        <f t="shared" si="350"/>
        <v>-100</v>
      </c>
      <c r="F473" s="36">
        <f t="shared" si="347"/>
        <v>-100</v>
      </c>
      <c r="G473" s="36"/>
      <c r="H473" s="75"/>
      <c r="I473" s="27" t="s">
        <v>8</v>
      </c>
      <c r="J473" s="63"/>
      <c r="K473" s="36" t="e">
        <f t="shared" si="348"/>
        <v>#DIV/0!</v>
      </c>
      <c r="L473" s="36">
        <f t="shared" si="351"/>
        <v>-100</v>
      </c>
      <c r="M473" s="36">
        <f t="shared" si="354"/>
        <v>-100</v>
      </c>
      <c r="N473" s="36"/>
      <c r="O473" s="75"/>
      <c r="P473" s="27" t="s">
        <v>8</v>
      </c>
      <c r="Q473" s="63"/>
      <c r="R473" s="36" t="e">
        <f>((Q473/Q472)-1)*100</f>
        <v>#DIV/0!</v>
      </c>
      <c r="S473" s="36">
        <f t="shared" si="352"/>
        <v>-100</v>
      </c>
      <c r="T473" s="36">
        <f t="shared" si="353"/>
        <v>-100</v>
      </c>
    </row>
    <row r="474" spans="1:20" s="80" customFormat="1" ht="12" hidden="1" customHeight="1" x14ac:dyDescent="0.2">
      <c r="A474" s="75"/>
      <c r="B474" s="27" t="s">
        <v>9</v>
      </c>
      <c r="C474" s="63"/>
      <c r="D474" s="36" t="e">
        <f t="shared" si="346"/>
        <v>#DIV/0!</v>
      </c>
      <c r="E474" s="36">
        <f t="shared" si="350"/>
        <v>-100</v>
      </c>
      <c r="F474" s="36">
        <f t="shared" si="347"/>
        <v>-100</v>
      </c>
      <c r="G474" s="36"/>
      <c r="H474" s="75"/>
      <c r="I474" s="27" t="s">
        <v>9</v>
      </c>
      <c r="J474" s="63"/>
      <c r="K474" s="36" t="e">
        <f t="shared" si="348"/>
        <v>#DIV/0!</v>
      </c>
      <c r="L474" s="36">
        <f t="shared" si="351"/>
        <v>-100</v>
      </c>
      <c r="M474" s="36">
        <f t="shared" si="354"/>
        <v>-100</v>
      </c>
      <c r="N474" s="36"/>
      <c r="O474" s="75"/>
      <c r="P474" s="27" t="s">
        <v>9</v>
      </c>
      <c r="Q474" s="63"/>
      <c r="R474" s="36" t="e">
        <f>((Q474/Q473)-1)*100</f>
        <v>#DIV/0!</v>
      </c>
      <c r="S474" s="36">
        <f t="shared" si="352"/>
        <v>-100</v>
      </c>
      <c r="T474" s="36">
        <f t="shared" si="353"/>
        <v>-100</v>
      </c>
    </row>
    <row r="475" spans="1:20" s="80" customFormat="1" ht="12" hidden="1" customHeight="1" x14ac:dyDescent="0.2">
      <c r="A475" s="75"/>
      <c r="B475" s="27" t="s">
        <v>10</v>
      </c>
      <c r="C475" s="63"/>
      <c r="D475" s="36" t="e">
        <f t="shared" si="346"/>
        <v>#DIV/0!</v>
      </c>
      <c r="E475" s="36">
        <f t="shared" si="350"/>
        <v>-100</v>
      </c>
      <c r="F475" s="36">
        <f t="shared" ref="F475" si="355">((C475/C463)-1)*100</f>
        <v>-100</v>
      </c>
      <c r="G475" s="36"/>
      <c r="H475" s="75"/>
      <c r="I475" s="27" t="s">
        <v>10</v>
      </c>
      <c r="J475" s="63"/>
      <c r="K475" s="36" t="e">
        <f t="shared" si="348"/>
        <v>#DIV/0!</v>
      </c>
      <c r="L475" s="36">
        <f t="shared" si="351"/>
        <v>-100</v>
      </c>
      <c r="M475" s="36">
        <f t="shared" si="354"/>
        <v>-100</v>
      </c>
      <c r="N475" s="36"/>
      <c r="O475" s="75"/>
      <c r="P475" s="27" t="s">
        <v>10</v>
      </c>
      <c r="Q475" s="63"/>
      <c r="R475" s="36" t="e">
        <f>((Q475/Q474)-1)*100</f>
        <v>#DIV/0!</v>
      </c>
      <c r="S475" s="36">
        <f t="shared" si="352"/>
        <v>-100</v>
      </c>
      <c r="T475" s="36">
        <f t="shared" si="353"/>
        <v>-100</v>
      </c>
    </row>
    <row r="476" spans="1:20" ht="9.6" x14ac:dyDescent="0.25">
      <c r="A476" s="20" t="s">
        <v>53</v>
      </c>
      <c r="B476" s="50"/>
      <c r="C476" s="51"/>
      <c r="D476" s="52"/>
      <c r="E476" s="52"/>
      <c r="F476" s="52"/>
      <c r="G476" s="53"/>
      <c r="H476" s="6"/>
      <c r="I476" s="50"/>
      <c r="J476" s="51"/>
      <c r="K476" s="52"/>
      <c r="L476" s="52"/>
      <c r="M476" s="52"/>
      <c r="N476" s="53"/>
      <c r="O476" s="7"/>
      <c r="P476" s="50"/>
      <c r="Q476" s="51"/>
      <c r="R476" s="52"/>
      <c r="S476" s="52"/>
      <c r="T476" s="52"/>
    </row>
    <row r="477" spans="1:20" ht="9.6" x14ac:dyDescent="0.25">
      <c r="A477" s="21" t="s">
        <v>54</v>
      </c>
      <c r="B477" s="2"/>
      <c r="C477" s="42"/>
      <c r="D477" s="43"/>
      <c r="E477" s="43"/>
      <c r="F477" s="43"/>
      <c r="G477" s="2"/>
      <c r="H477" s="44"/>
      <c r="I477" s="2"/>
      <c r="J477" s="42"/>
      <c r="K477" s="43"/>
      <c r="L477" s="43"/>
      <c r="M477" s="43"/>
      <c r="N477" s="2"/>
    </row>
    <row r="478" spans="1:20" ht="9.6" x14ac:dyDescent="0.2">
      <c r="A478" s="68" t="s">
        <v>74</v>
      </c>
      <c r="B478" s="2"/>
      <c r="C478" s="42"/>
      <c r="D478" s="43"/>
      <c r="E478" s="43"/>
      <c r="F478" s="43"/>
      <c r="G478" s="2"/>
      <c r="H478" s="44"/>
      <c r="I478" s="2"/>
      <c r="J478" s="42"/>
      <c r="K478" s="43"/>
      <c r="L478" s="43"/>
      <c r="M478" s="43"/>
      <c r="N478" s="2"/>
    </row>
    <row r="479" spans="1:20" ht="9.6" x14ac:dyDescent="0.2">
      <c r="A479" s="57"/>
    </row>
    <row r="480" spans="1:20" ht="10.199999999999999" x14ac:dyDescent="0.2">
      <c r="A480" s="57"/>
      <c r="B480" s="4"/>
      <c r="C480" s="4"/>
      <c r="D480" s="4"/>
      <c r="E480" s="4"/>
      <c r="F480" s="4"/>
      <c r="G480" s="3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1:7" ht="9.6" x14ac:dyDescent="0.2">
      <c r="A481" s="57"/>
    </row>
    <row r="482" spans="1:7" ht="9.6" x14ac:dyDescent="0.2">
      <c r="A482" s="57"/>
    </row>
    <row r="483" spans="1:7" ht="9.6" x14ac:dyDescent="0.2">
      <c r="A483" s="57"/>
    </row>
    <row r="484" spans="1:7" ht="9.6" x14ac:dyDescent="0.25">
      <c r="G484" s="7"/>
    </row>
    <row r="485" spans="1:7" ht="9.6" x14ac:dyDescent="0.25">
      <c r="G485" s="7"/>
    </row>
    <row r="486" spans="1:7" ht="9.6" x14ac:dyDescent="0.25">
      <c r="G486" s="7"/>
    </row>
    <row r="487" spans="1:7" ht="9.6" x14ac:dyDescent="0.25">
      <c r="G487" s="7"/>
    </row>
    <row r="488" spans="1:7" ht="9.6" x14ac:dyDescent="0.25">
      <c r="G488" s="7"/>
    </row>
    <row r="489" spans="1:7" ht="9.6" x14ac:dyDescent="0.25">
      <c r="G489" s="7"/>
    </row>
    <row r="490" spans="1:7" ht="9.6" x14ac:dyDescent="0.25">
      <c r="G490" s="7"/>
    </row>
    <row r="491" spans="1:7" ht="9.6" x14ac:dyDescent="0.25">
      <c r="G491" s="7"/>
    </row>
    <row r="492" spans="1:7" ht="9.6" x14ac:dyDescent="0.25">
      <c r="G492" s="7"/>
    </row>
    <row r="493" spans="1:7" ht="9.6" x14ac:dyDescent="0.25">
      <c r="G493" s="7"/>
    </row>
    <row r="494" spans="1:7" ht="9.6" x14ac:dyDescent="0.25">
      <c r="G494" s="7"/>
    </row>
    <row r="495" spans="1:7" ht="9.6" x14ac:dyDescent="0.25">
      <c r="G495" s="7"/>
    </row>
    <row r="496" spans="1:7" ht="9.6" x14ac:dyDescent="0.25">
      <c r="G496" s="7"/>
    </row>
    <row r="497" spans="7:7" ht="9.6" x14ac:dyDescent="0.25">
      <c r="G497" s="7"/>
    </row>
    <row r="498" spans="7:7" ht="9.6" x14ac:dyDescent="0.25">
      <c r="G498" s="7"/>
    </row>
    <row r="499" spans="7:7" ht="9.6" x14ac:dyDescent="0.25">
      <c r="G499" s="7"/>
    </row>
    <row r="500" spans="7:7" ht="9.6" x14ac:dyDescent="0.25">
      <c r="G500" s="7"/>
    </row>
    <row r="501" spans="7:7" ht="9.6" x14ac:dyDescent="0.25">
      <c r="G501" s="7"/>
    </row>
    <row r="502" spans="7:7" ht="9.6" x14ac:dyDescent="0.25">
      <c r="G502" s="7"/>
    </row>
    <row r="503" spans="7:7" ht="9.6" x14ac:dyDescent="0.25">
      <c r="G503" s="7"/>
    </row>
    <row r="504" spans="7:7" ht="9.6" x14ac:dyDescent="0.25">
      <c r="G504" s="7"/>
    </row>
    <row r="505" spans="7:7" ht="9.6" x14ac:dyDescent="0.25">
      <c r="G505" s="7"/>
    </row>
    <row r="506" spans="7:7" ht="9.6" x14ac:dyDescent="0.25">
      <c r="G506" s="7"/>
    </row>
    <row r="507" spans="7:7" ht="9.6" x14ac:dyDescent="0.25">
      <c r="G507" s="7"/>
    </row>
    <row r="508" spans="7:7" ht="9.6" x14ac:dyDescent="0.25">
      <c r="G508" s="7"/>
    </row>
    <row r="509" spans="7:7" ht="9.6" x14ac:dyDescent="0.25">
      <c r="G509" s="7"/>
    </row>
    <row r="510" spans="7:7" ht="9.6" x14ac:dyDescent="0.25">
      <c r="G510" s="7"/>
    </row>
    <row r="511" spans="7:7" ht="9.6" x14ac:dyDescent="0.25">
      <c r="G511" s="7"/>
    </row>
    <row r="512" spans="7:7" ht="9.6" x14ac:dyDescent="0.25">
      <c r="G512" s="7"/>
    </row>
    <row r="513" spans="7:7" ht="9.6" x14ac:dyDescent="0.25">
      <c r="G513" s="7"/>
    </row>
    <row r="514" spans="7:7" ht="9.6" x14ac:dyDescent="0.25">
      <c r="G514" s="7"/>
    </row>
    <row r="515" spans="7:7" ht="9.6" x14ac:dyDescent="0.25">
      <c r="G515" s="7"/>
    </row>
    <row r="516" spans="7:7" ht="9.6" x14ac:dyDescent="0.25">
      <c r="G516" s="7"/>
    </row>
    <row r="517" spans="7:7" ht="9.6" x14ac:dyDescent="0.25">
      <c r="G517" s="27"/>
    </row>
    <row r="518" spans="7:7" ht="9.6" x14ac:dyDescent="0.25">
      <c r="G518" s="27"/>
    </row>
    <row r="519" spans="7:7" ht="9.6" x14ac:dyDescent="0.25">
      <c r="G519" s="27"/>
    </row>
    <row r="520" spans="7:7" ht="9.6" x14ac:dyDescent="0.25">
      <c r="G520" s="27"/>
    </row>
    <row r="521" spans="7:7" ht="9.6" x14ac:dyDescent="0.25">
      <c r="G521" s="27"/>
    </row>
    <row r="522" spans="7:7" ht="9.6" x14ac:dyDescent="0.25">
      <c r="G522" s="27"/>
    </row>
    <row r="523" spans="7:7" ht="9.6" x14ac:dyDescent="0.25">
      <c r="G523" s="27"/>
    </row>
    <row r="524" spans="7:7" ht="9.6" x14ac:dyDescent="0.25">
      <c r="G524" s="27"/>
    </row>
    <row r="525" spans="7:7" ht="9.6" x14ac:dyDescent="0.25">
      <c r="G525" s="27"/>
    </row>
    <row r="526" spans="7:7" ht="9.6" x14ac:dyDescent="0.25">
      <c r="G526" s="27"/>
    </row>
    <row r="527" spans="7:7" ht="9.6" x14ac:dyDescent="0.25">
      <c r="G527" s="27"/>
    </row>
    <row r="528" spans="7:7" ht="9.6" x14ac:dyDescent="0.25">
      <c r="G528" s="27"/>
    </row>
    <row r="529" spans="7:7" ht="9.6" x14ac:dyDescent="0.25">
      <c r="G529" s="27"/>
    </row>
    <row r="530" spans="7:7" ht="9.6" x14ac:dyDescent="0.25">
      <c r="G530" s="27"/>
    </row>
    <row r="531" spans="7:7" ht="9.6" x14ac:dyDescent="0.25">
      <c r="G531" s="27"/>
    </row>
    <row r="532" spans="7:7" ht="9.6" x14ac:dyDescent="0.25">
      <c r="G532" s="27"/>
    </row>
    <row r="533" spans="7:7" ht="9.6" x14ac:dyDescent="0.25">
      <c r="G533" s="27"/>
    </row>
    <row r="534" spans="7:7" ht="9.6" x14ac:dyDescent="0.25">
      <c r="G534" s="27"/>
    </row>
    <row r="535" spans="7:7" ht="9.6" x14ac:dyDescent="0.25">
      <c r="G535" s="27"/>
    </row>
    <row r="536" spans="7:7" ht="9.6" x14ac:dyDescent="0.25">
      <c r="G536" s="27"/>
    </row>
    <row r="537" spans="7:7" ht="9.6" x14ac:dyDescent="0.25">
      <c r="G537" s="27"/>
    </row>
    <row r="538" spans="7:7" ht="9.6" x14ac:dyDescent="0.25">
      <c r="G538" s="27"/>
    </row>
    <row r="539" spans="7:7" ht="9.6" x14ac:dyDescent="0.25">
      <c r="G539" s="27"/>
    </row>
    <row r="540" spans="7:7" ht="9.6" x14ac:dyDescent="0.25">
      <c r="G540" s="27"/>
    </row>
    <row r="541" spans="7:7" ht="9.6" x14ac:dyDescent="0.25">
      <c r="G541" s="27"/>
    </row>
    <row r="542" spans="7:7" ht="9.6" x14ac:dyDescent="0.25">
      <c r="G542" s="27"/>
    </row>
    <row r="543" spans="7:7" ht="9.6" x14ac:dyDescent="0.25">
      <c r="G543" s="30"/>
    </row>
    <row r="544" spans="7:7" ht="9.6" x14ac:dyDescent="0.25">
      <c r="G544" s="27"/>
    </row>
    <row r="545" spans="7:7" ht="9.6" x14ac:dyDescent="0.25">
      <c r="G545" s="27"/>
    </row>
    <row r="546" spans="7:7" ht="9.6" x14ac:dyDescent="0.25">
      <c r="G546" s="27"/>
    </row>
    <row r="547" spans="7:7" ht="9.6" x14ac:dyDescent="0.25">
      <c r="G547" s="27"/>
    </row>
    <row r="548" spans="7:7" ht="9.6" x14ac:dyDescent="0.25">
      <c r="G548" s="27"/>
    </row>
    <row r="549" spans="7:7" ht="9.6" x14ac:dyDescent="0.25">
      <c r="G549" s="27"/>
    </row>
    <row r="550" spans="7:7" ht="9.6" x14ac:dyDescent="0.25">
      <c r="G550" s="27"/>
    </row>
    <row r="551" spans="7:7" ht="9.6" x14ac:dyDescent="0.25">
      <c r="G551" s="27"/>
    </row>
    <row r="552" spans="7:7" ht="9.6" x14ac:dyDescent="0.25">
      <c r="G552" s="27"/>
    </row>
    <row r="553" spans="7:7" ht="9.6" x14ac:dyDescent="0.25">
      <c r="G553" s="27"/>
    </row>
    <row r="554" spans="7:7" ht="9.6" x14ac:dyDescent="0.25">
      <c r="G554" s="27"/>
    </row>
    <row r="555" spans="7:7" ht="9.6" x14ac:dyDescent="0.25">
      <c r="G555" s="30"/>
    </row>
    <row r="556" spans="7:7" ht="9.6" x14ac:dyDescent="0.25">
      <c r="G556" s="27"/>
    </row>
    <row r="557" spans="7:7" ht="9.6" x14ac:dyDescent="0.25">
      <c r="G557" s="27"/>
    </row>
    <row r="558" spans="7:7" ht="9.6" x14ac:dyDescent="0.25">
      <c r="G558" s="27"/>
    </row>
    <row r="559" spans="7:7" ht="9.6" x14ac:dyDescent="0.25">
      <c r="G559" s="27"/>
    </row>
    <row r="560" spans="7:7" ht="9.6" x14ac:dyDescent="0.25">
      <c r="G560" s="27"/>
    </row>
    <row r="561" spans="1:20" ht="9.6" x14ac:dyDescent="0.25">
      <c r="G561" s="27"/>
    </row>
    <row r="562" spans="1:20" ht="9.6" x14ac:dyDescent="0.25">
      <c r="G562" s="27"/>
    </row>
    <row r="563" spans="1:20" ht="9.6" x14ac:dyDescent="0.25">
      <c r="G563" s="27"/>
    </row>
    <row r="564" spans="1:20" ht="9.6" x14ac:dyDescent="0.25">
      <c r="G564" s="27"/>
    </row>
    <row r="565" spans="1:20" ht="9.6" x14ac:dyDescent="0.25">
      <c r="G565" s="27"/>
    </row>
    <row r="566" spans="1:20" ht="9.6" x14ac:dyDescent="0.25">
      <c r="G566" s="27"/>
    </row>
    <row r="567" spans="1:20" ht="9.6" x14ac:dyDescent="0.25">
      <c r="G567" s="30"/>
    </row>
    <row r="568" spans="1:20" ht="9.6" x14ac:dyDescent="0.25">
      <c r="G568" s="30"/>
    </row>
    <row r="569" spans="1:20" ht="9.6" x14ac:dyDescent="0.25">
      <c r="G569" s="30"/>
    </row>
    <row r="570" spans="1:20" s="5" customFormat="1" ht="9" customHeight="1" x14ac:dyDescent="0.25">
      <c r="A570" s="1"/>
      <c r="B570" s="1"/>
      <c r="C570" s="1"/>
      <c r="D570" s="1"/>
      <c r="E570" s="1"/>
      <c r="F570" s="1"/>
      <c r="G570" s="30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s="5" customFormat="1" ht="9" customHeight="1" x14ac:dyDescent="0.25">
      <c r="A571" s="1"/>
      <c r="B571" s="1"/>
      <c r="C571" s="1"/>
      <c r="D571" s="1"/>
      <c r="E571" s="1"/>
      <c r="F571" s="1"/>
      <c r="G571" s="30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s="5" customFormat="1" ht="9" customHeight="1" x14ac:dyDescent="0.25">
      <c r="A572" s="1"/>
      <c r="B572" s="1"/>
      <c r="C572" s="1"/>
      <c r="D572" s="1"/>
      <c r="E572" s="1"/>
      <c r="F572" s="1"/>
      <c r="G572" s="30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s="5" customFormat="1" ht="9" customHeight="1" x14ac:dyDescent="0.25">
      <c r="A573" s="1"/>
      <c r="B573" s="1"/>
      <c r="C573" s="1"/>
      <c r="D573" s="1"/>
      <c r="E573" s="1"/>
      <c r="F573" s="1"/>
      <c r="G573" s="30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s="5" customFormat="1" ht="9" customHeight="1" x14ac:dyDescent="0.25">
      <c r="A574" s="1"/>
      <c r="B574" s="1"/>
      <c r="C574" s="1"/>
      <c r="D574" s="1"/>
      <c r="E574" s="1"/>
      <c r="F574" s="1"/>
      <c r="G574" s="30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s="5" customFormat="1" ht="9" customHeight="1" x14ac:dyDescent="0.25">
      <c r="A575" s="1"/>
      <c r="B575" s="1"/>
      <c r="C575" s="1"/>
      <c r="D575" s="1"/>
      <c r="E575" s="1"/>
      <c r="F575" s="1"/>
      <c r="G575" s="30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s="5" customFormat="1" ht="9" customHeight="1" x14ac:dyDescent="0.25">
      <c r="A576" s="1"/>
      <c r="B576" s="1"/>
      <c r="C576" s="1"/>
      <c r="D576" s="1"/>
      <c r="E576" s="1"/>
      <c r="F576" s="1"/>
      <c r="G576" s="30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s="3" customFormat="1" ht="9" customHeight="1" x14ac:dyDescent="0.25">
      <c r="A577" s="1"/>
      <c r="B577" s="1"/>
      <c r="C577" s="1"/>
      <c r="D577" s="1"/>
      <c r="E577" s="1"/>
      <c r="F577" s="1"/>
      <c r="G577" s="30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s="3" customFormat="1" ht="9" customHeight="1" x14ac:dyDescent="0.25">
      <c r="A578" s="1"/>
      <c r="B578" s="1"/>
      <c r="C578" s="1"/>
      <c r="D578" s="1"/>
      <c r="E578" s="1"/>
      <c r="F578" s="1"/>
      <c r="G578" s="30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s="5" customFormat="1" ht="9" customHeight="1" x14ac:dyDescent="0.25">
      <c r="A579" s="1"/>
      <c r="B579" s="1"/>
      <c r="C579" s="1"/>
      <c r="D579" s="1"/>
      <c r="E579" s="1"/>
      <c r="F579" s="1"/>
      <c r="G579" s="30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s="5" customFormat="1" ht="9" customHeight="1" x14ac:dyDescent="0.25">
      <c r="G580" s="36"/>
    </row>
    <row r="581" spans="1:20" s="5" customFormat="1" ht="9" customHeight="1" x14ac:dyDescent="0.25">
      <c r="G581" s="36"/>
    </row>
    <row r="582" spans="1:20" ht="10.199999999999999" x14ac:dyDescent="0.25">
      <c r="A582" s="5"/>
      <c r="B582" s="5"/>
      <c r="C582" s="5"/>
      <c r="D582" s="5"/>
      <c r="E582" s="5"/>
      <c r="F582" s="5"/>
      <c r="G582" s="36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</row>
    <row r="583" spans="1:20" ht="10.199999999999999" x14ac:dyDescent="0.25">
      <c r="A583" s="5"/>
      <c r="B583" s="5"/>
      <c r="C583" s="5"/>
      <c r="D583" s="5"/>
      <c r="E583" s="5"/>
      <c r="F583" s="5"/>
      <c r="G583" s="36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</row>
    <row r="584" spans="1:20" ht="10.199999999999999" x14ac:dyDescent="0.25">
      <c r="A584" s="5"/>
      <c r="B584" s="5"/>
      <c r="C584" s="5"/>
      <c r="D584" s="5"/>
      <c r="E584" s="5"/>
      <c r="F584" s="5"/>
      <c r="G584" s="36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</row>
    <row r="585" spans="1:20" ht="10.199999999999999" x14ac:dyDescent="0.25">
      <c r="A585" s="5"/>
      <c r="B585" s="5"/>
      <c r="C585" s="5"/>
      <c r="D585" s="5"/>
      <c r="E585" s="5"/>
      <c r="F585" s="5"/>
      <c r="G585" s="36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</row>
    <row r="586" spans="1:20" ht="10.199999999999999" x14ac:dyDescent="0.25">
      <c r="A586" s="5"/>
      <c r="B586" s="5"/>
      <c r="C586" s="5"/>
      <c r="D586" s="5"/>
      <c r="E586" s="5"/>
      <c r="F586" s="5"/>
      <c r="G586" s="36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</row>
    <row r="587" spans="1:20" ht="10.199999999999999" x14ac:dyDescent="0.25">
      <c r="A587" s="3"/>
      <c r="B587" s="3"/>
      <c r="C587" s="3"/>
      <c r="D587" s="3"/>
      <c r="E587" s="3"/>
      <c r="F587" s="3"/>
      <c r="G587" s="3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spans="1:20" ht="10.199999999999999" x14ac:dyDescent="0.25">
      <c r="A588" s="3"/>
      <c r="B588" s="3"/>
      <c r="C588" s="3"/>
      <c r="D588" s="3"/>
      <c r="E588" s="3"/>
      <c r="F588" s="3"/>
      <c r="G588" s="3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1:20" ht="10.199999999999999" x14ac:dyDescent="0.25">
      <c r="A589" s="5"/>
      <c r="B589" s="5"/>
      <c r="C589" s="5"/>
      <c r="D589" s="5"/>
      <c r="E589" s="5"/>
      <c r="F589" s="5"/>
      <c r="G589" s="36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</row>
    <row r="590" spans="1:20" ht="10.199999999999999" x14ac:dyDescent="0.25">
      <c r="A590" s="5"/>
      <c r="B590" s="5"/>
      <c r="C590" s="5"/>
      <c r="D590" s="5"/>
      <c r="E590" s="5"/>
      <c r="F590" s="5"/>
      <c r="G590" s="36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</row>
    <row r="591" spans="1:20" ht="10.199999999999999" x14ac:dyDescent="0.25">
      <c r="A591" s="5"/>
      <c r="B591" s="5"/>
      <c r="C591" s="5"/>
      <c r="D591" s="5"/>
      <c r="E591" s="5"/>
      <c r="F591" s="5"/>
      <c r="G591" s="36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</row>
    <row r="606" spans="1:20" ht="10.199999999999999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</row>
    <row r="607" spans="1:20" ht="10.199999999999999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</row>
    <row r="608" spans="1:20" ht="10.199999999999999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</row>
    <row r="609" spans="1:20" ht="10.199999999999999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</row>
    <row r="610" spans="1:20" ht="10.199999999999999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</row>
    <row r="611" spans="1:20" ht="10.199999999999999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</row>
    <row r="612" spans="1:20" ht="10.199999999999999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</row>
    <row r="613" spans="1:20" ht="10.199999999999999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spans="1:20" ht="10.199999999999999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spans="1:20" ht="10.199999999999999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</row>
    <row r="616" spans="1:20" ht="10.199999999999999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</row>
    <row r="617" spans="1:20" ht="10.199999999999999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</row>
    <row r="618" spans="1:20" x14ac:dyDescent="0.25">
      <c r="G618" s="2"/>
      <c r="H618" s="44"/>
      <c r="I618" s="2"/>
      <c r="J618" s="42"/>
      <c r="K618" s="43"/>
      <c r="L618" s="43"/>
      <c r="M618" s="43"/>
      <c r="N618" s="2"/>
      <c r="O618" s="44"/>
      <c r="P618" s="2"/>
      <c r="Q618" s="42"/>
      <c r="R618" s="43"/>
      <c r="S618" s="43"/>
      <c r="T618" s="43"/>
    </row>
  </sheetData>
  <mergeCells count="49">
    <mergeCell ref="D7:F7"/>
    <mergeCell ref="J7:J9"/>
    <mergeCell ref="A1:T1"/>
    <mergeCell ref="A3:T3"/>
    <mergeCell ref="O6:T6"/>
    <mergeCell ref="A6:F6"/>
    <mergeCell ref="H6:M6"/>
    <mergeCell ref="A2:T2"/>
    <mergeCell ref="A4:T4"/>
    <mergeCell ref="R322:R323"/>
    <mergeCell ref="Q321:Q323"/>
    <mergeCell ref="R321:T321"/>
    <mergeCell ref="S322:T322"/>
    <mergeCell ref="S8:T8"/>
    <mergeCell ref="O320:T320"/>
    <mergeCell ref="Q164:Q166"/>
    <mergeCell ref="R164:T164"/>
    <mergeCell ref="R165:R166"/>
    <mergeCell ref="S165:T165"/>
    <mergeCell ref="O163:T163"/>
    <mergeCell ref="Q7:Q9"/>
    <mergeCell ref="R7:T7"/>
    <mergeCell ref="R8:R9"/>
    <mergeCell ref="H320:M320"/>
    <mergeCell ref="A320:F320"/>
    <mergeCell ref="C321:C323"/>
    <mergeCell ref="D321:F321"/>
    <mergeCell ref="J321:J323"/>
    <mergeCell ref="K321:M321"/>
    <mergeCell ref="D322:D323"/>
    <mergeCell ref="E322:F322"/>
    <mergeCell ref="K322:K323"/>
    <mergeCell ref="L322:M322"/>
    <mergeCell ref="H163:M163"/>
    <mergeCell ref="A163:F163"/>
    <mergeCell ref="K7:M7"/>
    <mergeCell ref="D8:D9"/>
    <mergeCell ref="C164:C166"/>
    <mergeCell ref="D164:F164"/>
    <mergeCell ref="J164:J166"/>
    <mergeCell ref="K164:M164"/>
    <mergeCell ref="D165:D166"/>
    <mergeCell ref="E165:F165"/>
    <mergeCell ref="K165:K166"/>
    <mergeCell ref="L165:M165"/>
    <mergeCell ref="E8:F8"/>
    <mergeCell ref="K8:K9"/>
    <mergeCell ref="L8:M8"/>
    <mergeCell ref="C7:C9"/>
  </mergeCells>
  <phoneticPr fontId="0" type="noConversion"/>
  <printOptions horizontalCentered="1"/>
  <pageMargins left="0" right="0" top="0.19685039370078741" bottom="0.19685039370078741" header="0.43307086614173229" footer="0"/>
  <pageSetup paperSize="9" scale="95" fitToHeight="3" orientation="portrait" r:id="rId1"/>
  <headerFooter alignWithMargins="0">
    <oddFooter>&amp;C&amp;8&amp;P de &amp;N&amp;R&amp;8&amp;A</oddFooter>
  </headerFooter>
  <rowBreaks count="1" manualBreakCount="1">
    <brk id="318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  <pageSetUpPr fitToPage="1"/>
  </sheetPr>
  <dimension ref="A1:U321"/>
  <sheetViews>
    <sheetView showGridLines="0" topLeftCell="A137" zoomScale="120" zoomScaleNormal="120" zoomScaleSheetLayoutView="70" workbookViewId="0">
      <selection activeCell="M166" sqref="M166"/>
    </sheetView>
  </sheetViews>
  <sheetFormatPr defaultColWidth="9.109375" defaultRowHeight="7.8" x14ac:dyDescent="0.25"/>
  <cols>
    <col min="1" max="1" width="4.6640625" style="1" customWidth="1"/>
    <col min="2" max="2" width="3.6640625" style="1" customWidth="1"/>
    <col min="3" max="3" width="7.6640625" style="1" customWidth="1"/>
    <col min="4" max="4" width="6.44140625" style="1" customWidth="1"/>
    <col min="5" max="5" width="6.33203125" style="1" bestFit="1" customWidth="1"/>
    <col min="6" max="6" width="8" style="1" customWidth="1"/>
    <col min="7" max="7" width="1.6640625" style="1" customWidth="1"/>
    <col min="8" max="8" width="4.44140625" style="1" customWidth="1"/>
    <col min="9" max="9" width="3.6640625" style="1" customWidth="1"/>
    <col min="10" max="10" width="7.6640625" style="1" customWidth="1"/>
    <col min="11" max="12" width="6.33203125" style="1" bestFit="1" customWidth="1"/>
    <col min="13" max="13" width="8" style="1" customWidth="1"/>
    <col min="14" max="14" width="1.6640625" style="1" customWidth="1"/>
    <col min="15" max="15" width="4.33203125" style="1" customWidth="1"/>
    <col min="16" max="16" width="3.6640625" style="1" customWidth="1"/>
    <col min="17" max="17" width="7.6640625" style="1" customWidth="1"/>
    <col min="18" max="18" width="5.6640625" style="1" customWidth="1"/>
    <col min="19" max="19" width="6.33203125" style="1" bestFit="1" customWidth="1"/>
    <col min="20" max="20" width="8" style="1" customWidth="1"/>
    <col min="21" max="255" width="11.44140625" style="1" customWidth="1"/>
    <col min="256" max="16384" width="9.109375" style="1"/>
  </cols>
  <sheetData>
    <row r="1" spans="1:21" s="5" customFormat="1" ht="13.8" x14ac:dyDescent="0.25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3.2" x14ac:dyDescent="0.25">
      <c r="A2" s="101" t="s">
        <v>48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1.4" x14ac:dyDescent="0.25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1.4" x14ac:dyDescent="0.25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5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s="5" customFormat="1" ht="11.25" customHeight="1" x14ac:dyDescent="0.25">
      <c r="A6" s="88" t="s">
        <v>27</v>
      </c>
      <c r="B6" s="88"/>
      <c r="C6" s="88"/>
      <c r="D6" s="88"/>
      <c r="E6" s="88"/>
      <c r="F6" s="88"/>
      <c r="G6" s="3"/>
      <c r="H6" s="88" t="s">
        <v>11</v>
      </c>
      <c r="I6" s="88"/>
      <c r="J6" s="88"/>
      <c r="K6" s="88"/>
      <c r="L6" s="88"/>
      <c r="M6" s="88"/>
      <c r="N6" s="15"/>
      <c r="O6" s="88" t="s">
        <v>28</v>
      </c>
      <c r="P6" s="88"/>
      <c r="Q6" s="88"/>
      <c r="R6" s="88"/>
      <c r="S6" s="88"/>
      <c r="T6" s="88"/>
      <c r="U6" s="14"/>
    </row>
    <row r="7" spans="1:21" s="5" customFormat="1" ht="11.25" customHeight="1" x14ac:dyDescent="0.25">
      <c r="A7" s="8" t="s">
        <v>0</v>
      </c>
      <c r="B7" s="9"/>
      <c r="C7" s="96" t="s">
        <v>39</v>
      </c>
      <c r="D7" s="97" t="s">
        <v>40</v>
      </c>
      <c r="E7" s="97"/>
      <c r="F7" s="98"/>
      <c r="G7" s="1"/>
      <c r="H7" s="8" t="s">
        <v>0</v>
      </c>
      <c r="I7" s="9"/>
      <c r="J7" s="96" t="s">
        <v>39</v>
      </c>
      <c r="K7" s="97" t="s">
        <v>40</v>
      </c>
      <c r="L7" s="97"/>
      <c r="M7" s="98"/>
      <c r="N7" s="15"/>
      <c r="O7" s="8" t="s">
        <v>0</v>
      </c>
      <c r="P7" s="9"/>
      <c r="Q7" s="96" t="s">
        <v>39</v>
      </c>
      <c r="R7" s="97" t="s">
        <v>40</v>
      </c>
      <c r="S7" s="97"/>
      <c r="T7" s="98"/>
      <c r="U7" s="14"/>
    </row>
    <row r="8" spans="1:21" s="5" customFormat="1" ht="9" customHeight="1" x14ac:dyDescent="0.25">
      <c r="A8" s="10" t="s">
        <v>1</v>
      </c>
      <c r="B8" s="11"/>
      <c r="C8" s="96"/>
      <c r="D8" s="93" t="s">
        <v>41</v>
      </c>
      <c r="E8" s="93" t="s">
        <v>42</v>
      </c>
      <c r="F8" s="95"/>
      <c r="G8" s="1"/>
      <c r="H8" s="10" t="s">
        <v>1</v>
      </c>
      <c r="I8" s="11"/>
      <c r="J8" s="96"/>
      <c r="K8" s="93" t="s">
        <v>41</v>
      </c>
      <c r="L8" s="93" t="s">
        <v>42</v>
      </c>
      <c r="M8" s="95"/>
      <c r="N8" s="15"/>
      <c r="O8" s="10" t="s">
        <v>1</v>
      </c>
      <c r="P8" s="11"/>
      <c r="Q8" s="96"/>
      <c r="R8" s="93" t="s">
        <v>41</v>
      </c>
      <c r="S8" s="93" t="s">
        <v>42</v>
      </c>
      <c r="T8" s="95"/>
      <c r="U8" s="14"/>
    </row>
    <row r="9" spans="1:21" s="5" customFormat="1" ht="9" customHeight="1" x14ac:dyDescent="0.25">
      <c r="A9" s="12" t="s">
        <v>2</v>
      </c>
      <c r="B9" s="13"/>
      <c r="C9" s="96"/>
      <c r="D9" s="93"/>
      <c r="E9" s="18" t="s">
        <v>43</v>
      </c>
      <c r="F9" s="19" t="s">
        <v>44</v>
      </c>
      <c r="G9" s="1"/>
      <c r="H9" s="12" t="s">
        <v>2</v>
      </c>
      <c r="I9" s="13"/>
      <c r="J9" s="96"/>
      <c r="K9" s="93"/>
      <c r="L9" s="18" t="s">
        <v>43</v>
      </c>
      <c r="M9" s="19" t="s">
        <v>44</v>
      </c>
      <c r="N9" s="15"/>
      <c r="O9" s="12" t="s">
        <v>2</v>
      </c>
      <c r="P9" s="13"/>
      <c r="Q9" s="96"/>
      <c r="R9" s="93"/>
      <c r="S9" s="18" t="s">
        <v>43</v>
      </c>
      <c r="T9" s="19" t="s">
        <v>44</v>
      </c>
      <c r="U9" s="14"/>
    </row>
    <row r="10" spans="1:21" s="49" customFormat="1" ht="11.25" customHeight="1" x14ac:dyDescent="0.2">
      <c r="A10" s="22">
        <v>2013</v>
      </c>
      <c r="B10" s="27" t="s">
        <v>3</v>
      </c>
      <c r="C10" s="48">
        <v>781.03</v>
      </c>
      <c r="D10" s="35">
        <v>-5.99</v>
      </c>
      <c r="E10" s="35">
        <v>-1.18</v>
      </c>
      <c r="F10" s="35">
        <v>-0.71</v>
      </c>
      <c r="G10" s="34"/>
      <c r="H10" s="22">
        <f>A10</f>
        <v>2013</v>
      </c>
      <c r="I10" s="27" t="s">
        <v>3</v>
      </c>
      <c r="J10" s="48">
        <v>746.39</v>
      </c>
      <c r="K10" s="35">
        <v>-3.4</v>
      </c>
      <c r="L10" s="35">
        <v>-2.79</v>
      </c>
      <c r="M10" s="35">
        <v>3.98</v>
      </c>
      <c r="N10" s="34"/>
      <c r="O10" s="22">
        <f>A10</f>
        <v>2013</v>
      </c>
      <c r="P10" s="27" t="s">
        <v>3</v>
      </c>
      <c r="Q10" s="48">
        <v>952.66</v>
      </c>
      <c r="R10" s="35">
        <v>-6.03</v>
      </c>
      <c r="S10" s="35">
        <v>-1.34</v>
      </c>
      <c r="T10" s="35">
        <v>0.09</v>
      </c>
    </row>
    <row r="11" spans="1:21" s="49" customFormat="1" ht="11.25" customHeight="1" x14ac:dyDescent="0.2">
      <c r="A11" s="31"/>
      <c r="B11" s="27" t="s">
        <v>4</v>
      </c>
      <c r="C11" s="48">
        <v>838.6</v>
      </c>
      <c r="D11" s="34">
        <f t="shared" ref="D11:D17" si="0">((C11/C10)-1)*100</f>
        <v>7.3710356836485191</v>
      </c>
      <c r="E11" s="34">
        <v>6.1</v>
      </c>
      <c r="F11" s="34">
        <v>6.49</v>
      </c>
      <c r="G11" s="34"/>
      <c r="H11" s="31"/>
      <c r="I11" s="27" t="s">
        <v>4</v>
      </c>
      <c r="J11" s="48">
        <v>806.57</v>
      </c>
      <c r="K11" s="34">
        <f t="shared" ref="K11:K17" si="1">((J11/J10)-1)*100</f>
        <v>8.0628089872586841</v>
      </c>
      <c r="L11" s="34">
        <v>5.04</v>
      </c>
      <c r="M11" s="34">
        <v>10.09</v>
      </c>
      <c r="N11" s="34"/>
      <c r="O11" s="31"/>
      <c r="P11" s="27" t="s">
        <v>4</v>
      </c>
      <c r="Q11" s="48">
        <v>1026.58</v>
      </c>
      <c r="R11" s="34">
        <f t="shared" ref="R11:R25" si="2">((Q11/Q10)-1)*100</f>
        <v>7.7593265173304227</v>
      </c>
      <c r="S11" s="34">
        <v>6.32</v>
      </c>
      <c r="T11" s="34">
        <v>7.75</v>
      </c>
    </row>
    <row r="12" spans="1:21" s="49" customFormat="1" ht="11.25" customHeight="1" x14ac:dyDescent="0.2">
      <c r="A12" s="31"/>
      <c r="B12" s="27" t="s">
        <v>5</v>
      </c>
      <c r="C12" s="48">
        <v>784.75</v>
      </c>
      <c r="D12" s="34">
        <f t="shared" si="0"/>
        <v>-6.4214166467922773</v>
      </c>
      <c r="E12" s="34">
        <v>-0.71</v>
      </c>
      <c r="F12" s="34">
        <v>-0.53</v>
      </c>
      <c r="G12" s="34"/>
      <c r="H12" s="31"/>
      <c r="I12" s="27" t="s">
        <v>5</v>
      </c>
      <c r="J12" s="48">
        <v>767.44</v>
      </c>
      <c r="K12" s="34">
        <f t="shared" si="1"/>
        <v>-4.8514078133329974</v>
      </c>
      <c r="L12" s="34">
        <v>-0.05</v>
      </c>
      <c r="M12" s="34">
        <v>4.6100000000000003</v>
      </c>
      <c r="N12" s="34"/>
      <c r="O12" s="31"/>
      <c r="P12" s="27" t="s">
        <v>5</v>
      </c>
      <c r="Q12" s="48">
        <v>955</v>
      </c>
      <c r="R12" s="34">
        <f t="shared" si="2"/>
        <v>-6.9726665237974554</v>
      </c>
      <c r="S12" s="34">
        <v>-1.1000000000000001</v>
      </c>
      <c r="T12" s="34">
        <v>0.23</v>
      </c>
    </row>
    <row r="13" spans="1:21" s="49" customFormat="1" ht="11.25" customHeight="1" x14ac:dyDescent="0.2">
      <c r="A13" s="31"/>
      <c r="B13" s="27" t="s">
        <v>6</v>
      </c>
      <c r="C13" s="48">
        <v>785.3</v>
      </c>
      <c r="D13" s="34">
        <f t="shared" si="0"/>
        <v>7.008601465434694E-2</v>
      </c>
      <c r="E13" s="34">
        <v>-0.64</v>
      </c>
      <c r="F13" s="34">
        <v>-0.4</v>
      </c>
      <c r="G13" s="34"/>
      <c r="H13" s="31"/>
      <c r="I13" s="27" t="s">
        <v>6</v>
      </c>
      <c r="J13" s="48">
        <v>765.46</v>
      </c>
      <c r="K13" s="34">
        <f t="shared" si="1"/>
        <v>-0.25800062545606739</v>
      </c>
      <c r="L13" s="34">
        <v>-0.31</v>
      </c>
      <c r="M13" s="34">
        <v>3.82</v>
      </c>
      <c r="N13" s="34"/>
      <c r="O13" s="31"/>
      <c r="P13" s="27" t="s">
        <v>6</v>
      </c>
      <c r="Q13" s="48">
        <v>955.64</v>
      </c>
      <c r="R13" s="34">
        <f t="shared" si="2"/>
        <v>6.7015706806272668E-2</v>
      </c>
      <c r="S13" s="34">
        <v>-1.03</v>
      </c>
      <c r="T13" s="34">
        <v>0.4</v>
      </c>
    </row>
    <row r="14" spans="1:21" s="49" customFormat="1" ht="11.25" customHeight="1" x14ac:dyDescent="0.2">
      <c r="A14" s="31"/>
      <c r="B14" s="27" t="s">
        <v>7</v>
      </c>
      <c r="C14" s="48">
        <v>786.25</v>
      </c>
      <c r="D14" s="34">
        <f t="shared" si="0"/>
        <v>0.12097287660766121</v>
      </c>
      <c r="E14" s="34">
        <v>-0.52</v>
      </c>
      <c r="F14" s="34">
        <v>-0.18</v>
      </c>
      <c r="G14" s="34"/>
      <c r="H14" s="31"/>
      <c r="I14" s="27" t="s">
        <v>7</v>
      </c>
      <c r="J14" s="48">
        <v>767.85</v>
      </c>
      <c r="K14" s="34">
        <f t="shared" si="1"/>
        <v>0.31223055417657353</v>
      </c>
      <c r="L14" s="34">
        <v>0</v>
      </c>
      <c r="M14" s="34">
        <v>4.16</v>
      </c>
      <c r="N14" s="34"/>
      <c r="O14" s="31"/>
      <c r="P14" s="27" t="s">
        <v>7</v>
      </c>
      <c r="Q14" s="48">
        <v>961.68</v>
      </c>
      <c r="R14" s="34">
        <f t="shared" si="2"/>
        <v>0.63203716880833039</v>
      </c>
      <c r="S14" s="34">
        <v>-0.41</v>
      </c>
      <c r="T14" s="34">
        <v>0.63</v>
      </c>
    </row>
    <row r="15" spans="1:21" s="49" customFormat="1" ht="11.25" customHeight="1" x14ac:dyDescent="0.2">
      <c r="A15" s="31"/>
      <c r="B15" s="27" t="s">
        <v>8</v>
      </c>
      <c r="C15" s="48">
        <v>785.94</v>
      </c>
      <c r="D15" s="34">
        <f t="shared" si="0"/>
        <v>-3.9427662957070009E-2</v>
      </c>
      <c r="E15" s="34">
        <v>-0.56000000000000005</v>
      </c>
      <c r="F15" s="34">
        <v>-0.22</v>
      </c>
      <c r="G15" s="34"/>
      <c r="H15" s="31"/>
      <c r="I15" s="27" t="s">
        <v>8</v>
      </c>
      <c r="J15" s="48">
        <v>772.15</v>
      </c>
      <c r="K15" s="34">
        <f t="shared" si="1"/>
        <v>0.56000520935077791</v>
      </c>
      <c r="L15" s="34">
        <v>0.56000000000000005</v>
      </c>
      <c r="M15" s="34">
        <v>2.17</v>
      </c>
      <c r="N15" s="34"/>
      <c r="O15" s="31"/>
      <c r="P15" s="27" t="s">
        <v>8</v>
      </c>
      <c r="Q15" s="48">
        <v>965.16</v>
      </c>
      <c r="R15" s="34">
        <f t="shared" si="2"/>
        <v>0.36186673321687568</v>
      </c>
      <c r="S15" s="34">
        <v>-0.05</v>
      </c>
      <c r="T15" s="34">
        <v>0.55000000000000004</v>
      </c>
    </row>
    <row r="16" spans="1:21" s="49" customFormat="1" ht="11.25" customHeight="1" x14ac:dyDescent="0.2">
      <c r="A16" s="31"/>
      <c r="B16" s="27" t="s">
        <v>9</v>
      </c>
      <c r="C16" s="48">
        <v>789.45</v>
      </c>
      <c r="D16" s="34">
        <f t="shared" si="0"/>
        <v>0.44659897702115092</v>
      </c>
      <c r="E16" s="34">
        <v>-0.12</v>
      </c>
      <c r="F16" s="34">
        <v>-0.1</v>
      </c>
      <c r="G16" s="34"/>
      <c r="H16" s="31"/>
      <c r="I16" s="27" t="s">
        <v>9</v>
      </c>
      <c r="J16" s="48">
        <v>770.73</v>
      </c>
      <c r="K16" s="34">
        <f t="shared" si="1"/>
        <v>-0.18390209156251558</v>
      </c>
      <c r="L16" s="34">
        <v>0.38</v>
      </c>
      <c r="M16" s="34">
        <v>0.59</v>
      </c>
      <c r="N16" s="34"/>
      <c r="O16" s="31"/>
      <c r="P16" s="27" t="s">
        <v>9</v>
      </c>
      <c r="Q16" s="48">
        <v>964.53</v>
      </c>
      <c r="R16" s="34">
        <f t="shared" si="2"/>
        <v>-6.5274151436034433E-2</v>
      </c>
      <c r="S16" s="34">
        <v>-0.11</v>
      </c>
      <c r="T16" s="34">
        <v>0.22</v>
      </c>
    </row>
    <row r="17" spans="1:21" s="49" customFormat="1" ht="11.25" customHeight="1" x14ac:dyDescent="0.2">
      <c r="A17" s="60"/>
      <c r="B17" s="64" t="s">
        <v>10</v>
      </c>
      <c r="C17" s="65">
        <v>817.02</v>
      </c>
      <c r="D17" s="33">
        <f t="shared" si="0"/>
        <v>3.492304769143062</v>
      </c>
      <c r="E17" s="33">
        <v>3.37</v>
      </c>
      <c r="F17" s="33">
        <v>3.37</v>
      </c>
      <c r="G17" s="34"/>
      <c r="H17" s="60"/>
      <c r="I17" s="64" t="s">
        <v>10</v>
      </c>
      <c r="J17" s="65">
        <v>771.93</v>
      </c>
      <c r="K17" s="33">
        <f t="shared" si="1"/>
        <v>0.1556965474290628</v>
      </c>
      <c r="L17" s="33">
        <v>0.53</v>
      </c>
      <c r="M17" s="33">
        <v>0.53</v>
      </c>
      <c r="N17" s="34"/>
      <c r="O17" s="60"/>
      <c r="P17" s="64" t="s">
        <v>10</v>
      </c>
      <c r="Q17" s="65">
        <v>965.97</v>
      </c>
      <c r="R17" s="33">
        <f t="shared" si="2"/>
        <v>0.14929551180369316</v>
      </c>
      <c r="S17" s="33">
        <v>0.04</v>
      </c>
      <c r="T17" s="33">
        <v>0.04</v>
      </c>
    </row>
    <row r="18" spans="1:21" s="7" customFormat="1" ht="11.25" customHeight="1" x14ac:dyDescent="0.2">
      <c r="A18" s="26">
        <v>2014</v>
      </c>
      <c r="B18" s="27" t="s">
        <v>57</v>
      </c>
      <c r="C18" s="63">
        <v>821.21</v>
      </c>
      <c r="D18" s="36">
        <f>((C18/C17)-1)*100</f>
        <v>0.51283934297814415</v>
      </c>
      <c r="E18" s="36">
        <f t="shared" ref="E18:E28" si="3">((C18/C$17)-1)*100</f>
        <v>0.51283934297814415</v>
      </c>
      <c r="F18" s="36">
        <v>3.88</v>
      </c>
      <c r="G18" s="36"/>
      <c r="H18" s="26">
        <f>A18</f>
        <v>2014</v>
      </c>
      <c r="I18" s="27" t="s">
        <v>57</v>
      </c>
      <c r="J18" s="63">
        <v>774.83</v>
      </c>
      <c r="K18" s="36">
        <f>((J18/J17)-1)*100</f>
        <v>0.37568173279962647</v>
      </c>
      <c r="L18" s="36">
        <f t="shared" ref="L18:L28" si="4">((J18/J$17)-1)*100</f>
        <v>0.37568173279962647</v>
      </c>
      <c r="M18" s="36">
        <v>0.37</v>
      </c>
      <c r="N18" s="36"/>
      <c r="O18" s="26">
        <f>A18</f>
        <v>2014</v>
      </c>
      <c r="P18" s="27" t="s">
        <v>57</v>
      </c>
      <c r="Q18" s="63">
        <v>969.93</v>
      </c>
      <c r="R18" s="36">
        <f t="shared" si="2"/>
        <v>0.40995061958444268</v>
      </c>
      <c r="S18" s="36">
        <f t="shared" ref="S18:S28" si="5">((Q18/Q$17)-1)*100</f>
        <v>0.40995061958444268</v>
      </c>
      <c r="T18" s="36">
        <v>0.09</v>
      </c>
    </row>
    <row r="19" spans="1:21" s="5" customFormat="1" ht="11.25" customHeight="1" x14ac:dyDescent="0.2">
      <c r="A19" s="31"/>
      <c r="B19" s="27" t="s">
        <v>58</v>
      </c>
      <c r="C19" s="63">
        <v>824.25</v>
      </c>
      <c r="D19" s="36">
        <f>((C19/C18)-1)*100</f>
        <v>0.3701854580436148</v>
      </c>
      <c r="E19" s="36">
        <f t="shared" si="3"/>
        <v>0.88492325769258251</v>
      </c>
      <c r="F19" s="36">
        <v>-0.7</v>
      </c>
      <c r="G19" s="36"/>
      <c r="H19" s="31"/>
      <c r="I19" s="27" t="s">
        <v>58</v>
      </c>
      <c r="J19" s="63">
        <v>779.75</v>
      </c>
      <c r="K19" s="36">
        <f>((J19/J18)-1)*100</f>
        <v>0.63497799517313602</v>
      </c>
      <c r="L19" s="36">
        <f t="shared" si="4"/>
        <v>1.013045224307918</v>
      </c>
      <c r="M19" s="36">
        <v>0.87</v>
      </c>
      <c r="N19" s="36"/>
      <c r="O19" s="31"/>
      <c r="P19" s="27" t="s">
        <v>58</v>
      </c>
      <c r="Q19" s="63">
        <v>976.95</v>
      </c>
      <c r="R19" s="36">
        <f t="shared" si="2"/>
        <v>0.72376357056695984</v>
      </c>
      <c r="S19" s="36">
        <f t="shared" si="5"/>
        <v>1.1366812633932799</v>
      </c>
      <c r="T19" s="36">
        <v>0.23</v>
      </c>
      <c r="U19" s="14"/>
    </row>
    <row r="20" spans="1:21" s="5" customFormat="1" ht="11.25" customHeight="1" x14ac:dyDescent="0.2">
      <c r="A20" s="31"/>
      <c r="B20" s="27" t="s">
        <v>59</v>
      </c>
      <c r="C20" s="63">
        <v>829.45</v>
      </c>
      <c r="D20" s="36">
        <f>((C20/C19)-1)*100</f>
        <v>0.63087655444344914</v>
      </c>
      <c r="E20" s="36">
        <f t="shared" si="3"/>
        <v>1.5213825854936358</v>
      </c>
      <c r="F20" s="36">
        <v>-0.19</v>
      </c>
      <c r="G20" s="36"/>
      <c r="H20" s="31"/>
      <c r="I20" s="27" t="s">
        <v>59</v>
      </c>
      <c r="J20" s="63">
        <v>788.55</v>
      </c>
      <c r="K20" s="36">
        <f>((J20/J19)-1)*100</f>
        <v>1.1285668483488331</v>
      </c>
      <c r="L20" s="36">
        <f t="shared" si="4"/>
        <v>2.1530449652170436</v>
      </c>
      <c r="M20" s="36">
        <v>2.19</v>
      </c>
      <c r="N20" s="36"/>
      <c r="O20" s="31"/>
      <c r="P20" s="27" t="s">
        <v>59</v>
      </c>
      <c r="Q20" s="63">
        <v>988.12</v>
      </c>
      <c r="R20" s="36">
        <f t="shared" si="2"/>
        <v>1.143354317007006</v>
      </c>
      <c r="S20" s="36">
        <f t="shared" si="5"/>
        <v>2.2930318746958944</v>
      </c>
      <c r="T20" s="36">
        <v>1.31</v>
      </c>
      <c r="U20" s="14"/>
    </row>
    <row r="21" spans="1:21" s="5" customFormat="1" ht="11.25" customHeight="1" x14ac:dyDescent="0.2">
      <c r="A21" s="31"/>
      <c r="B21" s="27" t="s">
        <v>60</v>
      </c>
      <c r="C21" s="63">
        <v>830.91</v>
      </c>
      <c r="D21" s="36">
        <f>((C21/C20)-1)*100</f>
        <v>0.17602025438543389</v>
      </c>
      <c r="E21" s="36">
        <f t="shared" si="3"/>
        <v>1.7000807813762231</v>
      </c>
      <c r="F21" s="36">
        <v>0.01</v>
      </c>
      <c r="G21" s="36"/>
      <c r="H21" s="31"/>
      <c r="I21" s="27" t="s">
        <v>60</v>
      </c>
      <c r="J21" s="63">
        <v>793.61</v>
      </c>
      <c r="K21" s="36">
        <f>((J21/J20)-1)*100</f>
        <v>0.64168410373470763</v>
      </c>
      <c r="L21" s="36">
        <f t="shared" si="4"/>
        <v>2.8085448162398219</v>
      </c>
      <c r="M21" s="36">
        <v>2.71</v>
      </c>
      <c r="N21" s="36"/>
      <c r="O21" s="31"/>
      <c r="P21" s="27" t="s">
        <v>60</v>
      </c>
      <c r="Q21" s="63">
        <v>990.45</v>
      </c>
      <c r="R21" s="36">
        <f t="shared" si="2"/>
        <v>0.23580131967777529</v>
      </c>
      <c r="S21" s="36">
        <f t="shared" si="5"/>
        <v>2.5342401937948456</v>
      </c>
      <c r="T21" s="36">
        <v>-2.2999999999999998</v>
      </c>
      <c r="U21" s="14"/>
    </row>
    <row r="22" spans="1:21" s="5" customFormat="1" ht="11.25" customHeight="1" x14ac:dyDescent="0.2">
      <c r="A22" s="31"/>
      <c r="B22" s="27" t="s">
        <v>3</v>
      </c>
      <c r="C22" s="63">
        <v>831.26</v>
      </c>
      <c r="D22" s="36">
        <f>((C22/C21)-1)*100</f>
        <v>4.2122492207341544E-2</v>
      </c>
      <c r="E22" s="36">
        <f t="shared" si="3"/>
        <v>1.7429193899782147</v>
      </c>
      <c r="F22" s="36">
        <f t="shared" ref="F22:F27" si="6">((C22/C10)-1)*100</f>
        <v>6.4312510402929401</v>
      </c>
      <c r="G22" s="36"/>
      <c r="H22" s="31"/>
      <c r="I22" s="27" t="s">
        <v>3</v>
      </c>
      <c r="J22" s="63">
        <v>794.97</v>
      </c>
      <c r="K22" s="36">
        <f>((J22/J21)-1)*100</f>
        <v>0.17136880835675328</v>
      </c>
      <c r="L22" s="36">
        <f t="shared" si="4"/>
        <v>2.984726594380338</v>
      </c>
      <c r="M22" s="36">
        <f>((J22/J10)-1)*100</f>
        <v>6.5086616916089524</v>
      </c>
      <c r="N22" s="36"/>
      <c r="O22" s="31"/>
      <c r="P22" s="27" t="s">
        <v>3</v>
      </c>
      <c r="Q22" s="63">
        <v>1034.67</v>
      </c>
      <c r="R22" s="36">
        <f t="shared" si="2"/>
        <v>4.4646372860820849</v>
      </c>
      <c r="S22" s="36">
        <f t="shared" si="5"/>
        <v>7.112022112487959</v>
      </c>
      <c r="T22" s="36">
        <f t="shared" ref="T22:T27" si="7">((Q22/Q10)-1)*100</f>
        <v>8.608527701383494</v>
      </c>
      <c r="U22" s="14"/>
    </row>
    <row r="23" spans="1:21" s="7" customFormat="1" ht="11.25" customHeight="1" x14ac:dyDescent="0.2">
      <c r="A23" s="31"/>
      <c r="B23" s="27" t="s">
        <v>4</v>
      </c>
      <c r="C23" s="63">
        <v>831.62</v>
      </c>
      <c r="D23" s="36">
        <f t="shared" ref="D23:D25" si="8">((C23/C22)-1)*100</f>
        <v>4.3307749681198437E-2</v>
      </c>
      <c r="E23" s="36">
        <f t="shared" si="3"/>
        <v>1.7869819588259839</v>
      </c>
      <c r="F23" s="36">
        <f t="shared" si="6"/>
        <v>-0.83233961364178599</v>
      </c>
      <c r="G23" s="36"/>
      <c r="H23" s="31"/>
      <c r="I23" s="27" t="s">
        <v>4</v>
      </c>
      <c r="J23" s="63">
        <v>825.36</v>
      </c>
      <c r="K23" s="36">
        <f t="shared" ref="K23:K25" si="9">((J23/J22)-1)*100</f>
        <v>3.8227857655005915</v>
      </c>
      <c r="L23" s="36">
        <f t="shared" si="4"/>
        <v>6.9216120632699996</v>
      </c>
      <c r="M23" s="36">
        <f>((J23/J11)-1)*100</f>
        <v>2.3296180120758292</v>
      </c>
      <c r="N23" s="36"/>
      <c r="O23" s="31"/>
      <c r="P23" s="27" t="s">
        <v>4</v>
      </c>
      <c r="Q23" s="63">
        <v>1034.97</v>
      </c>
      <c r="R23" s="36">
        <f t="shared" si="2"/>
        <v>2.8994751949884545E-2</v>
      </c>
      <c r="S23" s="36">
        <f t="shared" si="5"/>
        <v>7.1430789776079973</v>
      </c>
      <c r="T23" s="36">
        <f t="shared" si="7"/>
        <v>0.8172767831050809</v>
      </c>
    </row>
    <row r="24" spans="1:21" s="7" customFormat="1" ht="11.25" customHeight="1" x14ac:dyDescent="0.2">
      <c r="A24" s="31"/>
      <c r="B24" s="27" t="s">
        <v>5</v>
      </c>
      <c r="C24" s="63">
        <v>838.66</v>
      </c>
      <c r="D24" s="36">
        <f t="shared" si="8"/>
        <v>0.84654048724175368</v>
      </c>
      <c r="E24" s="36">
        <f t="shared" si="3"/>
        <v>2.6486499718489043</v>
      </c>
      <c r="F24" s="36">
        <f t="shared" si="6"/>
        <v>6.8697037273016903</v>
      </c>
      <c r="G24" s="36"/>
      <c r="H24" s="31"/>
      <c r="I24" s="27" t="s">
        <v>5</v>
      </c>
      <c r="J24" s="63">
        <v>824.63</v>
      </c>
      <c r="K24" s="36">
        <f t="shared" si="9"/>
        <v>-8.8446253755936066E-2</v>
      </c>
      <c r="L24" s="36">
        <f t="shared" si="4"/>
        <v>6.827043902944574</v>
      </c>
      <c r="M24" s="36">
        <f>((J24/J12)-1)*100</f>
        <v>7.4520483686020933</v>
      </c>
      <c r="N24" s="36"/>
      <c r="O24" s="31"/>
      <c r="P24" s="27" t="s">
        <v>5</v>
      </c>
      <c r="Q24" s="63">
        <v>1034.7</v>
      </c>
      <c r="R24" s="36">
        <f t="shared" si="2"/>
        <v>-2.6087712687317133E-2</v>
      </c>
      <c r="S24" s="36">
        <f t="shared" si="5"/>
        <v>7.1151277989999651</v>
      </c>
      <c r="T24" s="36">
        <f t="shared" si="7"/>
        <v>8.3455497382199049</v>
      </c>
    </row>
    <row r="25" spans="1:21" s="7" customFormat="1" ht="11.25" customHeight="1" x14ac:dyDescent="0.2">
      <c r="A25" s="31"/>
      <c r="B25" s="27" t="s">
        <v>6</v>
      </c>
      <c r="C25" s="63">
        <v>840.54</v>
      </c>
      <c r="D25" s="36">
        <f t="shared" si="8"/>
        <v>0.22416712374502268</v>
      </c>
      <c r="E25" s="36">
        <f t="shared" si="3"/>
        <v>2.8787544980539037</v>
      </c>
      <c r="F25" s="36">
        <f t="shared" si="6"/>
        <v>7.0342544250604933</v>
      </c>
      <c r="G25" s="36"/>
      <c r="H25" s="31"/>
      <c r="I25" s="27" t="s">
        <v>6</v>
      </c>
      <c r="J25" s="63">
        <v>824.22</v>
      </c>
      <c r="K25" s="36">
        <f t="shared" si="9"/>
        <v>-4.9719268035353092E-2</v>
      </c>
      <c r="L25" s="36">
        <f t="shared" si="4"/>
        <v>6.7739302786522293</v>
      </c>
      <c r="M25" s="36">
        <f t="shared" ref="M25:M27" si="10">((J25/J13)-1)*100</f>
        <v>7.6764298591696534</v>
      </c>
      <c r="N25" s="36"/>
      <c r="O25" s="31"/>
      <c r="P25" s="27" t="s">
        <v>6</v>
      </c>
      <c r="Q25" s="63">
        <v>1036.04</v>
      </c>
      <c r="R25" s="36">
        <f t="shared" si="2"/>
        <v>0.12950613704454383</v>
      </c>
      <c r="S25" s="36">
        <f t="shared" si="5"/>
        <v>7.2538484632027833</v>
      </c>
      <c r="T25" s="36">
        <f t="shared" si="7"/>
        <v>8.4132099953957429</v>
      </c>
    </row>
    <row r="26" spans="1:21" s="7" customFormat="1" ht="11.25" customHeight="1" x14ac:dyDescent="0.2">
      <c r="A26" s="31"/>
      <c r="B26" s="27" t="s">
        <v>7</v>
      </c>
      <c r="C26" s="63">
        <v>840.05</v>
      </c>
      <c r="D26" s="36">
        <f>((C26/C25)-1)*100</f>
        <v>-5.8295857424994768E-2</v>
      </c>
      <c r="E26" s="36">
        <f t="shared" si="3"/>
        <v>2.8187804460111154</v>
      </c>
      <c r="F26" s="36">
        <f t="shared" si="6"/>
        <v>6.8426073131955478</v>
      </c>
      <c r="G26" s="36"/>
      <c r="H26" s="31"/>
      <c r="I26" s="27" t="s">
        <v>7</v>
      </c>
      <c r="J26" s="63">
        <v>823.33</v>
      </c>
      <c r="K26" s="36">
        <f>((J26/J25)-1)*100</f>
        <v>-0.10798087889155594</v>
      </c>
      <c r="L26" s="36">
        <f t="shared" si="4"/>
        <v>6.6586348503102633</v>
      </c>
      <c r="M26" s="36">
        <f t="shared" si="10"/>
        <v>7.2253695383212913</v>
      </c>
      <c r="N26" s="36"/>
      <c r="O26" s="31"/>
      <c r="P26" s="27" t="s">
        <v>7</v>
      </c>
      <c r="Q26" s="63">
        <v>1039.3599999999999</v>
      </c>
      <c r="R26" s="36">
        <f>((Q26/Q25)-1)*100</f>
        <v>0.3204509478398565</v>
      </c>
      <c r="S26" s="36">
        <f t="shared" si="5"/>
        <v>7.5975444371978229</v>
      </c>
      <c r="T26" s="36">
        <f t="shared" si="7"/>
        <v>8.0775309874386423</v>
      </c>
    </row>
    <row r="27" spans="1:21" s="7" customFormat="1" ht="11.25" customHeight="1" x14ac:dyDescent="0.2">
      <c r="A27" s="31"/>
      <c r="B27" s="27" t="s">
        <v>8</v>
      </c>
      <c r="C27" s="63">
        <v>843.94</v>
      </c>
      <c r="D27" s="36">
        <f t="shared" ref="D27:D29" si="11">((C27/C26)-1)*100</f>
        <v>0.46306767454320497</v>
      </c>
      <c r="E27" s="36">
        <f t="shared" si="3"/>
        <v>3.2949009816161334</v>
      </c>
      <c r="F27" s="36">
        <f t="shared" si="6"/>
        <v>7.379698195791029</v>
      </c>
      <c r="G27" s="36"/>
      <c r="H27" s="31"/>
      <c r="I27" s="27" t="s">
        <v>8</v>
      </c>
      <c r="J27" s="63">
        <v>825.75</v>
      </c>
      <c r="K27" s="36">
        <f t="shared" ref="K27:K29" si="12">((J27/J26)-1)*100</f>
        <v>0.29392831549925891</v>
      </c>
      <c r="L27" s="36">
        <f t="shared" si="4"/>
        <v>6.9721347790602906</v>
      </c>
      <c r="M27" s="36">
        <f t="shared" si="10"/>
        <v>6.9416564139092252</v>
      </c>
      <c r="N27" s="36"/>
      <c r="O27" s="31"/>
      <c r="P27" s="27" t="s">
        <v>8</v>
      </c>
      <c r="Q27" s="63">
        <v>1042.9100000000001</v>
      </c>
      <c r="R27" s="36">
        <f t="shared" ref="R27:R29" si="13">((Q27/Q26)-1)*100</f>
        <v>0.34155634236454624</v>
      </c>
      <c r="S27" s="36">
        <f t="shared" si="5"/>
        <v>7.9650506744515903</v>
      </c>
      <c r="T27" s="36">
        <f t="shared" si="7"/>
        <v>8.0556591653197618</v>
      </c>
    </row>
    <row r="28" spans="1:21" s="7" customFormat="1" ht="11.25" customHeight="1" x14ac:dyDescent="0.2">
      <c r="A28" s="69"/>
      <c r="B28" s="27" t="s">
        <v>9</v>
      </c>
      <c r="C28" s="63">
        <v>839.14</v>
      </c>
      <c r="D28" s="36">
        <f t="shared" si="11"/>
        <v>-0.5687608123800314</v>
      </c>
      <c r="E28" s="36">
        <f t="shared" si="3"/>
        <v>2.7074000636459372</v>
      </c>
      <c r="F28" s="36" t="s">
        <v>93</v>
      </c>
      <c r="G28" s="36"/>
      <c r="H28" s="69"/>
      <c r="I28" s="27" t="s">
        <v>9</v>
      </c>
      <c r="J28" s="63">
        <v>830.61</v>
      </c>
      <c r="K28" s="36">
        <f t="shared" si="12"/>
        <v>0.58855585831063539</v>
      </c>
      <c r="L28" s="36">
        <f t="shared" si="4"/>
        <v>7.6017255450623766</v>
      </c>
      <c r="M28" s="36" t="s">
        <v>95</v>
      </c>
      <c r="N28" s="36"/>
      <c r="O28" s="69"/>
      <c r="P28" s="27" t="s">
        <v>9</v>
      </c>
      <c r="Q28" s="63">
        <v>1041.3699999999999</v>
      </c>
      <c r="R28" s="36">
        <f t="shared" si="13"/>
        <v>-0.14766374854975339</v>
      </c>
      <c r="S28" s="36">
        <f t="shared" si="5"/>
        <v>7.8056254335020503</v>
      </c>
      <c r="T28" s="36" t="s">
        <v>98</v>
      </c>
    </row>
    <row r="29" spans="1:21" s="7" customFormat="1" ht="11.25" customHeight="1" x14ac:dyDescent="0.2">
      <c r="A29" s="69"/>
      <c r="B29" s="27" t="s">
        <v>10</v>
      </c>
      <c r="C29" s="63">
        <v>870.58</v>
      </c>
      <c r="D29" s="36">
        <f t="shared" si="11"/>
        <v>3.7466930428772471</v>
      </c>
      <c r="E29" s="36" t="s">
        <v>94</v>
      </c>
      <c r="F29" s="36" t="s">
        <v>94</v>
      </c>
      <c r="G29" s="36"/>
      <c r="H29" s="69"/>
      <c r="I29" s="27" t="s">
        <v>10</v>
      </c>
      <c r="J29" s="63">
        <v>836.52</v>
      </c>
      <c r="K29" s="36">
        <f t="shared" si="12"/>
        <v>0.7115252645645942</v>
      </c>
      <c r="L29" s="36" t="s">
        <v>96</v>
      </c>
      <c r="M29" s="36" t="s">
        <v>96</v>
      </c>
      <c r="N29" s="36"/>
      <c r="O29" s="69"/>
      <c r="P29" s="27" t="s">
        <v>10</v>
      </c>
      <c r="Q29" s="63">
        <v>1044.48</v>
      </c>
      <c r="R29" s="36">
        <f t="shared" si="13"/>
        <v>0.29864505411141273</v>
      </c>
      <c r="S29" s="36" t="s">
        <v>99</v>
      </c>
      <c r="T29" s="36" t="s">
        <v>99</v>
      </c>
    </row>
    <row r="30" spans="1:21" ht="11.25" customHeight="1" x14ac:dyDescent="0.2">
      <c r="A30" s="22">
        <v>2015</v>
      </c>
      <c r="B30" s="23" t="s">
        <v>57</v>
      </c>
      <c r="C30" s="66">
        <v>872.03</v>
      </c>
      <c r="D30" s="67">
        <f>((C30/C29)-1)*100</f>
        <v>0.16655562958027836</v>
      </c>
      <c r="E30" s="67">
        <f t="shared" ref="E30:E32" si="14">((C30/C$29)-1)*100</f>
        <v>0.16655562958027836</v>
      </c>
      <c r="F30" s="67">
        <f>((C30/C18)-1)*100</f>
        <v>6.188429269005491</v>
      </c>
      <c r="H30" s="22">
        <v>2015</v>
      </c>
      <c r="I30" s="23" t="s">
        <v>57</v>
      </c>
      <c r="J30" s="66">
        <v>837.48</v>
      </c>
      <c r="K30" s="67">
        <f>((J30/J29)-1)*100</f>
        <v>0.11476115334958514</v>
      </c>
      <c r="L30" s="67">
        <f t="shared" ref="L30:L40" si="15">((J30/J$29)-1)*100</f>
        <v>0.11476115334958514</v>
      </c>
      <c r="M30" s="67" t="s">
        <v>97</v>
      </c>
      <c r="O30" s="22">
        <v>2015</v>
      </c>
      <c r="P30" s="23" t="s">
        <v>57</v>
      </c>
      <c r="Q30" s="66">
        <v>1046.6300000000001</v>
      </c>
      <c r="R30" s="67">
        <f>((Q30/Q29)-1)*100</f>
        <v>0.20584405637256165</v>
      </c>
      <c r="S30" s="67">
        <f>((Q30/Q$29)-1)*100</f>
        <v>0.20584405637256165</v>
      </c>
      <c r="T30" s="67" t="s">
        <v>100</v>
      </c>
    </row>
    <row r="31" spans="1:21" ht="11.25" customHeight="1" x14ac:dyDescent="0.2">
      <c r="A31" s="31"/>
      <c r="B31" s="27" t="s">
        <v>58</v>
      </c>
      <c r="C31" s="63">
        <v>871.97</v>
      </c>
      <c r="D31" s="36">
        <f>((C31/C30)-1)*100</f>
        <v>-6.8804972305991363E-3</v>
      </c>
      <c r="E31" s="36">
        <f t="shared" si="14"/>
        <v>0.15966367249420355</v>
      </c>
      <c r="F31" s="36" t="s">
        <v>130</v>
      </c>
      <c r="I31" s="27" t="s">
        <v>58</v>
      </c>
      <c r="J31" s="72">
        <v>838.63</v>
      </c>
      <c r="K31" s="36">
        <f>((J31/J30)-1)*100</f>
        <v>0.13731671204089135</v>
      </c>
      <c r="L31" s="36">
        <f t="shared" si="15"/>
        <v>0.25223545163295391</v>
      </c>
      <c r="M31" s="36" t="s">
        <v>131</v>
      </c>
      <c r="P31" s="27" t="s">
        <v>58</v>
      </c>
      <c r="Q31" s="72">
        <v>1046.93</v>
      </c>
      <c r="R31" s="36">
        <f>((Q31/Q30)-1)*100</f>
        <v>2.8663424514863145E-2</v>
      </c>
      <c r="S31" s="36" t="s">
        <v>132</v>
      </c>
      <c r="T31" s="36">
        <f t="shared" ref="T31:T36" si="16">((Q31/Q19)-1)*100</f>
        <v>7.1631096780797376</v>
      </c>
    </row>
    <row r="32" spans="1:21" ht="11.25" customHeight="1" x14ac:dyDescent="0.2">
      <c r="A32" s="31"/>
      <c r="B32" s="27" t="s">
        <v>59</v>
      </c>
      <c r="C32" s="63">
        <v>872.36</v>
      </c>
      <c r="D32" s="36">
        <f>((C32/C31)-1)*100</f>
        <v>4.4726309391385222E-2</v>
      </c>
      <c r="E32" s="36">
        <f t="shared" si="14"/>
        <v>0.20446139355372317</v>
      </c>
      <c r="F32" s="36" t="s">
        <v>89</v>
      </c>
      <c r="I32" s="27" t="s">
        <v>59</v>
      </c>
      <c r="J32" s="72">
        <v>839.07</v>
      </c>
      <c r="K32" s="36">
        <f>((J32/J31)-1)*100</f>
        <v>5.2466522781213776E-2</v>
      </c>
      <c r="L32" s="36">
        <f t="shared" si="15"/>
        <v>0.30483431358485635</v>
      </c>
      <c r="M32" s="36" t="s">
        <v>150</v>
      </c>
      <c r="P32" s="27" t="s">
        <v>59</v>
      </c>
      <c r="Q32" s="72">
        <v>1047.04</v>
      </c>
      <c r="R32" s="36">
        <f>((Q32/Q31)-1)*100</f>
        <v>1.0506910681695736E-2</v>
      </c>
      <c r="S32" s="36">
        <f>((Q32/Q$29)-1)*100</f>
        <v>0.2450980392156854</v>
      </c>
      <c r="T32" s="36">
        <f t="shared" si="16"/>
        <v>5.9628385216370372</v>
      </c>
    </row>
    <row r="33" spans="1:20" ht="11.25" customHeight="1" x14ac:dyDescent="0.2">
      <c r="A33" s="31"/>
      <c r="B33" s="27" t="s">
        <v>60</v>
      </c>
      <c r="C33" s="63">
        <v>873.43</v>
      </c>
      <c r="D33" s="36">
        <f>((C33/C32)-1)*100</f>
        <v>0.12265578430923352</v>
      </c>
      <c r="E33" s="36" t="s">
        <v>170</v>
      </c>
      <c r="F33" s="36" t="s">
        <v>171</v>
      </c>
      <c r="I33" s="27" t="s">
        <v>60</v>
      </c>
      <c r="J33" s="72">
        <v>841.91</v>
      </c>
      <c r="K33" s="36">
        <f>((J33/J32)-1)*100</f>
        <v>0.33846997270787771</v>
      </c>
      <c r="L33" s="36">
        <f t="shared" si="15"/>
        <v>0.64433605891072165</v>
      </c>
      <c r="M33" s="36" t="s">
        <v>172</v>
      </c>
      <c r="P33" s="27" t="s">
        <v>60</v>
      </c>
      <c r="Q33" s="72">
        <v>1046.8800000000001</v>
      </c>
      <c r="R33" s="36">
        <f>((Q33/Q32)-1)*100</f>
        <v>-1.5281173594117181E-2</v>
      </c>
      <c r="S33" s="36">
        <f>((Q33/Q$29)-1)*100</f>
        <v>0.22977941176471894</v>
      </c>
      <c r="T33" s="36" t="s">
        <v>167</v>
      </c>
    </row>
    <row r="34" spans="1:20" ht="11.25" customHeight="1" x14ac:dyDescent="0.2">
      <c r="A34" s="31"/>
      <c r="B34" s="27" t="s">
        <v>3</v>
      </c>
      <c r="C34" s="63">
        <v>878.25</v>
      </c>
      <c r="D34" s="36">
        <f>((C34/C33)-1)*100</f>
        <v>0.55184731461022096</v>
      </c>
      <c r="E34" s="36" t="s">
        <v>195</v>
      </c>
      <c r="F34" s="36" t="s">
        <v>196</v>
      </c>
      <c r="I34" s="27" t="s">
        <v>3</v>
      </c>
      <c r="J34" s="72">
        <v>842.18</v>
      </c>
      <c r="K34" s="36">
        <f>((J34/J33)-1)*100</f>
        <v>3.2069936216450046E-2</v>
      </c>
      <c r="L34" s="36" t="s">
        <v>198</v>
      </c>
      <c r="M34" s="36" t="s">
        <v>197</v>
      </c>
      <c r="P34" s="27" t="s">
        <v>3</v>
      </c>
      <c r="Q34" s="72">
        <v>1084.9100000000001</v>
      </c>
      <c r="R34" s="36">
        <f>((Q34/Q33)-1)*100</f>
        <v>3.6326990677059356</v>
      </c>
      <c r="S34" s="36">
        <f>((Q34/Q$29)-1)*100</f>
        <v>3.8708256740196179</v>
      </c>
      <c r="T34" s="36" t="s">
        <v>199</v>
      </c>
    </row>
    <row r="35" spans="1:20" ht="11.25" customHeight="1" x14ac:dyDescent="0.2">
      <c r="A35" s="31"/>
      <c r="B35" s="27" t="s">
        <v>4</v>
      </c>
      <c r="C35" s="63">
        <v>879.85</v>
      </c>
      <c r="D35" s="36">
        <f t="shared" ref="D35:D37" si="17">((C35/C34)-1)*100</f>
        <v>0.18218047253060199</v>
      </c>
      <c r="E35" s="36" t="s">
        <v>219</v>
      </c>
      <c r="F35" s="36" t="s">
        <v>130</v>
      </c>
      <c r="I35" s="27" t="s">
        <v>4</v>
      </c>
      <c r="J35" s="72">
        <v>865.28</v>
      </c>
      <c r="K35" s="36">
        <f t="shared" ref="K35:K37" si="18">((J35/J34)-1)*100</f>
        <v>2.7428815692607245</v>
      </c>
      <c r="L35" s="36" t="s">
        <v>220</v>
      </c>
      <c r="M35" s="36" t="s">
        <v>221</v>
      </c>
      <c r="P35" s="27" t="s">
        <v>4</v>
      </c>
      <c r="Q35" s="72">
        <v>1089.21</v>
      </c>
      <c r="R35" s="36">
        <f t="shared" ref="R35:R37" si="19">((Q35/Q34)-1)*100</f>
        <v>0.39634624070199465</v>
      </c>
      <c r="S35" s="36">
        <f t="shared" ref="S35" si="20">((Q35/Q$29)-1)*100</f>
        <v>4.2825137867646967</v>
      </c>
      <c r="T35" s="36">
        <f t="shared" si="16"/>
        <v>5.2407316154091443</v>
      </c>
    </row>
    <row r="36" spans="1:20" ht="11.25" customHeight="1" x14ac:dyDescent="0.2">
      <c r="A36" s="31"/>
      <c r="B36" s="27" t="s">
        <v>5</v>
      </c>
      <c r="C36" s="63">
        <v>884.42</v>
      </c>
      <c r="D36" s="36">
        <f t="shared" si="17"/>
        <v>0.5194067170540384</v>
      </c>
      <c r="E36" s="36" t="s">
        <v>240</v>
      </c>
      <c r="F36" s="36" t="s">
        <v>214</v>
      </c>
      <c r="I36" s="27" t="s">
        <v>5</v>
      </c>
      <c r="J36" s="72">
        <v>874.68</v>
      </c>
      <c r="K36" s="36">
        <f t="shared" si="18"/>
        <v>1.0863535502958488</v>
      </c>
      <c r="L36" s="36">
        <f t="shared" si="15"/>
        <v>4.5617558456462426</v>
      </c>
      <c r="M36" s="36" t="s">
        <v>181</v>
      </c>
      <c r="P36" s="27" t="s">
        <v>5</v>
      </c>
      <c r="Q36" s="74">
        <v>1091.0999999999999</v>
      </c>
      <c r="R36" s="36">
        <f t="shared" si="19"/>
        <v>0.17352025780150715</v>
      </c>
      <c r="S36" s="36">
        <f t="shared" ref="S36" si="21">((Q36/Q$29)-1)*100</f>
        <v>4.4634650735293935</v>
      </c>
      <c r="T36" s="36">
        <f t="shared" si="16"/>
        <v>5.450855320382697</v>
      </c>
    </row>
    <row r="37" spans="1:20" ht="11.25" customHeight="1" x14ac:dyDescent="0.2">
      <c r="A37" s="31"/>
      <c r="B37" s="27" t="s">
        <v>6</v>
      </c>
      <c r="C37" s="63">
        <v>888.77</v>
      </c>
      <c r="D37" s="36">
        <f t="shared" si="17"/>
        <v>0.49184776463671032</v>
      </c>
      <c r="E37" s="36" t="s">
        <v>267</v>
      </c>
      <c r="F37" s="36" t="s">
        <v>160</v>
      </c>
      <c r="I37" s="27" t="s">
        <v>6</v>
      </c>
      <c r="J37" s="72">
        <v>871.89</v>
      </c>
      <c r="K37" s="36">
        <f t="shared" si="18"/>
        <v>-0.31897379613115007</v>
      </c>
      <c r="L37" s="36" t="s">
        <v>134</v>
      </c>
      <c r="M37" s="36" t="s">
        <v>268</v>
      </c>
      <c r="P37" s="27" t="s">
        <v>6</v>
      </c>
      <c r="Q37" s="74">
        <v>1087</v>
      </c>
      <c r="R37" s="36">
        <f t="shared" si="19"/>
        <v>-0.37576757400787919</v>
      </c>
      <c r="S37" s="36" t="s">
        <v>269</v>
      </c>
      <c r="T37" s="36" t="s">
        <v>270</v>
      </c>
    </row>
    <row r="38" spans="1:20" ht="11.25" customHeight="1" x14ac:dyDescent="0.2">
      <c r="A38" s="31"/>
      <c r="B38" s="27" t="s">
        <v>7</v>
      </c>
      <c r="C38" s="63">
        <v>891.7</v>
      </c>
      <c r="D38" s="36">
        <f>((C38/C37)-1)*100</f>
        <v>0.32966909324123606</v>
      </c>
      <c r="E38" s="36" t="s">
        <v>296</v>
      </c>
      <c r="F38" s="36" t="s">
        <v>142</v>
      </c>
      <c r="I38" s="27" t="s">
        <v>7</v>
      </c>
      <c r="J38" s="72">
        <v>879.11</v>
      </c>
      <c r="K38" s="36">
        <f>((J38/J37)-1)*100</f>
        <v>0.82808611178015745</v>
      </c>
      <c r="L38" s="36">
        <f t="shared" si="15"/>
        <v>5.0913307512073791</v>
      </c>
      <c r="M38" s="36">
        <f t="shared" ref="M38:M40" si="22">((J38/J26)-1)*100</f>
        <v>6.7749262142761779</v>
      </c>
      <c r="P38" s="27" t="s">
        <v>7</v>
      </c>
      <c r="Q38" s="74">
        <v>1082.3499999999999</v>
      </c>
      <c r="R38" s="36">
        <f>((Q38/Q37)-1)*100</f>
        <v>-0.42778288868445813</v>
      </c>
      <c r="S38" s="36" t="s">
        <v>297</v>
      </c>
      <c r="T38" s="36" t="s">
        <v>189</v>
      </c>
    </row>
    <row r="39" spans="1:20" ht="11.25" customHeight="1" x14ac:dyDescent="0.2">
      <c r="A39" s="31"/>
      <c r="B39" s="27" t="s">
        <v>8</v>
      </c>
      <c r="C39" s="63">
        <v>889.03</v>
      </c>
      <c r="D39" s="36">
        <f t="shared" ref="D39:D41" si="23">((C39/C38)-1)*100</f>
        <v>-0.29942805876416179</v>
      </c>
      <c r="E39" s="36" t="s">
        <v>323</v>
      </c>
      <c r="F39" s="36" t="s">
        <v>92</v>
      </c>
      <c r="I39" s="27" t="s">
        <v>8</v>
      </c>
      <c r="J39" s="72">
        <v>880.95</v>
      </c>
      <c r="K39" s="36">
        <f t="shared" ref="K39:K41" si="24">((J39/J38)-1)*100</f>
        <v>0.20930259011955332</v>
      </c>
      <c r="L39" s="36">
        <f t="shared" si="15"/>
        <v>5.3112896284607691</v>
      </c>
      <c r="M39" s="36">
        <f t="shared" si="22"/>
        <v>6.6848319709355231</v>
      </c>
      <c r="P39" s="27" t="s">
        <v>8</v>
      </c>
      <c r="Q39" s="74">
        <v>1082.26</v>
      </c>
      <c r="R39" s="36">
        <f t="shared" ref="R39:R41" si="25">((Q39/Q38)-1)*100</f>
        <v>-8.3152399870556337E-3</v>
      </c>
      <c r="S39" s="36" t="s">
        <v>324</v>
      </c>
      <c r="T39" s="36" t="s">
        <v>325</v>
      </c>
    </row>
    <row r="40" spans="1:20" ht="11.25" customHeight="1" x14ac:dyDescent="0.2">
      <c r="A40" s="69"/>
      <c r="B40" s="27" t="s">
        <v>9</v>
      </c>
      <c r="C40" s="63">
        <v>891.23</v>
      </c>
      <c r="D40" s="36">
        <f t="shared" si="23"/>
        <v>0.24746071561139171</v>
      </c>
      <c r="E40" s="36" t="s">
        <v>353</v>
      </c>
      <c r="F40" s="36" t="s">
        <v>354</v>
      </c>
      <c r="I40" s="27" t="s">
        <v>9</v>
      </c>
      <c r="J40" s="72">
        <v>885.53</v>
      </c>
      <c r="K40" s="36">
        <f t="shared" si="24"/>
        <v>0.51989329700889986</v>
      </c>
      <c r="L40" s="36">
        <f t="shared" si="15"/>
        <v>5.8587959642327769</v>
      </c>
      <c r="M40" s="36">
        <f t="shared" si="22"/>
        <v>6.6120080422821692</v>
      </c>
      <c r="P40" s="27" t="s">
        <v>9</v>
      </c>
      <c r="Q40" s="74">
        <v>1084.25</v>
      </c>
      <c r="R40" s="36">
        <f t="shared" si="25"/>
        <v>0.18387448487424685</v>
      </c>
      <c r="S40" s="36" t="s">
        <v>355</v>
      </c>
      <c r="T40" s="36" t="s">
        <v>152</v>
      </c>
    </row>
    <row r="41" spans="1:20" ht="11.25" customHeight="1" x14ac:dyDescent="0.2">
      <c r="A41" s="69"/>
      <c r="B41" s="27" t="s">
        <v>10</v>
      </c>
      <c r="C41" s="63">
        <v>891.55</v>
      </c>
      <c r="D41" s="36">
        <f t="shared" si="23"/>
        <v>3.5905434063021602E-2</v>
      </c>
      <c r="E41" s="36" t="s">
        <v>372</v>
      </c>
      <c r="F41" s="36" t="s">
        <v>372</v>
      </c>
      <c r="I41" s="27" t="s">
        <v>10</v>
      </c>
      <c r="J41" s="72">
        <v>881.99</v>
      </c>
      <c r="K41" s="36">
        <f t="shared" si="24"/>
        <v>-0.39976059534967412</v>
      </c>
      <c r="L41" s="36" t="s">
        <v>359</v>
      </c>
      <c r="M41" s="36" t="s">
        <v>359</v>
      </c>
      <c r="P41" s="27" t="s">
        <v>10</v>
      </c>
      <c r="Q41" s="74">
        <v>1081.69</v>
      </c>
      <c r="R41" s="36">
        <f t="shared" si="25"/>
        <v>-0.23610790869263987</v>
      </c>
      <c r="S41" s="36" t="s">
        <v>373</v>
      </c>
      <c r="T41" s="36" t="s">
        <v>373</v>
      </c>
    </row>
    <row r="42" spans="1:20" ht="11.25" customHeight="1" x14ac:dyDescent="0.2">
      <c r="A42" s="22">
        <v>2016</v>
      </c>
      <c r="B42" s="23" t="s">
        <v>57</v>
      </c>
      <c r="C42" s="66">
        <v>894.09</v>
      </c>
      <c r="D42" s="67">
        <f t="shared" ref="D42:D53" si="26">((C42/C41)-1)*100</f>
        <v>0.2848970893388092</v>
      </c>
      <c r="E42" s="67">
        <f t="shared" ref="E42:E49" si="27">((C42/C$41)-1)*100</f>
        <v>0.2848970893388092</v>
      </c>
      <c r="F42" s="67" t="s">
        <v>210</v>
      </c>
      <c r="H42" s="22">
        <v>2016</v>
      </c>
      <c r="I42" s="23" t="s">
        <v>57</v>
      </c>
      <c r="J42" s="66">
        <v>885.38</v>
      </c>
      <c r="K42" s="67">
        <f t="shared" ref="K42:K53" si="28">((J42/J41)-1)*100</f>
        <v>0.38435809929817655</v>
      </c>
      <c r="L42" s="67">
        <f t="shared" ref="L42" si="29">((J42/J$41)-1)*100</f>
        <v>0.38435809929817655</v>
      </c>
      <c r="M42" s="67">
        <f t="shared" ref="M42:M49" si="30">((J42/J30)-1)*100</f>
        <v>5.7195395710942343</v>
      </c>
      <c r="O42" s="22">
        <v>2016</v>
      </c>
      <c r="P42" s="23" t="s">
        <v>57</v>
      </c>
      <c r="Q42" s="66">
        <v>1083.26</v>
      </c>
      <c r="R42" s="67">
        <f t="shared" ref="R42:R53" si="31">((Q42/Q41)-1)*100</f>
        <v>0.14514324806551571</v>
      </c>
      <c r="S42" s="67">
        <f t="shared" ref="S42:S45" si="32">((Q42/Q$41)-1)*100</f>
        <v>0.14514324806551571</v>
      </c>
      <c r="T42" s="67" t="s">
        <v>387</v>
      </c>
    </row>
    <row r="43" spans="1:20" ht="11.25" customHeight="1" x14ac:dyDescent="0.2">
      <c r="A43" s="31"/>
      <c r="B43" s="27" t="s">
        <v>58</v>
      </c>
      <c r="C43" s="63">
        <v>900.82</v>
      </c>
      <c r="D43" s="36">
        <f t="shared" si="26"/>
        <v>0.75272064333569144</v>
      </c>
      <c r="E43" s="36" t="s">
        <v>408</v>
      </c>
      <c r="F43" s="36" t="s">
        <v>409</v>
      </c>
      <c r="H43" s="31"/>
      <c r="I43" s="27" t="s">
        <v>58</v>
      </c>
      <c r="J43" s="63">
        <v>891.07</v>
      </c>
      <c r="K43" s="36">
        <f t="shared" si="28"/>
        <v>0.64266190788135891</v>
      </c>
      <c r="L43" s="36" t="s">
        <v>410</v>
      </c>
      <c r="M43" s="36" t="s">
        <v>311</v>
      </c>
      <c r="O43" s="31"/>
      <c r="P43" s="27" t="s">
        <v>58</v>
      </c>
      <c r="Q43" s="63">
        <v>1087.72</v>
      </c>
      <c r="R43" s="36">
        <f t="shared" si="31"/>
        <v>0.41172017798127847</v>
      </c>
      <c r="S43" s="36">
        <f t="shared" si="32"/>
        <v>0.55746101008606885</v>
      </c>
      <c r="T43" s="36" t="s">
        <v>411</v>
      </c>
    </row>
    <row r="44" spans="1:20" ht="11.25" customHeight="1" x14ac:dyDescent="0.2">
      <c r="A44" s="31"/>
      <c r="B44" s="27" t="s">
        <v>59</v>
      </c>
      <c r="C44" s="63">
        <v>949.27</v>
      </c>
      <c r="D44" s="36">
        <f t="shared" si="26"/>
        <v>5.3784329832818889</v>
      </c>
      <c r="E44" s="36">
        <f t="shared" si="27"/>
        <v>6.474118108911453</v>
      </c>
      <c r="F44" s="36" t="s">
        <v>428</v>
      </c>
      <c r="H44" s="31"/>
      <c r="I44" s="27" t="s">
        <v>59</v>
      </c>
      <c r="J44" s="63">
        <v>896.17</v>
      </c>
      <c r="K44" s="36">
        <f t="shared" si="28"/>
        <v>0.57234560696688419</v>
      </c>
      <c r="L44" s="36" t="s">
        <v>429</v>
      </c>
      <c r="M44" s="36" t="s">
        <v>430</v>
      </c>
      <c r="O44" s="31"/>
      <c r="P44" s="27" t="s">
        <v>59</v>
      </c>
      <c r="Q44" s="63">
        <v>1091.19</v>
      </c>
      <c r="R44" s="36">
        <f t="shared" si="31"/>
        <v>0.31901592321552652</v>
      </c>
      <c r="S44" s="36">
        <f t="shared" si="32"/>
        <v>0.8782553226895029</v>
      </c>
      <c r="T44" s="36" t="s">
        <v>431</v>
      </c>
    </row>
    <row r="45" spans="1:20" ht="11.25" customHeight="1" x14ac:dyDescent="0.2">
      <c r="A45" s="31"/>
      <c r="B45" s="27" t="s">
        <v>60</v>
      </c>
      <c r="C45" s="63">
        <v>951.79</v>
      </c>
      <c r="D45" s="36">
        <f t="shared" si="26"/>
        <v>0.26546714844037922</v>
      </c>
      <c r="E45" s="36">
        <f t="shared" si="27"/>
        <v>6.7567719140822158</v>
      </c>
      <c r="F45" s="36">
        <f t="shared" ref="F45:F48" si="33">((C45/C33)-1)*100</f>
        <v>8.9715260524598541</v>
      </c>
      <c r="H45" s="31"/>
      <c r="I45" s="27" t="s">
        <v>60</v>
      </c>
      <c r="J45" s="63">
        <v>899.04</v>
      </c>
      <c r="K45" s="36">
        <f t="shared" si="28"/>
        <v>0.32025173795151574</v>
      </c>
      <c r="L45" s="36" t="s">
        <v>445</v>
      </c>
      <c r="M45" s="36" t="s">
        <v>416</v>
      </c>
      <c r="O45" s="31"/>
      <c r="P45" s="27" t="s">
        <v>60</v>
      </c>
      <c r="Q45" s="63">
        <v>1091.3900000000001</v>
      </c>
      <c r="R45" s="36">
        <f t="shared" si="31"/>
        <v>1.8328613715312692E-2</v>
      </c>
      <c r="S45" s="36">
        <f t="shared" si="32"/>
        <v>0.89674490843032473</v>
      </c>
      <c r="T45" s="36" t="s">
        <v>446</v>
      </c>
    </row>
    <row r="46" spans="1:20" ht="11.25" customHeight="1" x14ac:dyDescent="0.2">
      <c r="A46" s="31"/>
      <c r="B46" s="27" t="s">
        <v>3</v>
      </c>
      <c r="C46" s="63">
        <v>952.84</v>
      </c>
      <c r="D46" s="36">
        <f t="shared" si="26"/>
        <v>0.11031845259985573</v>
      </c>
      <c r="E46" s="36">
        <f t="shared" si="27"/>
        <v>6.8745443329033762</v>
      </c>
      <c r="F46" s="36">
        <f t="shared" si="33"/>
        <v>8.4930259037859344</v>
      </c>
      <c r="H46" s="31"/>
      <c r="I46" s="27" t="s">
        <v>3</v>
      </c>
      <c r="J46" s="63">
        <v>899.45</v>
      </c>
      <c r="K46" s="36">
        <f t="shared" si="28"/>
        <v>4.5604200035609388E-2</v>
      </c>
      <c r="L46" s="36" t="s">
        <v>466</v>
      </c>
      <c r="M46" s="36">
        <f t="shared" si="30"/>
        <v>6.8002089814529043</v>
      </c>
      <c r="O46" s="31"/>
      <c r="P46" s="27" t="s">
        <v>3</v>
      </c>
      <c r="Q46" s="63">
        <v>1092.43</v>
      </c>
      <c r="R46" s="36">
        <f t="shared" si="31"/>
        <v>9.5291325740576305E-2</v>
      </c>
      <c r="S46" s="36" t="s">
        <v>467</v>
      </c>
      <c r="T46" s="36">
        <f t="shared" ref="T46:T51" si="34">((Q46/Q34)-1)*100</f>
        <v>0.6931450535067496</v>
      </c>
    </row>
    <row r="47" spans="1:20" ht="11.25" customHeight="1" x14ac:dyDescent="0.2">
      <c r="A47" s="31"/>
      <c r="B47" s="27" t="s">
        <v>4</v>
      </c>
      <c r="C47" s="63">
        <v>955.79</v>
      </c>
      <c r="D47" s="36">
        <f t="shared" si="26"/>
        <v>0.30960077242767614</v>
      </c>
      <c r="E47" s="36" t="s">
        <v>487</v>
      </c>
      <c r="F47" s="36">
        <f t="shared" si="33"/>
        <v>8.6310166505654262</v>
      </c>
      <c r="H47" s="31"/>
      <c r="I47" s="27" t="s">
        <v>4</v>
      </c>
      <c r="J47" s="63">
        <v>897.41</v>
      </c>
      <c r="K47" s="36">
        <f t="shared" si="28"/>
        <v>-0.22680526988716476</v>
      </c>
      <c r="L47" s="36" t="s">
        <v>488</v>
      </c>
      <c r="M47" s="36">
        <f t="shared" si="30"/>
        <v>3.71324889053255</v>
      </c>
      <c r="O47" s="31"/>
      <c r="P47" s="27" t="s">
        <v>4</v>
      </c>
      <c r="Q47" s="63">
        <v>1149.31</v>
      </c>
      <c r="R47" s="36">
        <f t="shared" si="31"/>
        <v>5.2067409353459659</v>
      </c>
      <c r="S47" s="36" t="s">
        <v>489</v>
      </c>
      <c r="T47" s="36" t="s">
        <v>490</v>
      </c>
    </row>
    <row r="48" spans="1:20" ht="11.25" customHeight="1" x14ac:dyDescent="0.2">
      <c r="A48" s="31"/>
      <c r="B48" s="27" t="s">
        <v>5</v>
      </c>
      <c r="C48" s="63">
        <v>955.94</v>
      </c>
      <c r="D48" s="36">
        <f t="shared" si="26"/>
        <v>1.5693823957163566E-2</v>
      </c>
      <c r="E48" s="36" t="s">
        <v>508</v>
      </c>
      <c r="F48" s="36">
        <f t="shared" si="33"/>
        <v>8.0866556613373941</v>
      </c>
      <c r="H48" s="31"/>
      <c r="I48" s="27" t="s">
        <v>5</v>
      </c>
      <c r="J48" s="63">
        <v>903.52</v>
      </c>
      <c r="K48" s="36">
        <f t="shared" si="28"/>
        <v>0.68084821876288615</v>
      </c>
      <c r="L48" s="36" t="s">
        <v>509</v>
      </c>
      <c r="M48" s="36" t="s">
        <v>409</v>
      </c>
      <c r="O48" s="31"/>
      <c r="P48" s="27" t="s">
        <v>5</v>
      </c>
      <c r="Q48" s="63">
        <v>1149.52</v>
      </c>
      <c r="R48" s="36">
        <f t="shared" si="31"/>
        <v>1.8271832664829013E-2</v>
      </c>
      <c r="S48" s="36" t="s">
        <v>510</v>
      </c>
      <c r="T48" s="36">
        <f t="shared" si="34"/>
        <v>5.3542296764732988</v>
      </c>
    </row>
    <row r="49" spans="1:20" ht="11.25" customHeight="1" x14ac:dyDescent="0.2">
      <c r="A49" s="31"/>
      <c r="B49" s="27" t="s">
        <v>6</v>
      </c>
      <c r="C49" s="63">
        <v>952.85</v>
      </c>
      <c r="D49" s="36">
        <f t="shared" si="26"/>
        <v>-0.32324204447978788</v>
      </c>
      <c r="E49" s="36">
        <f t="shared" si="27"/>
        <v>6.8756659749873883</v>
      </c>
      <c r="F49" s="36" t="s">
        <v>423</v>
      </c>
      <c r="H49" s="31"/>
      <c r="I49" s="27" t="s">
        <v>6</v>
      </c>
      <c r="J49" s="63">
        <v>919.97</v>
      </c>
      <c r="K49" s="36">
        <f t="shared" si="28"/>
        <v>1.8206569860102828</v>
      </c>
      <c r="L49" s="36" t="s">
        <v>528</v>
      </c>
      <c r="M49" s="36">
        <f t="shared" si="30"/>
        <v>5.5144570989459796</v>
      </c>
      <c r="O49" s="31"/>
      <c r="P49" s="27" t="s">
        <v>6</v>
      </c>
      <c r="Q49" s="63">
        <v>1147.1400000000001</v>
      </c>
      <c r="R49" s="36">
        <f t="shared" si="31"/>
        <v>-0.20704293966176124</v>
      </c>
      <c r="S49" s="36" t="s">
        <v>181</v>
      </c>
      <c r="T49" s="36">
        <f t="shared" si="34"/>
        <v>5.5326586936522704</v>
      </c>
    </row>
    <row r="50" spans="1:20" ht="11.25" customHeight="1" x14ac:dyDescent="0.2">
      <c r="A50" s="31"/>
      <c r="B50" s="27" t="s">
        <v>7</v>
      </c>
      <c r="C50" s="63">
        <v>959.25</v>
      </c>
      <c r="D50" s="36">
        <f t="shared" si="26"/>
        <v>0.6716692029175686</v>
      </c>
      <c r="E50" s="36" t="s">
        <v>546</v>
      </c>
      <c r="F50" s="36" t="s">
        <v>547</v>
      </c>
      <c r="H50" s="31"/>
      <c r="I50" s="27" t="s">
        <v>7</v>
      </c>
      <c r="J50" s="63">
        <v>923</v>
      </c>
      <c r="K50" s="36">
        <f t="shared" si="28"/>
        <v>0.32935856604019431</v>
      </c>
      <c r="L50" s="36" t="s">
        <v>548</v>
      </c>
      <c r="M50" s="36" t="s">
        <v>549</v>
      </c>
      <c r="O50" s="31"/>
      <c r="P50" s="27" t="s">
        <v>7</v>
      </c>
      <c r="Q50" s="63">
        <v>1146.71</v>
      </c>
      <c r="R50" s="36">
        <f t="shared" si="31"/>
        <v>-3.7484526736064616E-2</v>
      </c>
      <c r="S50" s="36" t="s">
        <v>550</v>
      </c>
      <c r="T50" s="36">
        <f t="shared" si="34"/>
        <v>5.9463205063057467</v>
      </c>
    </row>
    <row r="51" spans="1:20" ht="11.25" customHeight="1" x14ac:dyDescent="0.2">
      <c r="A51" s="31"/>
      <c r="B51" s="27" t="s">
        <v>8</v>
      </c>
      <c r="C51" s="63">
        <v>960.22</v>
      </c>
      <c r="D51" s="36">
        <f t="shared" si="26"/>
        <v>0.10112066718790391</v>
      </c>
      <c r="E51" s="36" t="s">
        <v>565</v>
      </c>
      <c r="F51" s="36" t="s">
        <v>566</v>
      </c>
      <c r="H51" s="31"/>
      <c r="I51" s="27" t="s">
        <v>8</v>
      </c>
      <c r="J51" s="63">
        <v>923.67</v>
      </c>
      <c r="K51" s="36">
        <f t="shared" si="28"/>
        <v>7.2589382448540185E-2</v>
      </c>
      <c r="L51" s="36" t="s">
        <v>567</v>
      </c>
      <c r="M51" s="36" t="s">
        <v>563</v>
      </c>
      <c r="O51" s="31"/>
      <c r="P51" s="27" t="s">
        <v>8</v>
      </c>
      <c r="Q51" s="63">
        <v>1146.94</v>
      </c>
      <c r="R51" s="36">
        <f t="shared" si="31"/>
        <v>2.0057381552440745E-2</v>
      </c>
      <c r="S51" s="36" t="s">
        <v>69</v>
      </c>
      <c r="T51" s="36">
        <f t="shared" si="34"/>
        <v>5.9763827546061021</v>
      </c>
    </row>
    <row r="52" spans="1:20" ht="11.25" customHeight="1" x14ac:dyDescent="0.2">
      <c r="A52" s="69"/>
      <c r="B52" s="27" t="s">
        <v>9</v>
      </c>
      <c r="C52" s="63">
        <v>957.11</v>
      </c>
      <c r="D52" s="36">
        <f t="shared" si="26"/>
        <v>-0.32388410989148131</v>
      </c>
      <c r="E52" s="36" t="s">
        <v>580</v>
      </c>
      <c r="F52" s="36" t="s">
        <v>581</v>
      </c>
      <c r="H52" s="69"/>
      <c r="I52" s="27" t="s">
        <v>9</v>
      </c>
      <c r="J52" s="63">
        <v>934.4</v>
      </c>
      <c r="K52" s="36">
        <f t="shared" si="28"/>
        <v>1.161670293503092</v>
      </c>
      <c r="L52" s="36" t="s">
        <v>582</v>
      </c>
      <c r="M52" s="36" t="s">
        <v>306</v>
      </c>
      <c r="O52" s="69"/>
      <c r="P52" s="27" t="s">
        <v>9</v>
      </c>
      <c r="Q52" s="63">
        <v>1144.1400000000001</v>
      </c>
      <c r="R52" s="36">
        <f t="shared" si="31"/>
        <v>-0.24412785324428032</v>
      </c>
      <c r="S52" s="36" t="s">
        <v>156</v>
      </c>
      <c r="T52" s="36" t="s">
        <v>559</v>
      </c>
    </row>
    <row r="53" spans="1:20" ht="11.25" customHeight="1" x14ac:dyDescent="0.2">
      <c r="A53" s="69"/>
      <c r="B53" s="27" t="s">
        <v>10</v>
      </c>
      <c r="C53" s="63">
        <v>958.81</v>
      </c>
      <c r="D53" s="36">
        <f t="shared" si="26"/>
        <v>0.17761803763411965</v>
      </c>
      <c r="E53" s="36" t="s">
        <v>595</v>
      </c>
      <c r="F53" s="36" t="s">
        <v>595</v>
      </c>
      <c r="H53" s="69"/>
      <c r="I53" s="27" t="s">
        <v>10</v>
      </c>
      <c r="J53" s="63">
        <v>945.59</v>
      </c>
      <c r="K53" s="36">
        <f t="shared" si="28"/>
        <v>1.197559931506853</v>
      </c>
      <c r="L53" s="36" t="s">
        <v>596</v>
      </c>
      <c r="M53" s="36" t="s">
        <v>596</v>
      </c>
      <c r="O53" s="69"/>
      <c r="P53" s="27" t="s">
        <v>10</v>
      </c>
      <c r="Q53" s="63">
        <v>1148.06</v>
      </c>
      <c r="R53" s="36">
        <f t="shared" si="31"/>
        <v>0.3426154141975557</v>
      </c>
      <c r="S53" s="36" t="s">
        <v>597</v>
      </c>
      <c r="T53" s="36" t="s">
        <v>597</v>
      </c>
    </row>
    <row r="54" spans="1:20" s="5" customFormat="1" ht="11.25" customHeight="1" x14ac:dyDescent="0.2">
      <c r="A54" s="22">
        <v>2017</v>
      </c>
      <c r="B54" s="23" t="s">
        <v>57</v>
      </c>
      <c r="C54" s="66">
        <v>959.42</v>
      </c>
      <c r="D54" s="67">
        <f>((C54/C53)-1)*100</f>
        <v>6.3620529614838439E-2</v>
      </c>
      <c r="E54" s="67">
        <f t="shared" ref="E54" si="35">((C54/C$53)-1)*100</f>
        <v>6.3620529614838439E-2</v>
      </c>
      <c r="F54" s="67" t="s">
        <v>625</v>
      </c>
      <c r="G54" s="36"/>
      <c r="H54" s="22">
        <v>2017</v>
      </c>
      <c r="I54" s="23" t="s">
        <v>57</v>
      </c>
      <c r="J54" s="66">
        <v>945.52</v>
      </c>
      <c r="K54" s="67">
        <f t="shared" ref="K54:K77" si="36">((J54/J53)-1)*100</f>
        <v>-7.4027855624603234E-3</v>
      </c>
      <c r="L54" s="67">
        <f t="shared" ref="L54:L60" si="37">((J54/J$53)-1)*100</f>
        <v>-7.4027855624603234E-3</v>
      </c>
      <c r="M54" s="67" t="s">
        <v>416</v>
      </c>
      <c r="N54" s="36"/>
      <c r="O54" s="22">
        <v>2017</v>
      </c>
      <c r="P54" s="23" t="s">
        <v>57</v>
      </c>
      <c r="Q54" s="66">
        <v>1149.05</v>
      </c>
      <c r="R54" s="67">
        <f t="shared" ref="R54:R77" si="38">((Q54/Q53)-1)*100</f>
        <v>8.6232426876642343E-2</v>
      </c>
      <c r="S54" s="67">
        <f t="shared" ref="S54:S65" si="39">((Q54/Q$53)-1)*100</f>
        <v>8.6232426876642343E-2</v>
      </c>
      <c r="T54" s="67" t="s">
        <v>485</v>
      </c>
    </row>
    <row r="55" spans="1:20" s="5" customFormat="1" ht="11.25" customHeight="1" x14ac:dyDescent="0.2">
      <c r="A55" s="31"/>
      <c r="B55" s="27" t="s">
        <v>58</v>
      </c>
      <c r="C55" s="63">
        <v>960.23</v>
      </c>
      <c r="D55" s="36">
        <f>((C55/C54)-1)*100</f>
        <v>8.4426007379456713E-2</v>
      </c>
      <c r="E55" s="36" t="s">
        <v>626</v>
      </c>
      <c r="F55" s="36">
        <f t="shared" ref="F55:F62" si="40">((C55/C43)-1)*100</f>
        <v>6.595102240181161</v>
      </c>
      <c r="G55" s="36"/>
      <c r="H55" s="31"/>
      <c r="I55" s="27" t="s">
        <v>58</v>
      </c>
      <c r="J55" s="63">
        <v>949.41</v>
      </c>
      <c r="K55" s="36">
        <f t="shared" si="36"/>
        <v>0.41141382519671588</v>
      </c>
      <c r="L55" s="36">
        <f t="shared" si="37"/>
        <v>0.40398058355100019</v>
      </c>
      <c r="M55" s="36" t="s">
        <v>591</v>
      </c>
      <c r="N55" s="36"/>
      <c r="O55" s="31"/>
      <c r="P55" s="27" t="s">
        <v>58</v>
      </c>
      <c r="Q55" s="63">
        <v>1146.8</v>
      </c>
      <c r="R55" s="36">
        <f t="shared" si="38"/>
        <v>-0.19581393324920038</v>
      </c>
      <c r="S55" s="36">
        <f t="shared" si="39"/>
        <v>-0.10975036147936601</v>
      </c>
      <c r="T55" s="36" t="s">
        <v>214</v>
      </c>
    </row>
    <row r="56" spans="1:20" s="5" customFormat="1" ht="11.25" customHeight="1" x14ac:dyDescent="0.2">
      <c r="A56" s="31"/>
      <c r="B56" s="27" t="s">
        <v>59</v>
      </c>
      <c r="C56" s="63">
        <v>989.86</v>
      </c>
      <c r="D56" s="36">
        <f>((C56/C55)-1)*100</f>
        <v>3.0857190464784523</v>
      </c>
      <c r="E56" s="36" t="s">
        <v>627</v>
      </c>
      <c r="F56" s="36" t="s">
        <v>250</v>
      </c>
      <c r="G56" s="36"/>
      <c r="H56" s="31"/>
      <c r="I56" s="27" t="s">
        <v>59</v>
      </c>
      <c r="J56" s="63">
        <v>951.56</v>
      </c>
      <c r="K56" s="36">
        <f t="shared" si="36"/>
        <v>0.22645643083598621</v>
      </c>
      <c r="L56" s="36">
        <f t="shared" si="37"/>
        <v>0.63135185439777697</v>
      </c>
      <c r="M56" s="36">
        <f t="shared" ref="M56:M65" si="41">((J56/J44)-1)*100</f>
        <v>6.1807469564926221</v>
      </c>
      <c r="N56" s="36"/>
      <c r="O56" s="31"/>
      <c r="P56" s="27" t="s">
        <v>59</v>
      </c>
      <c r="Q56" s="63">
        <v>1146.0899999999999</v>
      </c>
      <c r="R56" s="36">
        <f t="shared" si="38"/>
        <v>-6.1911405650505458E-2</v>
      </c>
      <c r="S56" s="36">
        <f t="shared" si="39"/>
        <v>-0.17159381913837146</v>
      </c>
      <c r="T56" s="36" t="s">
        <v>628</v>
      </c>
    </row>
    <row r="57" spans="1:20" s="5" customFormat="1" ht="11.25" customHeight="1" x14ac:dyDescent="0.2">
      <c r="A57" s="31"/>
      <c r="B57" s="27" t="s">
        <v>60</v>
      </c>
      <c r="C57" s="63">
        <v>989.27</v>
      </c>
      <c r="D57" s="36">
        <f>((C57/C56)-1)*100</f>
        <v>-5.9604388499390204E-2</v>
      </c>
      <c r="E57" s="36" t="s">
        <v>393</v>
      </c>
      <c r="F57" s="36">
        <f>((C57/C45)-1)*100</f>
        <v>3.9378434318494637</v>
      </c>
      <c r="G57" s="36"/>
      <c r="H57" s="31"/>
      <c r="I57" s="27" t="s">
        <v>60</v>
      </c>
      <c r="J57" s="63">
        <v>951.82</v>
      </c>
      <c r="K57" s="36">
        <f>((J57/J56)-1)*100</f>
        <v>2.7323552902602799E-2</v>
      </c>
      <c r="L57" s="36">
        <f>((J57/J$53)-1)*100</f>
        <v>0.65884791505832485</v>
      </c>
      <c r="M57" s="36">
        <f>((J57/J45)-1)*100</f>
        <v>5.870706531411285</v>
      </c>
      <c r="N57" s="36"/>
      <c r="O57" s="31"/>
      <c r="P57" s="27" t="s">
        <v>60</v>
      </c>
      <c r="Q57" s="63">
        <v>1148.48</v>
      </c>
      <c r="R57" s="36">
        <f>((Q57/Q56)-1)*100</f>
        <v>0.20853510631801964</v>
      </c>
      <c r="S57" s="36">
        <f>((Q57/Q$53)-1)*100</f>
        <v>3.6583453826466439E-2</v>
      </c>
      <c r="T57" s="36" t="s">
        <v>277</v>
      </c>
    </row>
    <row r="58" spans="1:20" s="5" customFormat="1" ht="11.25" customHeight="1" x14ac:dyDescent="0.2">
      <c r="A58" s="31"/>
      <c r="B58" s="27" t="s">
        <v>3</v>
      </c>
      <c r="C58" s="63">
        <v>992.96</v>
      </c>
      <c r="D58" s="36">
        <f t="shared" ref="D58:D77" si="42">((C58/C57)-1)*100</f>
        <v>0.37300231483821111</v>
      </c>
      <c r="E58" s="36" t="s">
        <v>663</v>
      </c>
      <c r="F58" s="36">
        <f t="shared" si="40"/>
        <v>4.2105705050165865</v>
      </c>
      <c r="G58" s="36"/>
      <c r="H58" s="31"/>
      <c r="I58" s="27" t="s">
        <v>3</v>
      </c>
      <c r="J58" s="63">
        <v>951.62</v>
      </c>
      <c r="K58" s="36">
        <f t="shared" si="36"/>
        <v>-2.1012376289641921E-2</v>
      </c>
      <c r="L58" s="36">
        <f t="shared" si="37"/>
        <v>0.63769709916559059</v>
      </c>
      <c r="M58" s="36">
        <f t="shared" si="41"/>
        <v>5.8002112402023354</v>
      </c>
      <c r="N58" s="36"/>
      <c r="O58" s="31"/>
      <c r="P58" s="27" t="s">
        <v>3</v>
      </c>
      <c r="Q58" s="63">
        <v>1147.98</v>
      </c>
      <c r="R58" s="36">
        <f t="shared" si="38"/>
        <v>-4.3535803845085042E-2</v>
      </c>
      <c r="S58" s="36" t="s">
        <v>664</v>
      </c>
      <c r="T58" s="36" t="s">
        <v>665</v>
      </c>
    </row>
    <row r="59" spans="1:20" s="5" customFormat="1" ht="11.25" customHeight="1" x14ac:dyDescent="0.2">
      <c r="A59" s="31"/>
      <c r="B59" s="27" t="s">
        <v>4</v>
      </c>
      <c r="C59" s="63">
        <v>997.34</v>
      </c>
      <c r="D59" s="36">
        <f t="shared" si="42"/>
        <v>0.44110538188848469</v>
      </c>
      <c r="E59" s="36" t="s">
        <v>679</v>
      </c>
      <c r="F59" s="36">
        <f t="shared" si="40"/>
        <v>4.3471892361292896</v>
      </c>
      <c r="G59" s="36"/>
      <c r="H59" s="31"/>
      <c r="I59" s="27" t="s">
        <v>4</v>
      </c>
      <c r="J59" s="63">
        <v>955.23</v>
      </c>
      <c r="K59" s="36">
        <f t="shared" si="36"/>
        <v>0.37935310312939841</v>
      </c>
      <c r="L59" s="36">
        <f t="shared" si="37"/>
        <v>1.0194693260292542</v>
      </c>
      <c r="M59" s="36">
        <f t="shared" si="41"/>
        <v>6.4429859261653011</v>
      </c>
      <c r="N59" s="36"/>
      <c r="O59" s="31"/>
      <c r="P59" s="27" t="s">
        <v>4</v>
      </c>
      <c r="Q59" s="63">
        <v>1154.07</v>
      </c>
      <c r="R59" s="36">
        <f t="shared" si="38"/>
        <v>0.53049704698686639</v>
      </c>
      <c r="S59" s="36" t="s">
        <v>680</v>
      </c>
      <c r="T59" s="36" t="s">
        <v>653</v>
      </c>
    </row>
    <row r="60" spans="1:20" s="5" customFormat="1" ht="11.25" customHeight="1" x14ac:dyDescent="0.2">
      <c r="A60" s="31"/>
      <c r="B60" s="27" t="s">
        <v>5</v>
      </c>
      <c r="C60" s="63">
        <v>1001.97</v>
      </c>
      <c r="D60" s="36">
        <f t="shared" si="42"/>
        <v>0.46423486474020947</v>
      </c>
      <c r="E60" s="36" t="s">
        <v>706</v>
      </c>
      <c r="F60" s="36" t="s">
        <v>330</v>
      </c>
      <c r="G60" s="36"/>
      <c r="H60" s="31"/>
      <c r="I60" s="27" t="s">
        <v>5</v>
      </c>
      <c r="J60" s="63">
        <v>966.04</v>
      </c>
      <c r="K60" s="36">
        <f t="shared" si="36"/>
        <v>1.1316646252734985</v>
      </c>
      <c r="L60" s="36">
        <f t="shared" si="37"/>
        <v>2.1626709250309295</v>
      </c>
      <c r="M60" s="36">
        <f t="shared" si="41"/>
        <v>6.9196033292013404</v>
      </c>
      <c r="N60" s="36"/>
      <c r="O60" s="31"/>
      <c r="P60" s="27" t="s">
        <v>5</v>
      </c>
      <c r="Q60" s="63">
        <v>1189</v>
      </c>
      <c r="R60" s="36">
        <f t="shared" si="38"/>
        <v>3.026679490845452</v>
      </c>
      <c r="S60" s="36" t="s">
        <v>707</v>
      </c>
      <c r="T60" s="36" t="s">
        <v>708</v>
      </c>
    </row>
    <row r="61" spans="1:20" s="5" customFormat="1" ht="11.25" customHeight="1" x14ac:dyDescent="0.2">
      <c r="A61" s="31"/>
      <c r="B61" s="27" t="s">
        <v>6</v>
      </c>
      <c r="C61" s="63">
        <v>1000.57</v>
      </c>
      <c r="D61" s="36">
        <f t="shared" si="42"/>
        <v>-0.13972474225775189</v>
      </c>
      <c r="E61" s="36" t="s">
        <v>579</v>
      </c>
      <c r="F61" s="36" t="s">
        <v>361</v>
      </c>
      <c r="G61" s="36"/>
      <c r="H61" s="31"/>
      <c r="I61" s="27" t="s">
        <v>6</v>
      </c>
      <c r="J61" s="63">
        <v>964.13</v>
      </c>
      <c r="K61" s="36">
        <f t="shared" si="36"/>
        <v>-0.19771438035691702</v>
      </c>
      <c r="L61" s="36">
        <f t="shared" ref="L61" si="43">((J61/J$53)-1)*100</f>
        <v>1.9606806332554294</v>
      </c>
      <c r="M61" s="36">
        <f t="shared" si="41"/>
        <v>4.8001565268432689</v>
      </c>
      <c r="N61" s="36"/>
      <c r="O61" s="31"/>
      <c r="P61" s="27" t="s">
        <v>6</v>
      </c>
      <c r="Q61" s="63">
        <v>1189.51</v>
      </c>
      <c r="R61" s="36">
        <f t="shared" si="38"/>
        <v>4.2893187552572876E-2</v>
      </c>
      <c r="S61" s="36" t="s">
        <v>297</v>
      </c>
      <c r="T61" s="36" t="s">
        <v>727</v>
      </c>
    </row>
    <row r="62" spans="1:20" s="5" customFormat="1" ht="11.25" customHeight="1" x14ac:dyDescent="0.2">
      <c r="A62" s="31"/>
      <c r="B62" s="27" t="s">
        <v>7</v>
      </c>
      <c r="C62" s="63">
        <v>999.92</v>
      </c>
      <c r="D62" s="36">
        <f t="shared" si="42"/>
        <v>-6.4962971106474754E-2</v>
      </c>
      <c r="E62" s="36" t="s">
        <v>492</v>
      </c>
      <c r="F62" s="36">
        <f t="shared" si="40"/>
        <v>4.2397706541568825</v>
      </c>
      <c r="G62" s="36"/>
      <c r="H62" s="31"/>
      <c r="I62" s="27" t="s">
        <v>7</v>
      </c>
      <c r="J62" s="63">
        <v>967.13</v>
      </c>
      <c r="K62" s="36">
        <f t="shared" si="36"/>
        <v>0.31116135790816291</v>
      </c>
      <c r="L62" s="36">
        <f>((J62/J$53)-1)*100</f>
        <v>2.2779428716462657</v>
      </c>
      <c r="M62" s="36">
        <f t="shared" si="41"/>
        <v>4.781148429035742</v>
      </c>
      <c r="N62" s="36"/>
      <c r="O62" s="31"/>
      <c r="P62" s="27" t="s">
        <v>7</v>
      </c>
      <c r="Q62" s="63">
        <v>1190.0999999999999</v>
      </c>
      <c r="R62" s="36">
        <f t="shared" si="38"/>
        <v>4.9600255567416873E-2</v>
      </c>
      <c r="S62" s="36" t="s">
        <v>384</v>
      </c>
      <c r="T62" s="36" t="s">
        <v>666</v>
      </c>
    </row>
    <row r="63" spans="1:20" s="5" customFormat="1" ht="11.25" customHeight="1" x14ac:dyDescent="0.2">
      <c r="A63" s="31"/>
      <c r="B63" s="27" t="s">
        <v>8</v>
      </c>
      <c r="C63" s="63">
        <v>1000.04</v>
      </c>
      <c r="D63" s="36">
        <f t="shared" si="42"/>
        <v>1.2000960076807843E-2</v>
      </c>
      <c r="E63" s="36" t="s">
        <v>250</v>
      </c>
      <c r="F63" s="36" t="s">
        <v>363</v>
      </c>
      <c r="G63" s="36"/>
      <c r="H63" s="31"/>
      <c r="I63" s="27" t="s">
        <v>8</v>
      </c>
      <c r="J63" s="63">
        <v>965.87</v>
      </c>
      <c r="K63" s="36">
        <f t="shared" si="36"/>
        <v>-0.13028238189282115</v>
      </c>
      <c r="L63" s="36">
        <f>((J63/J$53)-1)*100</f>
        <v>2.1446927315221131</v>
      </c>
      <c r="M63" s="36">
        <f t="shared" si="41"/>
        <v>4.5687312568341465</v>
      </c>
      <c r="N63" s="36"/>
      <c r="O63" s="31"/>
      <c r="P63" s="27" t="s">
        <v>8</v>
      </c>
      <c r="Q63" s="63">
        <v>1188.32</v>
      </c>
      <c r="R63" s="36">
        <f t="shared" si="38"/>
        <v>-0.14956726325519032</v>
      </c>
      <c r="S63" s="36">
        <f t="shared" si="39"/>
        <v>3.5067853596501886</v>
      </c>
      <c r="T63" s="36" t="s">
        <v>297</v>
      </c>
    </row>
    <row r="64" spans="1:20" s="5" customFormat="1" ht="11.25" customHeight="1" x14ac:dyDescent="0.2">
      <c r="A64" s="31"/>
      <c r="B64" s="27" t="s">
        <v>9</v>
      </c>
      <c r="C64" s="63">
        <v>1000.83</v>
      </c>
      <c r="D64" s="36">
        <f t="shared" si="42"/>
        <v>7.8996840126399626E-2</v>
      </c>
      <c r="E64" s="36" t="s">
        <v>288</v>
      </c>
      <c r="F64" s="36" t="s">
        <v>105</v>
      </c>
      <c r="G64" s="36"/>
      <c r="H64" s="31"/>
      <c r="I64" s="27" t="s">
        <v>9</v>
      </c>
      <c r="J64" s="63">
        <v>968.82</v>
      </c>
      <c r="K64" s="36">
        <f t="shared" si="36"/>
        <v>0.30542412539991126</v>
      </c>
      <c r="L64" s="36">
        <f>((J64/J$53)-1)*100</f>
        <v>2.4566672659397826</v>
      </c>
      <c r="M64" s="36" t="s">
        <v>662</v>
      </c>
      <c r="N64" s="36"/>
      <c r="O64" s="31"/>
      <c r="P64" s="27" t="s">
        <v>9</v>
      </c>
      <c r="Q64" s="63">
        <v>1190.83</v>
      </c>
      <c r="R64" s="36">
        <f t="shared" si="38"/>
        <v>0.21122256631209702</v>
      </c>
      <c r="S64" s="36">
        <f t="shared" si="39"/>
        <v>3.7254150479939963</v>
      </c>
      <c r="T64" s="36">
        <f t="shared" ref="T64:T65" si="44">((Q64/Q52)-1)*100</f>
        <v>4.0807943083888132</v>
      </c>
    </row>
    <row r="65" spans="1:20" s="5" customFormat="1" ht="11.25" customHeight="1" x14ac:dyDescent="0.2">
      <c r="A65" s="31"/>
      <c r="B65" s="27" t="s">
        <v>10</v>
      </c>
      <c r="C65" s="63">
        <v>999.95</v>
      </c>
      <c r="D65" s="36">
        <f t="shared" si="42"/>
        <v>-8.7927020572919901E-2</v>
      </c>
      <c r="E65" s="36" t="s">
        <v>774</v>
      </c>
      <c r="F65" s="36" t="s">
        <v>774</v>
      </c>
      <c r="G65" s="36"/>
      <c r="H65" s="31"/>
      <c r="I65" s="27" t="s">
        <v>10</v>
      </c>
      <c r="J65" s="63">
        <v>971.75</v>
      </c>
      <c r="K65" s="36">
        <f t="shared" si="36"/>
        <v>0.30242975991412457</v>
      </c>
      <c r="L65" s="36">
        <f>((J65/J$53)-1)*100</f>
        <v>2.7665267187681808</v>
      </c>
      <c r="M65" s="36">
        <f t="shared" si="41"/>
        <v>2.7665267187681808</v>
      </c>
      <c r="N65" s="36"/>
      <c r="O65" s="31"/>
      <c r="P65" s="27" t="s">
        <v>10</v>
      </c>
      <c r="Q65" s="63">
        <v>1193.3599999999999</v>
      </c>
      <c r="R65" s="36">
        <f t="shared" si="38"/>
        <v>0.2124568578218522</v>
      </c>
      <c r="S65" s="36">
        <f t="shared" si="39"/>
        <v>3.9457868055676526</v>
      </c>
      <c r="T65" s="36">
        <f t="shared" si="44"/>
        <v>3.9457868055676526</v>
      </c>
    </row>
    <row r="66" spans="1:20" s="5" customFormat="1" ht="11.25" customHeight="1" x14ac:dyDescent="0.2">
      <c r="A66" s="22">
        <v>2018</v>
      </c>
      <c r="B66" s="23" t="s">
        <v>57</v>
      </c>
      <c r="C66" s="66">
        <v>1000.89</v>
      </c>
      <c r="D66" s="67">
        <f t="shared" si="42"/>
        <v>9.4004700234995298E-2</v>
      </c>
      <c r="E66" s="67">
        <f t="shared" ref="E66:E76" si="45">((C66/C$65)-1)*100</f>
        <v>9.4004700234995298E-2</v>
      </c>
      <c r="F66" s="67" t="s">
        <v>783</v>
      </c>
      <c r="G66" s="36"/>
      <c r="H66" s="22">
        <v>2018</v>
      </c>
      <c r="I66" s="23" t="s">
        <v>57</v>
      </c>
      <c r="J66" s="66">
        <v>975.59</v>
      </c>
      <c r="K66" s="67">
        <f t="shared" si="36"/>
        <v>0.39516336506304484</v>
      </c>
      <c r="L66" s="67">
        <f t="shared" ref="L66:L76" si="46">((J66/J$65)-1)*100</f>
        <v>0.39516336506304484</v>
      </c>
      <c r="M66" s="67" t="s">
        <v>234</v>
      </c>
      <c r="N66" s="36"/>
      <c r="O66" s="22">
        <v>2018</v>
      </c>
      <c r="P66" s="23" t="s">
        <v>57</v>
      </c>
      <c r="Q66" s="66">
        <v>1196.49</v>
      </c>
      <c r="R66" s="67">
        <f t="shared" si="38"/>
        <v>0.26228464168398524</v>
      </c>
      <c r="S66" s="67">
        <f t="shared" ref="S66:S77" si="47">((Q66/Q$65)-1)*100</f>
        <v>0.26228464168398524</v>
      </c>
      <c r="T66" s="67">
        <f t="shared" ref="T66:T77" si="48">((Q66/Q54)-1)*100</f>
        <v>4.1286279970410344</v>
      </c>
    </row>
    <row r="67" spans="1:20" s="5" customFormat="1" ht="11.25" customHeight="1" x14ac:dyDescent="0.2">
      <c r="A67" s="31"/>
      <c r="B67" s="27" t="s">
        <v>58</v>
      </c>
      <c r="C67" s="63">
        <v>1001.85</v>
      </c>
      <c r="D67" s="36">
        <f t="shared" si="42"/>
        <v>9.5914635973981532E-2</v>
      </c>
      <c r="E67" s="36">
        <f t="shared" si="45"/>
        <v>0.19000950047503018</v>
      </c>
      <c r="F67" s="36">
        <f t="shared" ref="F67:F73" si="49">((C67/C55)-1)*100</f>
        <v>4.3343782218843385</v>
      </c>
      <c r="G67" s="36"/>
      <c r="H67" s="31"/>
      <c r="I67" s="27" t="s">
        <v>58</v>
      </c>
      <c r="J67" s="63">
        <v>979.75</v>
      </c>
      <c r="K67" s="36">
        <f t="shared" si="36"/>
        <v>0.42640863477485524</v>
      </c>
      <c r="L67" s="36" t="s">
        <v>794</v>
      </c>
      <c r="M67" s="36" t="s">
        <v>517</v>
      </c>
      <c r="N67" s="36"/>
      <c r="O67" s="31"/>
      <c r="P67" s="27" t="s">
        <v>58</v>
      </c>
      <c r="Q67" s="63">
        <v>1196.17</v>
      </c>
      <c r="R67" s="36">
        <f t="shared" si="38"/>
        <v>-2.6744895485952824E-2</v>
      </c>
      <c r="S67" s="36" t="s">
        <v>793</v>
      </c>
      <c r="T67" s="36" t="s">
        <v>528</v>
      </c>
    </row>
    <row r="68" spans="1:20" s="5" customFormat="1" ht="11.25" customHeight="1" x14ac:dyDescent="0.2">
      <c r="A68" s="31"/>
      <c r="B68" s="27" t="s">
        <v>59</v>
      </c>
      <c r="C68" s="63">
        <v>1002.51</v>
      </c>
      <c r="D68" s="36">
        <f t="shared" si="42"/>
        <v>6.5878125467877524E-2</v>
      </c>
      <c r="E68" s="36">
        <f t="shared" si="45"/>
        <v>0.25601280064002641</v>
      </c>
      <c r="F68" s="36">
        <f t="shared" si="49"/>
        <v>1.2779584991817083</v>
      </c>
      <c r="G68" s="36"/>
      <c r="H68" s="31"/>
      <c r="I68" s="27" t="s">
        <v>59</v>
      </c>
      <c r="J68" s="63">
        <v>979.24</v>
      </c>
      <c r="K68" s="36">
        <f t="shared" si="36"/>
        <v>-5.2054095432507719E-2</v>
      </c>
      <c r="L68" s="36" t="s">
        <v>655</v>
      </c>
      <c r="M68" s="36" t="s">
        <v>369</v>
      </c>
      <c r="N68" s="36"/>
      <c r="O68" s="31"/>
      <c r="P68" s="27" t="s">
        <v>59</v>
      </c>
      <c r="Q68" s="63">
        <v>1194.24</v>
      </c>
      <c r="R68" s="36">
        <f t="shared" si="38"/>
        <v>-0.16134830333481842</v>
      </c>
      <c r="S68" s="36">
        <f t="shared" si="47"/>
        <v>7.3741368907964677E-2</v>
      </c>
      <c r="T68" s="36">
        <f t="shared" si="48"/>
        <v>4.201240740256007</v>
      </c>
    </row>
    <row r="69" spans="1:20" s="5" customFormat="1" ht="11.25" customHeight="1" x14ac:dyDescent="0.2">
      <c r="A69" s="75"/>
      <c r="B69" s="27" t="s">
        <v>60</v>
      </c>
      <c r="C69" s="63">
        <v>1016.92</v>
      </c>
      <c r="D69" s="36">
        <f t="shared" si="42"/>
        <v>1.4373921457142558</v>
      </c>
      <c r="E69" s="36">
        <f t="shared" si="45"/>
        <v>1.6970848542427142</v>
      </c>
      <c r="F69" s="36" t="s">
        <v>314</v>
      </c>
      <c r="G69" s="36"/>
      <c r="H69" s="75"/>
      <c r="I69" s="27" t="s">
        <v>60</v>
      </c>
      <c r="J69" s="63">
        <v>984.06</v>
      </c>
      <c r="K69" s="36">
        <f t="shared" si="36"/>
        <v>0.49221845512845697</v>
      </c>
      <c r="L69" s="36" t="s">
        <v>261</v>
      </c>
      <c r="M69" s="36">
        <f t="shared" ref="M69:M76" si="50">((J69/J57)-1)*100</f>
        <v>3.3871950578890919</v>
      </c>
      <c r="N69" s="36"/>
      <c r="O69" s="75"/>
      <c r="P69" s="27" t="s">
        <v>60</v>
      </c>
      <c r="Q69" s="63">
        <v>1191.8499999999999</v>
      </c>
      <c r="R69" s="36">
        <f t="shared" si="38"/>
        <v>-0.20012727759914917</v>
      </c>
      <c r="S69" s="36">
        <f t="shared" si="47"/>
        <v>-0.12653348528524067</v>
      </c>
      <c r="T69" s="36" t="s">
        <v>621</v>
      </c>
    </row>
    <row r="70" spans="1:20" s="5" customFormat="1" ht="11.25" customHeight="1" x14ac:dyDescent="0.2">
      <c r="A70" s="75"/>
      <c r="B70" s="27" t="s">
        <v>3</v>
      </c>
      <c r="C70" s="63">
        <v>1018.78</v>
      </c>
      <c r="D70" s="36">
        <f t="shared" si="42"/>
        <v>0.18290524328363755</v>
      </c>
      <c r="E70" s="36" t="s">
        <v>825</v>
      </c>
      <c r="F70" s="36">
        <f t="shared" si="49"/>
        <v>2.6003061553335316</v>
      </c>
      <c r="G70" s="36"/>
      <c r="H70" s="75"/>
      <c r="I70" s="27" t="s">
        <v>3</v>
      </c>
      <c r="J70" s="63">
        <v>986.29</v>
      </c>
      <c r="K70" s="36">
        <f t="shared" si="36"/>
        <v>0.22661219844317682</v>
      </c>
      <c r="L70" s="36" t="s">
        <v>826</v>
      </c>
      <c r="M70" s="36" t="s">
        <v>827</v>
      </c>
      <c r="N70" s="36"/>
      <c r="O70" s="75"/>
      <c r="P70" s="27" t="s">
        <v>3</v>
      </c>
      <c r="Q70" s="63">
        <v>1196.6199999999999</v>
      </c>
      <c r="R70" s="36">
        <f t="shared" si="38"/>
        <v>0.40021814825690338</v>
      </c>
      <c r="S70" s="36">
        <f t="shared" si="47"/>
        <v>0.27317825299992826</v>
      </c>
      <c r="T70" s="36" t="s">
        <v>556</v>
      </c>
    </row>
    <row r="71" spans="1:20" s="5" customFormat="1" ht="11.25" customHeight="1" x14ac:dyDescent="0.2">
      <c r="A71" s="75"/>
      <c r="B71" s="27" t="s">
        <v>4</v>
      </c>
      <c r="C71" s="63">
        <v>1025.68</v>
      </c>
      <c r="D71" s="36">
        <f t="shared" si="42"/>
        <v>0.6772806690355182</v>
      </c>
      <c r="E71" s="36" t="s">
        <v>256</v>
      </c>
      <c r="F71" s="36" t="s">
        <v>839</v>
      </c>
      <c r="G71" s="36"/>
      <c r="H71" s="75"/>
      <c r="I71" s="27" t="s">
        <v>4</v>
      </c>
      <c r="J71" s="63">
        <v>992.33</v>
      </c>
      <c r="K71" s="36">
        <f t="shared" si="36"/>
        <v>0.6123959484533037</v>
      </c>
      <c r="L71" s="36" t="s">
        <v>840</v>
      </c>
      <c r="M71" s="36" t="s">
        <v>678</v>
      </c>
      <c r="N71" s="36"/>
      <c r="O71" s="75"/>
      <c r="P71" s="27" t="s">
        <v>4</v>
      </c>
      <c r="Q71" s="63">
        <v>1203.3399999999999</v>
      </c>
      <c r="R71" s="36">
        <f t="shared" si="38"/>
        <v>0.56158178870484576</v>
      </c>
      <c r="S71" s="36" t="s">
        <v>794</v>
      </c>
      <c r="T71" s="36" t="s">
        <v>735</v>
      </c>
    </row>
    <row r="72" spans="1:20" s="5" customFormat="1" ht="11.25" customHeight="1" x14ac:dyDescent="0.2">
      <c r="A72" s="75"/>
      <c r="B72" s="27" t="s">
        <v>5</v>
      </c>
      <c r="C72" s="63">
        <v>1028.78</v>
      </c>
      <c r="D72" s="36">
        <f t="shared" si="42"/>
        <v>0.30223851493642595</v>
      </c>
      <c r="E72" s="36" t="s">
        <v>855</v>
      </c>
      <c r="F72" s="36">
        <f t="shared" si="49"/>
        <v>2.6757288142359448</v>
      </c>
      <c r="G72" s="36"/>
      <c r="H72" s="75"/>
      <c r="I72" s="27" t="s">
        <v>5</v>
      </c>
      <c r="J72" s="63">
        <v>1002.57</v>
      </c>
      <c r="K72" s="36">
        <f t="shared" si="36"/>
        <v>1.0319147864117806</v>
      </c>
      <c r="L72" s="36" t="s">
        <v>804</v>
      </c>
      <c r="M72" s="36" t="s">
        <v>666</v>
      </c>
      <c r="N72" s="36"/>
      <c r="O72" s="75"/>
      <c r="P72" s="27" t="s">
        <v>5</v>
      </c>
      <c r="Q72" s="63">
        <v>1211.4000000000001</v>
      </c>
      <c r="R72" s="36">
        <f t="shared" si="38"/>
        <v>0.66980238336631359</v>
      </c>
      <c r="S72" s="36">
        <f t="shared" si="47"/>
        <v>1.5116980626131316</v>
      </c>
      <c r="T72" s="36" t="s">
        <v>854</v>
      </c>
    </row>
    <row r="73" spans="1:20" s="5" customFormat="1" ht="11.25" customHeight="1" x14ac:dyDescent="0.2">
      <c r="A73" s="75"/>
      <c r="B73" s="27" t="s">
        <v>6</v>
      </c>
      <c r="C73" s="63">
        <v>1031.28</v>
      </c>
      <c r="D73" s="36">
        <f t="shared" si="42"/>
        <v>0.24300627928226515</v>
      </c>
      <c r="E73" s="36">
        <f t="shared" si="45"/>
        <v>3.1331566578328918</v>
      </c>
      <c r="F73" s="36">
        <f t="shared" si="49"/>
        <v>3.0692505271994852</v>
      </c>
      <c r="G73" s="36"/>
      <c r="H73" s="75"/>
      <c r="I73" s="27" t="s">
        <v>6</v>
      </c>
      <c r="J73" s="63">
        <v>1006.3</v>
      </c>
      <c r="K73" s="36">
        <f t="shared" si="36"/>
        <v>0.3720438473123977</v>
      </c>
      <c r="L73" s="36">
        <f t="shared" si="46"/>
        <v>3.5554412143040892</v>
      </c>
      <c r="M73" s="36" t="s">
        <v>313</v>
      </c>
      <c r="N73" s="36"/>
      <c r="O73" s="75"/>
      <c r="P73" s="27" t="s">
        <v>6</v>
      </c>
      <c r="Q73" s="63">
        <v>1212.94</v>
      </c>
      <c r="R73" s="36">
        <f t="shared" si="38"/>
        <v>0.12712563975565416</v>
      </c>
      <c r="S73" s="36">
        <f t="shared" si="47"/>
        <v>1.6407454582020753</v>
      </c>
      <c r="T73" s="36" t="s">
        <v>646</v>
      </c>
    </row>
    <row r="74" spans="1:20" s="5" customFormat="1" ht="11.25" customHeight="1" x14ac:dyDescent="0.2">
      <c r="A74" s="75"/>
      <c r="B74" s="27" t="s">
        <v>7</v>
      </c>
      <c r="C74" s="63">
        <v>1033.8900000000001</v>
      </c>
      <c r="D74" s="36">
        <f t="shared" si="42"/>
        <v>0.25308354666047084</v>
      </c>
      <c r="E74" s="36">
        <f t="shared" si="45"/>
        <v>3.3941697084854283</v>
      </c>
      <c r="F74" s="36" t="s">
        <v>425</v>
      </c>
      <c r="G74" s="36"/>
      <c r="H74" s="75"/>
      <c r="I74" s="27" t="s">
        <v>7</v>
      </c>
      <c r="J74" s="63">
        <v>1011.82</v>
      </c>
      <c r="K74" s="36">
        <f t="shared" si="36"/>
        <v>0.54854417171819048</v>
      </c>
      <c r="L74" s="36" t="s">
        <v>229</v>
      </c>
      <c r="M74" s="36" t="s">
        <v>592</v>
      </c>
      <c r="N74" s="36"/>
      <c r="O74" s="75"/>
      <c r="P74" s="27" t="s">
        <v>7</v>
      </c>
      <c r="Q74" s="63">
        <v>1222.42</v>
      </c>
      <c r="R74" s="36">
        <f t="shared" si="38"/>
        <v>0.78157204808151359</v>
      </c>
      <c r="S74" s="36" t="s">
        <v>509</v>
      </c>
      <c r="T74" s="36" t="s">
        <v>828</v>
      </c>
    </row>
    <row r="75" spans="1:20" s="5" customFormat="1" ht="11.25" customHeight="1" x14ac:dyDescent="0.2">
      <c r="A75" s="75"/>
      <c r="B75" s="27" t="s">
        <v>8</v>
      </c>
      <c r="C75" s="63">
        <v>1040.1300000000001</v>
      </c>
      <c r="D75" s="36">
        <f t="shared" si="42"/>
        <v>0.60354583176160936</v>
      </c>
      <c r="E75" s="36" t="s">
        <v>571</v>
      </c>
      <c r="F75" s="36" t="s">
        <v>870</v>
      </c>
      <c r="G75" s="36"/>
      <c r="H75" s="75"/>
      <c r="I75" s="27" t="s">
        <v>8</v>
      </c>
      <c r="J75" s="63">
        <v>1013.27</v>
      </c>
      <c r="K75" s="36">
        <f t="shared" si="36"/>
        <v>0.14330612164217271</v>
      </c>
      <c r="L75" s="36" t="s">
        <v>492</v>
      </c>
      <c r="M75" s="36">
        <f t="shared" si="50"/>
        <v>4.907492726764473</v>
      </c>
      <c r="N75" s="36"/>
      <c r="O75" s="75"/>
      <c r="P75" s="27" t="s">
        <v>8</v>
      </c>
      <c r="Q75" s="63">
        <v>1223.03</v>
      </c>
      <c r="R75" s="36">
        <f t="shared" si="38"/>
        <v>4.9901016017406263E-2</v>
      </c>
      <c r="S75" s="36" t="s">
        <v>436</v>
      </c>
      <c r="T75" s="36" t="s">
        <v>871</v>
      </c>
    </row>
    <row r="76" spans="1:20" s="5" customFormat="1" ht="11.25" customHeight="1" x14ac:dyDescent="0.2">
      <c r="A76" s="75"/>
      <c r="B76" s="27" t="s">
        <v>9</v>
      </c>
      <c r="C76" s="63">
        <v>1041.49</v>
      </c>
      <c r="D76" s="36">
        <f t="shared" si="42"/>
        <v>0.1307528866583807</v>
      </c>
      <c r="E76" s="36">
        <f t="shared" si="45"/>
        <v>4.1542077103855046</v>
      </c>
      <c r="F76" s="36" t="s">
        <v>875</v>
      </c>
      <c r="G76" s="36"/>
      <c r="H76" s="75"/>
      <c r="I76" s="27" t="s">
        <v>9</v>
      </c>
      <c r="J76" s="63">
        <v>1013.21</v>
      </c>
      <c r="K76" s="36">
        <f t="shared" si="36"/>
        <v>-5.9214227204895664E-3</v>
      </c>
      <c r="L76" s="36">
        <f t="shared" si="46"/>
        <v>4.2665294571649026</v>
      </c>
      <c r="M76" s="36">
        <f t="shared" si="50"/>
        <v>4.5818624718729994</v>
      </c>
      <c r="N76" s="36"/>
      <c r="O76" s="75"/>
      <c r="P76" s="27" t="s">
        <v>9</v>
      </c>
      <c r="Q76" s="63">
        <v>1223.6500000000001</v>
      </c>
      <c r="R76" s="36">
        <f t="shared" si="38"/>
        <v>5.0693768754661583E-2</v>
      </c>
      <c r="S76" s="36" t="s">
        <v>811</v>
      </c>
      <c r="T76" s="36" t="s">
        <v>876</v>
      </c>
    </row>
    <row r="77" spans="1:20" s="5" customFormat="1" ht="11.25" customHeight="1" x14ac:dyDescent="0.2">
      <c r="A77" s="75"/>
      <c r="B77" s="27" t="s">
        <v>10</v>
      </c>
      <c r="C77" s="63">
        <v>1041.74</v>
      </c>
      <c r="D77" s="36">
        <f t="shared" si="42"/>
        <v>2.4004071090466539E-2</v>
      </c>
      <c r="E77" s="36" t="s">
        <v>233</v>
      </c>
      <c r="F77" s="36" t="s">
        <v>233</v>
      </c>
      <c r="G77" s="36"/>
      <c r="H77" s="75"/>
      <c r="I77" s="27" t="s">
        <v>10</v>
      </c>
      <c r="J77" s="63">
        <v>1013.29</v>
      </c>
      <c r="K77" s="36">
        <f t="shared" si="36"/>
        <v>7.8956978316391258E-3</v>
      </c>
      <c r="L77" s="36" t="s">
        <v>492</v>
      </c>
      <c r="M77" s="36" t="s">
        <v>492</v>
      </c>
      <c r="N77" s="36"/>
      <c r="O77" s="75"/>
      <c r="P77" s="27" t="s">
        <v>10</v>
      </c>
      <c r="Q77" s="63">
        <v>1224.98</v>
      </c>
      <c r="R77" s="36">
        <f t="shared" si="38"/>
        <v>0.10869121072201171</v>
      </c>
      <c r="S77" s="36">
        <f t="shared" si="47"/>
        <v>2.6496614600791224</v>
      </c>
      <c r="T77" s="36">
        <f t="shared" si="48"/>
        <v>2.6496614600791224</v>
      </c>
    </row>
    <row r="78" spans="1:20" s="5" customFormat="1" ht="11.25" customHeight="1" x14ac:dyDescent="0.2">
      <c r="A78" s="22">
        <v>2019</v>
      </c>
      <c r="B78" s="23" t="s">
        <v>57</v>
      </c>
      <c r="C78" s="66">
        <v>1068.1600000000001</v>
      </c>
      <c r="D78" s="67">
        <f t="shared" ref="D78:D89" si="51">((C78/C77)-1)*100</f>
        <v>2.5361414556415385</v>
      </c>
      <c r="E78" s="67">
        <f>((C78/C$77)-1)*100</f>
        <v>2.5361414556415385</v>
      </c>
      <c r="F78" s="67">
        <f t="shared" ref="F78:F89" si="52">((C78/C66)-1)*100</f>
        <v>6.7210182937186058</v>
      </c>
      <c r="G78" s="36"/>
      <c r="H78" s="22">
        <v>2019</v>
      </c>
      <c r="I78" s="23" t="s">
        <v>57</v>
      </c>
      <c r="J78" s="66">
        <v>1015.07</v>
      </c>
      <c r="K78" s="67">
        <f t="shared" ref="K78:K89" si="53">((J78/J77)-1)*100</f>
        <v>0.17566540674438524</v>
      </c>
      <c r="L78" s="67">
        <f>((J78/J$77)-1)*100</f>
        <v>0.17566540674438524</v>
      </c>
      <c r="M78" s="67">
        <f t="shared" ref="M78:M87" si="54">((J78/J66)-1)*100</f>
        <v>4.0467819473344324</v>
      </c>
      <c r="N78" s="36"/>
      <c r="O78" s="22">
        <v>2019</v>
      </c>
      <c r="P78" s="23" t="s">
        <v>57</v>
      </c>
      <c r="Q78" s="66">
        <v>1230.6600000000001</v>
      </c>
      <c r="R78" s="67">
        <f t="shared" ref="R78:R89" si="55">((Q78/Q77)-1)*100</f>
        <v>0.4636810396904556</v>
      </c>
      <c r="S78" s="67">
        <f>((Q78/Q$77)-1)*100</f>
        <v>0.4636810396904556</v>
      </c>
      <c r="T78" s="67" t="s">
        <v>839</v>
      </c>
    </row>
    <row r="79" spans="1:20" s="5" customFormat="1" ht="11.25" customHeight="1" x14ac:dyDescent="0.2">
      <c r="A79" s="31"/>
      <c r="B79" s="27" t="s">
        <v>58</v>
      </c>
      <c r="C79" s="63">
        <v>1070.6199999999999</v>
      </c>
      <c r="D79" s="36">
        <f t="shared" si="51"/>
        <v>0.23030257639302665</v>
      </c>
      <c r="E79" s="36" t="s">
        <v>140</v>
      </c>
      <c r="F79" s="36">
        <f t="shared" si="52"/>
        <v>6.8643010430702978</v>
      </c>
      <c r="G79" s="36"/>
      <c r="H79" s="31"/>
      <c r="I79" s="27" t="s">
        <v>58</v>
      </c>
      <c r="J79" s="63">
        <v>1016.52</v>
      </c>
      <c r="K79" s="36">
        <f t="shared" si="53"/>
        <v>0.14284729131981422</v>
      </c>
      <c r="L79" s="36">
        <f t="shared" ref="L79:L88" si="56">((J79/J$77)-1)*100</f>
        <v>0.31876363133949148</v>
      </c>
      <c r="M79" s="36">
        <f t="shared" si="54"/>
        <v>3.752998213830061</v>
      </c>
      <c r="N79" s="36"/>
      <c r="O79" s="31"/>
      <c r="P79" s="27" t="s">
        <v>58</v>
      </c>
      <c r="Q79" s="63">
        <v>1238.1300000000001</v>
      </c>
      <c r="R79" s="36">
        <f t="shared" si="55"/>
        <v>0.60699137048412233</v>
      </c>
      <c r="S79" s="36">
        <f t="shared" ref="S79:S89" si="57">((Q79/Q$77)-1)*100</f>
        <v>1.0734869140720749</v>
      </c>
      <c r="T79" s="36">
        <f t="shared" ref="T79:T89" si="58">((Q79/Q67)-1)*100</f>
        <v>3.5078625947816855</v>
      </c>
    </row>
    <row r="80" spans="1:20" s="5" customFormat="1" ht="11.25" customHeight="1" x14ac:dyDescent="0.2">
      <c r="A80" s="31"/>
      <c r="B80" s="27" t="s">
        <v>59</v>
      </c>
      <c r="C80" s="63">
        <v>1077.67</v>
      </c>
      <c r="D80" s="36">
        <f t="shared" si="51"/>
        <v>0.6584969456950418</v>
      </c>
      <c r="E80" s="36">
        <f t="shared" ref="E80:E89" si="59">((C80/C$77)-1)*100</f>
        <v>3.4490371877819781</v>
      </c>
      <c r="F80" s="36" t="s">
        <v>895</v>
      </c>
      <c r="G80" s="36"/>
      <c r="H80" s="31"/>
      <c r="I80" s="27" t="s">
        <v>59</v>
      </c>
      <c r="J80" s="63">
        <v>1020.92</v>
      </c>
      <c r="K80" s="36">
        <f t="shared" si="53"/>
        <v>0.43284932908354001</v>
      </c>
      <c r="L80" s="36">
        <f t="shared" si="56"/>
        <v>0.75299272666264905</v>
      </c>
      <c r="M80" s="36" t="s">
        <v>748</v>
      </c>
      <c r="N80" s="36"/>
      <c r="O80" s="31"/>
      <c r="P80" s="27" t="s">
        <v>59</v>
      </c>
      <c r="Q80" s="63">
        <v>1244.18</v>
      </c>
      <c r="R80" s="36">
        <f t="shared" si="55"/>
        <v>0.48864012664260326</v>
      </c>
      <c r="S80" s="36">
        <f t="shared" si="57"/>
        <v>1.5673725285310747</v>
      </c>
      <c r="T80" s="36">
        <f t="shared" si="58"/>
        <v>4.1817390139335497</v>
      </c>
    </row>
    <row r="81" spans="1:20" s="5" customFormat="1" ht="11.25" customHeight="1" x14ac:dyDescent="0.2">
      <c r="A81" s="75"/>
      <c r="B81" s="27" t="s">
        <v>60</v>
      </c>
      <c r="C81" s="63">
        <v>1084.03</v>
      </c>
      <c r="D81" s="36">
        <f t="shared" si="51"/>
        <v>0.59016210899438537</v>
      </c>
      <c r="E81" s="36">
        <f t="shared" si="59"/>
        <v>4.0595542073837976</v>
      </c>
      <c r="F81" s="36" t="s">
        <v>905</v>
      </c>
      <c r="G81" s="36"/>
      <c r="H81" s="75"/>
      <c r="I81" s="27" t="s">
        <v>60</v>
      </c>
      <c r="J81" s="63">
        <v>1020.05</v>
      </c>
      <c r="K81" s="36">
        <f t="shared" si="53"/>
        <v>-8.5217255024883087E-2</v>
      </c>
      <c r="L81" s="36" t="s">
        <v>631</v>
      </c>
      <c r="M81" s="36" t="s">
        <v>868</v>
      </c>
      <c r="N81" s="36"/>
      <c r="O81" s="75"/>
      <c r="P81" s="27" t="s">
        <v>60</v>
      </c>
      <c r="Q81" s="63">
        <v>1249.18</v>
      </c>
      <c r="R81" s="36">
        <f t="shared" si="55"/>
        <v>0.40187111189700087</v>
      </c>
      <c r="S81" s="36" t="s">
        <v>466</v>
      </c>
      <c r="T81" s="36">
        <f t="shared" si="58"/>
        <v>4.810169064899128</v>
      </c>
    </row>
    <row r="82" spans="1:20" s="5" customFormat="1" ht="11.25" customHeight="1" x14ac:dyDescent="0.2">
      <c r="A82" s="75"/>
      <c r="B82" s="27" t="s">
        <v>3</v>
      </c>
      <c r="C82" s="63">
        <v>1081.6300000000001</v>
      </c>
      <c r="D82" s="36">
        <f t="shared" si="51"/>
        <v>-0.2213960868241549</v>
      </c>
      <c r="E82" s="36" t="s">
        <v>332</v>
      </c>
      <c r="F82" s="36" t="s">
        <v>137</v>
      </c>
      <c r="G82" s="36"/>
      <c r="H82" s="75"/>
      <c r="I82" s="27" t="s">
        <v>3</v>
      </c>
      <c r="J82" s="63">
        <v>1021.16</v>
      </c>
      <c r="K82" s="36">
        <f t="shared" si="53"/>
        <v>0.10881819518651081</v>
      </c>
      <c r="L82" s="36" t="s">
        <v>823</v>
      </c>
      <c r="M82" s="36" t="s">
        <v>911</v>
      </c>
      <c r="N82" s="36"/>
      <c r="O82" s="75"/>
      <c r="P82" s="27" t="s">
        <v>3</v>
      </c>
      <c r="Q82" s="63">
        <v>1249.17</v>
      </c>
      <c r="R82" s="36" t="s">
        <v>179</v>
      </c>
      <c r="S82" s="36">
        <f t="shared" si="57"/>
        <v>1.9747261179774434</v>
      </c>
      <c r="T82" s="36">
        <f t="shared" si="58"/>
        <v>4.3915361601845282</v>
      </c>
    </row>
    <row r="83" spans="1:20" s="5" customFormat="1" ht="11.25" customHeight="1" x14ac:dyDescent="0.2">
      <c r="A83" s="75"/>
      <c r="B83" s="27" t="s">
        <v>4</v>
      </c>
      <c r="C83" s="63">
        <v>1083.28</v>
      </c>
      <c r="D83" s="36">
        <f t="shared" si="51"/>
        <v>0.15254754398452697</v>
      </c>
      <c r="E83" s="36">
        <f t="shared" si="59"/>
        <v>3.9875592758269685</v>
      </c>
      <c r="F83" s="36" t="s">
        <v>672</v>
      </c>
      <c r="G83" s="36"/>
      <c r="H83" s="75"/>
      <c r="I83" s="27" t="s">
        <v>4</v>
      </c>
      <c r="J83" s="63">
        <v>1028.8699999999999</v>
      </c>
      <c r="K83" s="36">
        <f t="shared" si="53"/>
        <v>0.75502369853890361</v>
      </c>
      <c r="L83" s="36">
        <f t="shared" si="56"/>
        <v>1.5375657511669916</v>
      </c>
      <c r="M83" s="36" t="s">
        <v>384</v>
      </c>
      <c r="N83" s="36"/>
      <c r="O83" s="75"/>
      <c r="P83" s="27" t="s">
        <v>4</v>
      </c>
      <c r="Q83" s="63">
        <v>1256.27</v>
      </c>
      <c r="R83" s="36">
        <f t="shared" si="55"/>
        <v>0.56837740259532143</v>
      </c>
      <c r="S83" s="36" t="s">
        <v>162</v>
      </c>
      <c r="T83" s="36">
        <f t="shared" si="58"/>
        <v>4.3985905895258304</v>
      </c>
    </row>
    <row r="84" spans="1:20" s="5" customFormat="1" ht="12.75" customHeight="1" x14ac:dyDescent="0.2">
      <c r="A84" s="75"/>
      <c r="B84" s="27" t="s">
        <v>5</v>
      </c>
      <c r="C84" s="63">
        <v>1093.78</v>
      </c>
      <c r="D84" s="36">
        <f t="shared" si="51"/>
        <v>0.96927848755630208</v>
      </c>
      <c r="E84" s="36">
        <f t="shared" si="59"/>
        <v>4.9954883176224429</v>
      </c>
      <c r="F84" s="36" t="s">
        <v>147</v>
      </c>
      <c r="G84" s="36"/>
      <c r="H84" s="75"/>
      <c r="I84" s="27" t="s">
        <v>5</v>
      </c>
      <c r="J84" s="63">
        <v>1035.8900000000001</v>
      </c>
      <c r="K84" s="36">
        <f t="shared" si="53"/>
        <v>0.68230194290825885</v>
      </c>
      <c r="L84" s="36">
        <f t="shared" si="56"/>
        <v>2.2303585350689437</v>
      </c>
      <c r="M84" s="36">
        <f t="shared" si="54"/>
        <v>3.323458711112437</v>
      </c>
      <c r="N84" s="36"/>
      <c r="O84" s="75"/>
      <c r="P84" s="27" t="s">
        <v>5</v>
      </c>
      <c r="Q84" s="63">
        <v>1257.71</v>
      </c>
      <c r="R84" s="36">
        <f t="shared" si="55"/>
        <v>0.11462504079537972</v>
      </c>
      <c r="S84" s="36">
        <f t="shared" si="57"/>
        <v>2.6718803572303162</v>
      </c>
      <c r="T84" s="36">
        <f t="shared" si="58"/>
        <v>3.8228495955093145</v>
      </c>
    </row>
    <row r="85" spans="1:20" s="5" customFormat="1" ht="11.25" customHeight="1" x14ac:dyDescent="0.2">
      <c r="A85" s="75"/>
      <c r="B85" s="27" t="s">
        <v>6</v>
      </c>
      <c r="C85" s="63">
        <v>1092.31</v>
      </c>
      <c r="D85" s="36">
        <f t="shared" si="51"/>
        <v>-0.13439631370111282</v>
      </c>
      <c r="E85" s="36" t="s">
        <v>64</v>
      </c>
      <c r="F85" s="36">
        <f t="shared" si="52"/>
        <v>5.9178884493057193</v>
      </c>
      <c r="G85" s="36"/>
      <c r="H85" s="75"/>
      <c r="I85" s="27" t="s">
        <v>6</v>
      </c>
      <c r="J85" s="63">
        <v>1043.67</v>
      </c>
      <c r="K85" s="36">
        <f t="shared" si="53"/>
        <v>0.75104499512497203</v>
      </c>
      <c r="L85" s="36" t="s">
        <v>879</v>
      </c>
      <c r="M85" s="36">
        <f t="shared" ref="M85" si="60">((J85/J73)-1)*100</f>
        <v>3.7136042929543978</v>
      </c>
      <c r="N85" s="36"/>
      <c r="O85" s="75"/>
      <c r="P85" s="27" t="s">
        <v>6</v>
      </c>
      <c r="Q85" s="63">
        <v>1258.8399999999999</v>
      </c>
      <c r="R85" s="36">
        <f t="shared" si="55"/>
        <v>8.984583091491416E-2</v>
      </c>
      <c r="S85" s="36">
        <f t="shared" si="57"/>
        <v>2.7641267612532383</v>
      </c>
      <c r="T85" s="36">
        <f t="shared" si="58"/>
        <v>3.7841937771035505</v>
      </c>
    </row>
    <row r="86" spans="1:20" s="5" customFormat="1" ht="11.25" customHeight="1" x14ac:dyDescent="0.2">
      <c r="A86" s="75"/>
      <c r="B86" s="27" t="s">
        <v>7</v>
      </c>
      <c r="C86" s="63">
        <v>1101.08</v>
      </c>
      <c r="D86" s="36">
        <f t="shared" si="51"/>
        <v>0.80288562770642891</v>
      </c>
      <c r="E86" s="36">
        <f t="shared" si="59"/>
        <v>5.6962389847754702</v>
      </c>
      <c r="F86" s="36">
        <f t="shared" si="52"/>
        <v>6.4987571211637452</v>
      </c>
      <c r="G86" s="36"/>
      <c r="H86" s="75"/>
      <c r="I86" s="27" t="s">
        <v>7</v>
      </c>
      <c r="J86" s="63">
        <v>1049.71</v>
      </c>
      <c r="K86" s="36">
        <f t="shared" si="53"/>
        <v>0.57872699224850166</v>
      </c>
      <c r="L86" s="36">
        <f t="shared" si="56"/>
        <v>3.5942326481066766</v>
      </c>
      <c r="M86" s="36">
        <f t="shared" si="54"/>
        <v>3.7447372062224593</v>
      </c>
      <c r="N86" s="36"/>
      <c r="O86" s="75"/>
      <c r="P86" s="27" t="s">
        <v>7</v>
      </c>
      <c r="Q86" s="63">
        <v>1280</v>
      </c>
      <c r="R86" s="36">
        <f t="shared" si="55"/>
        <v>1.680912586190475</v>
      </c>
      <c r="S86" s="36">
        <f t="shared" si="57"/>
        <v>4.4915019020718594</v>
      </c>
      <c r="T86" s="36">
        <f t="shared" si="58"/>
        <v>4.7103286922661525</v>
      </c>
    </row>
    <row r="87" spans="1:20" s="5" customFormat="1" ht="11.25" customHeight="1" x14ac:dyDescent="0.2">
      <c r="A87" s="75"/>
      <c r="B87" s="27" t="s">
        <v>8</v>
      </c>
      <c r="C87" s="63">
        <v>1101.6500000000001</v>
      </c>
      <c r="D87" s="36">
        <f t="shared" si="51"/>
        <v>5.1767355687148964E-2</v>
      </c>
      <c r="E87" s="36" t="s">
        <v>376</v>
      </c>
      <c r="F87" s="36">
        <f t="shared" si="52"/>
        <v>5.9146452847240294</v>
      </c>
      <c r="G87" s="36"/>
      <c r="H87" s="75"/>
      <c r="I87" s="27" t="s">
        <v>8</v>
      </c>
      <c r="J87" s="63">
        <v>1049.5899999999999</v>
      </c>
      <c r="K87" s="36">
        <f t="shared" si="53"/>
        <v>-1.1431728763189319E-2</v>
      </c>
      <c r="L87" s="36">
        <f t="shared" si="56"/>
        <v>3.5823900364160277</v>
      </c>
      <c r="M87" s="36">
        <f t="shared" si="54"/>
        <v>3.5844345534753685</v>
      </c>
      <c r="N87" s="36"/>
      <c r="O87" s="75"/>
      <c r="P87" s="27" t="s">
        <v>8</v>
      </c>
      <c r="Q87" s="63">
        <v>1286.33</v>
      </c>
      <c r="R87" s="36">
        <f t="shared" si="55"/>
        <v>0.49453124999998543</v>
      </c>
      <c r="S87" s="36" t="s">
        <v>361</v>
      </c>
      <c r="T87" s="36" t="s">
        <v>280</v>
      </c>
    </row>
    <row r="88" spans="1:20" s="5" customFormat="1" ht="11.25" customHeight="1" x14ac:dyDescent="0.2">
      <c r="A88" s="75"/>
      <c r="B88" s="27" t="s">
        <v>9</v>
      </c>
      <c r="C88" s="63">
        <v>1104.3399999999999</v>
      </c>
      <c r="D88" s="36">
        <f t="shared" si="51"/>
        <v>0.24417918576677966</v>
      </c>
      <c r="E88" s="36">
        <f t="shared" si="59"/>
        <v>6.00917695394243</v>
      </c>
      <c r="F88" s="36">
        <f t="shared" si="52"/>
        <v>6.0346234721408765</v>
      </c>
      <c r="G88" s="36"/>
      <c r="H88" s="75"/>
      <c r="I88" s="27" t="s">
        <v>9</v>
      </c>
      <c r="J88" s="63">
        <v>1048.72</v>
      </c>
      <c r="K88" s="36">
        <f t="shared" si="53"/>
        <v>-8.2889509236927505E-2</v>
      </c>
      <c r="L88" s="36">
        <f t="shared" si="56"/>
        <v>3.4965311016589506</v>
      </c>
      <c r="M88" s="36" t="s">
        <v>807</v>
      </c>
      <c r="N88" s="36"/>
      <c r="O88" s="75"/>
      <c r="P88" s="27" t="s">
        <v>9</v>
      </c>
      <c r="Q88" s="63">
        <v>1288.0999999999999</v>
      </c>
      <c r="R88" s="36">
        <f t="shared" si="55"/>
        <v>0.13760077118625258</v>
      </c>
      <c r="S88" s="36">
        <f t="shared" si="57"/>
        <v>5.1527371875459194</v>
      </c>
      <c r="T88" s="36" t="s">
        <v>399</v>
      </c>
    </row>
    <row r="89" spans="1:20" s="5" customFormat="1" ht="11.25" customHeight="1" x14ac:dyDescent="0.2">
      <c r="A89" s="75"/>
      <c r="B89" s="27" t="s">
        <v>10</v>
      </c>
      <c r="C89" s="63">
        <v>1111.8399999999999</v>
      </c>
      <c r="D89" s="36">
        <f t="shared" si="51"/>
        <v>0.6791386710614411</v>
      </c>
      <c r="E89" s="36">
        <f t="shared" si="59"/>
        <v>6.7291262695106102</v>
      </c>
      <c r="F89" s="36">
        <f t="shared" si="52"/>
        <v>6.7291262695106102</v>
      </c>
      <c r="G89" s="36"/>
      <c r="H89" s="75"/>
      <c r="I89" s="27" t="s">
        <v>10</v>
      </c>
      <c r="J89" s="63">
        <v>1051.2</v>
      </c>
      <c r="K89" s="36">
        <f t="shared" si="53"/>
        <v>0.23647875505377058</v>
      </c>
      <c r="L89" s="36" t="s">
        <v>940</v>
      </c>
      <c r="M89" s="36" t="s">
        <v>940</v>
      </c>
      <c r="N89" s="36"/>
      <c r="O89" s="75"/>
      <c r="P89" s="27" t="s">
        <v>10</v>
      </c>
      <c r="Q89" s="63">
        <v>1288.96</v>
      </c>
      <c r="R89" s="36">
        <f t="shared" si="55"/>
        <v>6.6765002717183997E-2</v>
      </c>
      <c r="S89" s="36">
        <f t="shared" si="57"/>
        <v>5.2229424153863668</v>
      </c>
      <c r="T89" s="36">
        <f t="shared" si="58"/>
        <v>5.2229424153863668</v>
      </c>
    </row>
    <row r="90" spans="1:20" s="5" customFormat="1" ht="11.25" customHeight="1" x14ac:dyDescent="0.2">
      <c r="A90" s="22">
        <v>2020</v>
      </c>
      <c r="B90" s="23" t="s">
        <v>57</v>
      </c>
      <c r="C90" s="66">
        <v>1117.18</v>
      </c>
      <c r="D90" s="67">
        <f t="shared" ref="D90:D101" si="61">((C90/C89)-1)*100</f>
        <v>0.48028493308391873</v>
      </c>
      <c r="E90" s="67">
        <f>((C90/C$89)-1)*100</f>
        <v>0.48028493308391873</v>
      </c>
      <c r="F90" s="67">
        <f t="shared" ref="F90:F95" si="62">((C90/C78)-1)*100</f>
        <v>4.5892001198322374</v>
      </c>
      <c r="G90" s="36"/>
      <c r="H90" s="22">
        <v>2020</v>
      </c>
      <c r="I90" s="23" t="s">
        <v>57</v>
      </c>
      <c r="J90" s="66">
        <v>1051.18</v>
      </c>
      <c r="K90" s="67">
        <v>0</v>
      </c>
      <c r="L90" s="67">
        <v>0</v>
      </c>
      <c r="M90" s="67">
        <f t="shared" ref="M90:M91" si="63">((J90/J78)-1)*100</f>
        <v>3.5573901307299094</v>
      </c>
      <c r="N90" s="36"/>
      <c r="O90" s="22">
        <v>2020</v>
      </c>
      <c r="P90" s="23" t="s">
        <v>57</v>
      </c>
      <c r="Q90" s="66">
        <v>1291.72</v>
      </c>
      <c r="R90" s="67">
        <f t="shared" ref="R90:R93" si="64">((Q90/Q89)-1)*100</f>
        <v>0.21412611717974706</v>
      </c>
      <c r="S90" s="67">
        <f>((Q90/Q$89)-1)*100</f>
        <v>0.21412611717974706</v>
      </c>
      <c r="T90" s="67">
        <f t="shared" ref="T90" si="65">((Q90/Q78)-1)*100</f>
        <v>4.9615653389238235</v>
      </c>
    </row>
    <row r="91" spans="1:20" s="5" customFormat="1" ht="11.25" customHeight="1" x14ac:dyDescent="0.2">
      <c r="A91" s="31"/>
      <c r="B91" s="27" t="s">
        <v>58</v>
      </c>
      <c r="C91" s="63">
        <v>1121.48</v>
      </c>
      <c r="D91" s="36">
        <f t="shared" si="61"/>
        <v>0.38489768882363773</v>
      </c>
      <c r="E91" s="36" t="s">
        <v>961</v>
      </c>
      <c r="F91" s="36" t="s">
        <v>608</v>
      </c>
      <c r="G91" s="36"/>
      <c r="H91" s="31"/>
      <c r="I91" s="27" t="s">
        <v>58</v>
      </c>
      <c r="J91" s="63">
        <v>1056.8900000000001</v>
      </c>
      <c r="K91" s="36">
        <f t="shared" ref="K91:K102" si="66">((J91/J90)-1)*100</f>
        <v>0.54319907151962887</v>
      </c>
      <c r="L91" s="36">
        <f>((J91/J$89)-1)*100</f>
        <v>0.54128614916286732</v>
      </c>
      <c r="M91" s="36">
        <f t="shared" si="63"/>
        <v>3.9713925943414941</v>
      </c>
      <c r="N91" s="36"/>
      <c r="O91" s="31"/>
      <c r="P91" s="27" t="s">
        <v>58</v>
      </c>
      <c r="Q91" s="63">
        <v>1292.22</v>
      </c>
      <c r="R91" s="36">
        <f t="shared" si="64"/>
        <v>3.8708079150273633E-2</v>
      </c>
      <c r="S91" s="36">
        <f>((Q91/Q$89)-1)*100</f>
        <v>0.25291708043693184</v>
      </c>
      <c r="T91" s="36" t="s">
        <v>742</v>
      </c>
    </row>
    <row r="92" spans="1:20" s="5" customFormat="1" ht="11.25" customHeight="1" x14ac:dyDescent="0.2">
      <c r="A92" s="31"/>
      <c r="B92" s="27" t="s">
        <v>59</v>
      </c>
      <c r="C92" s="63">
        <v>1123</v>
      </c>
      <c r="D92" s="36">
        <f t="shared" si="61"/>
        <v>0.13553518564752842</v>
      </c>
      <c r="E92" s="36">
        <f t="shared" ref="E92" si="67">((C92/C$89)-1)*100</f>
        <v>1.0037415455461218</v>
      </c>
      <c r="F92" s="36" t="s">
        <v>431</v>
      </c>
      <c r="G92" s="36"/>
      <c r="H92" s="31"/>
      <c r="I92" s="27" t="s">
        <v>59</v>
      </c>
      <c r="J92" s="63">
        <v>1057.0999999999999</v>
      </c>
      <c r="K92" s="36">
        <f t="shared" si="66"/>
        <v>1.9869617462542344E-2</v>
      </c>
      <c r="L92" s="36">
        <f t="shared" ref="L92:L98" si="68">((J92/J$89)-1)*100</f>
        <v>0.56126331811261476</v>
      </c>
      <c r="M92" s="36" t="s">
        <v>663</v>
      </c>
      <c r="N92" s="36"/>
      <c r="O92" s="31"/>
      <c r="P92" s="27" t="s">
        <v>59</v>
      </c>
      <c r="Q92" s="63">
        <v>1295.77</v>
      </c>
      <c r="R92" s="36">
        <f t="shared" si="64"/>
        <v>0.27472102273606858</v>
      </c>
      <c r="S92" s="36" t="s">
        <v>814</v>
      </c>
      <c r="T92" s="36" t="s">
        <v>229</v>
      </c>
    </row>
    <row r="93" spans="1:20" s="5" customFormat="1" ht="11.25" customHeight="1" x14ac:dyDescent="0.2">
      <c r="A93" s="75"/>
      <c r="B93" s="27" t="s">
        <v>60</v>
      </c>
      <c r="C93" s="63">
        <v>1124.46</v>
      </c>
      <c r="D93" s="36">
        <f t="shared" si="61"/>
        <v>0.13000890471950299</v>
      </c>
      <c r="E93" s="36" t="s">
        <v>831</v>
      </c>
      <c r="F93" s="36" t="s">
        <v>815</v>
      </c>
      <c r="G93" s="36"/>
      <c r="H93" s="75"/>
      <c r="I93" s="27" t="s">
        <v>60</v>
      </c>
      <c r="J93" s="63">
        <v>1057.42</v>
      </c>
      <c r="K93" s="36">
        <f t="shared" si="66"/>
        <v>3.0271497493150612E-2</v>
      </c>
      <c r="L93" s="36">
        <f t="shared" si="68"/>
        <v>0.59170471841705208</v>
      </c>
      <c r="M93" s="36" t="s">
        <v>384</v>
      </c>
      <c r="N93" s="36"/>
      <c r="O93" s="75"/>
      <c r="P93" s="27" t="s">
        <v>60</v>
      </c>
      <c r="Q93" s="63">
        <v>1320.2</v>
      </c>
      <c r="R93" s="36">
        <f t="shared" si="64"/>
        <v>1.8853654583760981</v>
      </c>
      <c r="S93" s="36">
        <f t="shared" ref="S93:S97" si="69">((Q93/Q$89)-1)*100</f>
        <v>2.4236593843098397</v>
      </c>
      <c r="T93" s="36" t="s">
        <v>530</v>
      </c>
    </row>
    <row r="94" spans="1:20" s="5" customFormat="1" ht="11.25" customHeight="1" x14ac:dyDescent="0.2">
      <c r="A94" s="75"/>
      <c r="B94" s="27" t="s">
        <v>3</v>
      </c>
      <c r="C94" s="63">
        <v>1125.8699999999999</v>
      </c>
      <c r="D94" s="36">
        <f t="shared" si="61"/>
        <v>0.12539352222398215</v>
      </c>
      <c r="E94" s="36" t="s">
        <v>950</v>
      </c>
      <c r="F94" s="36">
        <f t="shared" si="62"/>
        <v>4.0901232399249032</v>
      </c>
      <c r="G94" s="36"/>
      <c r="H94" s="75"/>
      <c r="I94" s="27" t="s">
        <v>3</v>
      </c>
      <c r="J94" s="63">
        <v>1059.92</v>
      </c>
      <c r="K94" s="36">
        <f t="shared" si="66"/>
        <v>0.23642450492709077</v>
      </c>
      <c r="L94" s="36">
        <f t="shared" si="68"/>
        <v>0.82952815829528959</v>
      </c>
      <c r="M94" s="36" t="s">
        <v>746</v>
      </c>
      <c r="N94" s="36"/>
      <c r="O94" s="75"/>
      <c r="P94" s="27" t="s">
        <v>3</v>
      </c>
      <c r="Q94" s="63">
        <v>1320.17</v>
      </c>
      <c r="R94" s="36">
        <v>0</v>
      </c>
      <c r="S94" s="36">
        <f>((Q94/Q$89)-1)*100</f>
        <v>2.4213319265143918</v>
      </c>
      <c r="T94" s="36">
        <f>((Q94/Q82)-1)*100</f>
        <v>5.6837740259532366</v>
      </c>
    </row>
    <row r="95" spans="1:20" s="5" customFormat="1" ht="11.25" customHeight="1" x14ac:dyDescent="0.2">
      <c r="A95" s="75"/>
      <c r="B95" s="27" t="s">
        <v>4</v>
      </c>
      <c r="C95" s="63">
        <v>1125.5999999999999</v>
      </c>
      <c r="D95" s="36">
        <f t="shared" si="61"/>
        <v>-2.3981454341970299E-2</v>
      </c>
      <c r="E95" s="36" t="s">
        <v>929</v>
      </c>
      <c r="F95" s="36">
        <f t="shared" si="62"/>
        <v>3.9066538660364802</v>
      </c>
      <c r="G95" s="36"/>
      <c r="H95" s="75"/>
      <c r="I95" s="27" t="s">
        <v>4</v>
      </c>
      <c r="J95" s="63">
        <v>1073.94</v>
      </c>
      <c r="K95" s="36">
        <f t="shared" si="66"/>
        <v>1.3227413389689691</v>
      </c>
      <c r="L95" s="36">
        <f t="shared" si="68"/>
        <v>2.1632420091324267</v>
      </c>
      <c r="M95" s="36" t="s">
        <v>468</v>
      </c>
      <c r="N95" s="36"/>
      <c r="O95" s="75"/>
      <c r="P95" s="27" t="s">
        <v>4</v>
      </c>
      <c r="Q95" s="63">
        <v>1323.43</v>
      </c>
      <c r="R95" s="36">
        <f t="shared" ref="R95:R106" si="70">((Q95/Q94)-1)*100</f>
        <v>0.24693789436209812</v>
      </c>
      <c r="S95" s="36" t="s">
        <v>972</v>
      </c>
      <c r="T95" s="36" t="s">
        <v>302</v>
      </c>
    </row>
    <row r="96" spans="1:20" s="5" customFormat="1" ht="11.25" customHeight="1" x14ac:dyDescent="0.2">
      <c r="A96" s="75"/>
      <c r="B96" s="27" t="s">
        <v>5</v>
      </c>
      <c r="C96" s="63">
        <v>1127.94</v>
      </c>
      <c r="D96" s="36">
        <f t="shared" si="61"/>
        <v>0.2078891257995874</v>
      </c>
      <c r="E96" s="36" t="s">
        <v>977</v>
      </c>
      <c r="F96" s="36" t="s">
        <v>853</v>
      </c>
      <c r="G96" s="36"/>
      <c r="H96" s="75"/>
      <c r="I96" s="27" t="s">
        <v>5</v>
      </c>
      <c r="J96" s="63">
        <v>1076.3900000000001</v>
      </c>
      <c r="K96" s="36">
        <f t="shared" si="66"/>
        <v>0.22813192543345018</v>
      </c>
      <c r="L96" s="36">
        <f t="shared" si="68"/>
        <v>2.3963089802131021</v>
      </c>
      <c r="M96" s="36" t="s">
        <v>716</v>
      </c>
      <c r="N96" s="36"/>
      <c r="O96" s="75"/>
      <c r="P96" s="27" t="s">
        <v>5</v>
      </c>
      <c r="Q96" s="63">
        <v>1330.97</v>
      </c>
      <c r="R96" s="36">
        <f t="shared" si="70"/>
        <v>0.56973168206855274</v>
      </c>
      <c r="S96" s="36">
        <f t="shared" si="69"/>
        <v>3.2592167328699073</v>
      </c>
      <c r="T96" s="36" t="s">
        <v>333</v>
      </c>
    </row>
    <row r="97" spans="1:20" s="5" customFormat="1" ht="11.25" customHeight="1" x14ac:dyDescent="0.2">
      <c r="A97" s="75"/>
      <c r="B97" s="27" t="s">
        <v>6</v>
      </c>
      <c r="C97" s="63">
        <v>1136.92</v>
      </c>
      <c r="D97" s="36">
        <f t="shared" si="61"/>
        <v>0.79614163873964472</v>
      </c>
      <c r="E97" s="36" t="s">
        <v>858</v>
      </c>
      <c r="F97" s="36" t="s">
        <v>953</v>
      </c>
      <c r="G97" s="36"/>
      <c r="H97" s="75"/>
      <c r="I97" s="27" t="s">
        <v>6</v>
      </c>
      <c r="J97" s="63">
        <v>1090.6600000000001</v>
      </c>
      <c r="K97" s="36">
        <f t="shared" si="66"/>
        <v>1.3257276637649973</v>
      </c>
      <c r="L97" s="36" t="s">
        <v>987</v>
      </c>
      <c r="M97" s="36" t="s">
        <v>766</v>
      </c>
      <c r="N97" s="36"/>
      <c r="O97" s="75"/>
      <c r="P97" s="27" t="s">
        <v>6</v>
      </c>
      <c r="Q97" s="63">
        <v>1338.78</v>
      </c>
      <c r="R97" s="36">
        <f t="shared" si="70"/>
        <v>0.58679008542641409</v>
      </c>
      <c r="S97" s="36">
        <f t="shared" si="69"/>
        <v>3.8651315789473673</v>
      </c>
      <c r="T97" s="36" t="s">
        <v>120</v>
      </c>
    </row>
    <row r="98" spans="1:20" s="5" customFormat="1" ht="11.25" customHeight="1" x14ac:dyDescent="0.2">
      <c r="A98" s="75"/>
      <c r="B98" s="27" t="s">
        <v>7</v>
      </c>
      <c r="C98" s="63">
        <v>1150.68</v>
      </c>
      <c r="D98" s="36">
        <f t="shared" si="61"/>
        <v>1.2102874432677657</v>
      </c>
      <c r="E98" s="36" t="s">
        <v>807</v>
      </c>
      <c r="F98" s="36" t="s">
        <v>201</v>
      </c>
      <c r="G98" s="36"/>
      <c r="H98" s="75"/>
      <c r="I98" s="27" t="s">
        <v>7</v>
      </c>
      <c r="J98" s="63">
        <v>1106.71</v>
      </c>
      <c r="K98" s="36">
        <f t="shared" si="66"/>
        <v>1.4715860121394364</v>
      </c>
      <c r="L98" s="36">
        <f t="shared" si="68"/>
        <v>5.2806316590563229</v>
      </c>
      <c r="M98" s="36" t="s">
        <v>214</v>
      </c>
      <c r="N98" s="36"/>
      <c r="O98" s="75"/>
      <c r="P98" s="27" t="s">
        <v>7</v>
      </c>
      <c r="Q98" s="63">
        <v>1344.23</v>
      </c>
      <c r="R98" s="36">
        <f t="shared" si="70"/>
        <v>0.40708704940319862</v>
      </c>
      <c r="S98" s="36" t="s">
        <v>528</v>
      </c>
      <c r="T98" s="36" t="s">
        <v>174</v>
      </c>
    </row>
    <row r="99" spans="1:20" s="5" customFormat="1" ht="11.25" customHeight="1" x14ac:dyDescent="0.2">
      <c r="A99" s="75"/>
      <c r="B99" s="27" t="s">
        <v>8</v>
      </c>
      <c r="C99" s="63">
        <v>1173.21</v>
      </c>
      <c r="D99" s="36">
        <f t="shared" si="61"/>
        <v>1.9579726770257544</v>
      </c>
      <c r="E99" s="36" t="s">
        <v>335</v>
      </c>
      <c r="F99" s="36" t="s">
        <v>614</v>
      </c>
      <c r="G99" s="36"/>
      <c r="H99" s="75"/>
      <c r="I99" s="27" t="s">
        <v>8</v>
      </c>
      <c r="J99" s="63">
        <v>1131.3399999999999</v>
      </c>
      <c r="K99" s="36">
        <f t="shared" si="66"/>
        <v>2.2255152659684807</v>
      </c>
      <c r="L99" s="36" t="s">
        <v>999</v>
      </c>
      <c r="M99" s="36" t="s">
        <v>1000</v>
      </c>
      <c r="N99" s="36"/>
      <c r="O99" s="75"/>
      <c r="P99" s="27" t="s">
        <v>8</v>
      </c>
      <c r="Q99" s="63">
        <v>1358.99</v>
      </c>
      <c r="R99" s="36">
        <f t="shared" si="70"/>
        <v>1.0980263794142298</v>
      </c>
      <c r="S99" s="36" t="s">
        <v>214</v>
      </c>
      <c r="T99" s="36" t="s">
        <v>103</v>
      </c>
    </row>
    <row r="100" spans="1:20" s="5" customFormat="1" ht="11.25" customHeight="1" x14ac:dyDescent="0.2">
      <c r="A100" s="75"/>
      <c r="B100" s="27" t="s">
        <v>9</v>
      </c>
      <c r="C100" s="63">
        <v>1196.72</v>
      </c>
      <c r="D100" s="36">
        <f t="shared" si="61"/>
        <v>2.0039038194355596</v>
      </c>
      <c r="E100" s="36" t="s">
        <v>520</v>
      </c>
      <c r="F100" s="36" t="s">
        <v>203</v>
      </c>
      <c r="G100" s="36"/>
      <c r="H100" s="75"/>
      <c r="I100" s="27" t="s">
        <v>9</v>
      </c>
      <c r="J100" s="63">
        <v>1152.9000000000001</v>
      </c>
      <c r="K100" s="36">
        <f t="shared" si="66"/>
        <v>1.9057047395124593</v>
      </c>
      <c r="L100" s="36" t="s">
        <v>991</v>
      </c>
      <c r="M100" s="36" t="s">
        <v>1014</v>
      </c>
      <c r="N100" s="36"/>
      <c r="O100" s="75"/>
      <c r="P100" s="27" t="s">
        <v>9</v>
      </c>
      <c r="Q100" s="63">
        <v>1375.94</v>
      </c>
      <c r="R100" s="36">
        <f t="shared" si="70"/>
        <v>1.2472497958042394</v>
      </c>
      <c r="S100" s="36" t="s">
        <v>532</v>
      </c>
      <c r="T100" s="36" t="s">
        <v>507</v>
      </c>
    </row>
    <row r="101" spans="1:20" s="5" customFormat="1" ht="11.25" customHeight="1" x14ac:dyDescent="0.2">
      <c r="A101" s="75"/>
      <c r="B101" s="27" t="s">
        <v>10</v>
      </c>
      <c r="C101" s="63">
        <v>1218.52</v>
      </c>
      <c r="D101" s="36">
        <f t="shared" si="61"/>
        <v>1.8216458319406437</v>
      </c>
      <c r="E101" s="36" t="s">
        <v>1026</v>
      </c>
      <c r="F101" s="36" t="s">
        <v>1026</v>
      </c>
      <c r="G101" s="36"/>
      <c r="H101" s="75"/>
      <c r="I101" s="27" t="s">
        <v>10</v>
      </c>
      <c r="J101" s="63">
        <v>1173.8900000000001</v>
      </c>
      <c r="K101" s="36">
        <f t="shared" si="66"/>
        <v>1.8206262468557499</v>
      </c>
      <c r="L101" s="36" t="s">
        <v>1027</v>
      </c>
      <c r="M101" s="36" t="s">
        <v>1027</v>
      </c>
      <c r="N101" s="36"/>
      <c r="O101" s="75"/>
      <c r="P101" s="27" t="s">
        <v>10</v>
      </c>
      <c r="Q101" s="63">
        <v>1402.76</v>
      </c>
      <c r="R101" s="36">
        <f t="shared" si="70"/>
        <v>1.9492129017253612</v>
      </c>
      <c r="S101" s="36" t="s">
        <v>1028</v>
      </c>
      <c r="T101" s="36" t="s">
        <v>1028</v>
      </c>
    </row>
    <row r="102" spans="1:20" s="5" customFormat="1" ht="11.25" customHeight="1" x14ac:dyDescent="0.2">
      <c r="A102" s="22">
        <v>2021</v>
      </c>
      <c r="B102" s="23" t="s">
        <v>57</v>
      </c>
      <c r="C102" s="66">
        <v>1267.4000000000001</v>
      </c>
      <c r="D102" s="67">
        <f t="shared" ref="D102:D113" si="71">((C102/C101)-1)*100</f>
        <v>4.0114236943177062</v>
      </c>
      <c r="E102" s="67">
        <f t="shared" ref="E102:E113" si="72">((C102/C$101)-1)*100</f>
        <v>4.0114236943177062</v>
      </c>
      <c r="F102" s="67" t="s">
        <v>1042</v>
      </c>
      <c r="G102" s="36"/>
      <c r="H102" s="22">
        <v>2021</v>
      </c>
      <c r="I102" s="23" t="s">
        <v>57</v>
      </c>
      <c r="J102" s="66">
        <v>1190.27</v>
      </c>
      <c r="K102" s="67">
        <f t="shared" si="66"/>
        <v>1.3953607237475296</v>
      </c>
      <c r="L102" s="67">
        <f t="shared" ref="L102:L106" si="73">((J102/J$101)-1)*100</f>
        <v>1.3953607237475296</v>
      </c>
      <c r="M102" s="67" t="s">
        <v>1043</v>
      </c>
      <c r="N102" s="36"/>
      <c r="O102" s="22">
        <v>2021</v>
      </c>
      <c r="P102" s="23" t="s">
        <v>57</v>
      </c>
      <c r="Q102" s="66">
        <v>1409.56</v>
      </c>
      <c r="R102" s="67">
        <f t="shared" si="70"/>
        <v>0.48475861872308013</v>
      </c>
      <c r="S102" s="67">
        <f t="shared" ref="S102:S110" si="74">((Q102/Q$101)-1)*100</f>
        <v>0.48475861872308013</v>
      </c>
      <c r="T102" s="67" t="s">
        <v>1044</v>
      </c>
    </row>
    <row r="103" spans="1:20" s="5" customFormat="1" ht="11.25" customHeight="1" x14ac:dyDescent="0.2">
      <c r="A103" s="31"/>
      <c r="B103" s="27" t="s">
        <v>58</v>
      </c>
      <c r="C103" s="63">
        <v>1287.3599999999999</v>
      </c>
      <c r="D103" s="36">
        <f t="shared" si="71"/>
        <v>1.5748777023828264</v>
      </c>
      <c r="E103" s="36" t="s">
        <v>196</v>
      </c>
      <c r="F103" s="36" t="s">
        <v>1062</v>
      </c>
      <c r="G103" s="36"/>
      <c r="H103" s="31"/>
      <c r="I103" s="27" t="s">
        <v>58</v>
      </c>
      <c r="J103" s="63">
        <v>1213.0899999999999</v>
      </c>
      <c r="K103" s="36">
        <f t="shared" ref="K103:K114" si="75">((J103/J102)-1)*100</f>
        <v>1.9172120611289811</v>
      </c>
      <c r="L103" s="36" t="s">
        <v>841</v>
      </c>
      <c r="M103" s="36" t="s">
        <v>1062</v>
      </c>
      <c r="N103" s="36"/>
      <c r="O103" s="31"/>
      <c r="P103" s="27" t="s">
        <v>58</v>
      </c>
      <c r="Q103" s="63">
        <v>1421.72</v>
      </c>
      <c r="R103" s="36">
        <f t="shared" si="70"/>
        <v>0.86268055279661304</v>
      </c>
      <c r="S103" s="36" t="s">
        <v>163</v>
      </c>
      <c r="T103" s="36" t="s">
        <v>1063</v>
      </c>
    </row>
    <row r="104" spans="1:20" s="5" customFormat="1" ht="11.25" customHeight="1" x14ac:dyDescent="0.2">
      <c r="A104" s="31"/>
      <c r="B104" s="27" t="s">
        <v>59</v>
      </c>
      <c r="C104" s="63">
        <v>1314.87</v>
      </c>
      <c r="D104" s="36">
        <f t="shared" si="71"/>
        <v>2.1369313944817225</v>
      </c>
      <c r="E104" s="36" t="s">
        <v>1078</v>
      </c>
      <c r="F104" s="36">
        <f t="shared" ref="F104:F112" si="76">((C104/C92)-1)*100</f>
        <v>17.08548530721281</v>
      </c>
      <c r="G104" s="36"/>
      <c r="H104" s="31"/>
      <c r="I104" s="27" t="s">
        <v>59</v>
      </c>
      <c r="J104" s="63">
        <v>1226.67</v>
      </c>
      <c r="K104" s="36">
        <f t="shared" si="75"/>
        <v>1.1194552753711617</v>
      </c>
      <c r="L104" s="36">
        <f t="shared" si="73"/>
        <v>4.4961623320754152</v>
      </c>
      <c r="M104" s="36" t="s">
        <v>1079</v>
      </c>
      <c r="N104" s="36"/>
      <c r="O104" s="31"/>
      <c r="P104" s="27" t="s">
        <v>59</v>
      </c>
      <c r="Q104" s="63">
        <v>1447.42</v>
      </c>
      <c r="R104" s="36">
        <f t="shared" si="70"/>
        <v>1.8076695833216139</v>
      </c>
      <c r="S104" s="36">
        <f t="shared" si="74"/>
        <v>3.1837235164960509</v>
      </c>
      <c r="T104" s="36" t="s">
        <v>1080</v>
      </c>
    </row>
    <row r="105" spans="1:20" s="5" customFormat="1" ht="11.25" customHeight="1" x14ac:dyDescent="0.2">
      <c r="A105" s="75"/>
      <c r="B105" s="27" t="s">
        <v>60</v>
      </c>
      <c r="C105" s="63">
        <v>1352.38</v>
      </c>
      <c r="D105" s="36">
        <f t="shared" si="71"/>
        <v>2.8527535041487084</v>
      </c>
      <c r="E105" s="36" t="s">
        <v>1099</v>
      </c>
      <c r="F105" s="36" t="s">
        <v>1100</v>
      </c>
      <c r="G105" s="36"/>
      <c r="H105" s="75"/>
      <c r="I105" s="27" t="s">
        <v>60</v>
      </c>
      <c r="J105" s="63">
        <v>1237.673</v>
      </c>
      <c r="K105" s="36">
        <f t="shared" si="75"/>
        <v>0.89698125820310004</v>
      </c>
      <c r="L105" s="36" t="s">
        <v>214</v>
      </c>
      <c r="M105" s="36" t="s">
        <v>1101</v>
      </c>
      <c r="N105" s="36"/>
      <c r="O105" s="75"/>
      <c r="P105" s="27" t="s">
        <v>60</v>
      </c>
      <c r="Q105" s="63">
        <v>1474.57</v>
      </c>
      <c r="R105" s="36">
        <f t="shared" si="70"/>
        <v>1.875751336861442</v>
      </c>
      <c r="S105" s="36">
        <f t="shared" si="74"/>
        <v>5.1191935897801466</v>
      </c>
      <c r="T105" s="36" t="s">
        <v>1102</v>
      </c>
    </row>
    <row r="106" spans="1:20" s="5" customFormat="1" ht="11.25" customHeight="1" x14ac:dyDescent="0.2">
      <c r="A106" s="75"/>
      <c r="B106" s="27" t="s">
        <v>3</v>
      </c>
      <c r="C106" s="63">
        <v>1376.2</v>
      </c>
      <c r="D106" s="36">
        <f t="shared" si="71"/>
        <v>1.7613392685487783</v>
      </c>
      <c r="E106" s="36" t="s">
        <v>1092</v>
      </c>
      <c r="F106" s="36">
        <f t="shared" si="76"/>
        <v>22.234360983061997</v>
      </c>
      <c r="G106" s="36"/>
      <c r="H106" s="75"/>
      <c r="I106" s="27" t="s">
        <v>3</v>
      </c>
      <c r="J106" s="63">
        <v>1269.54</v>
      </c>
      <c r="K106" s="36">
        <f t="shared" si="75"/>
        <v>2.5747511660995981</v>
      </c>
      <c r="L106" s="36">
        <f t="shared" si="73"/>
        <v>8.1481229075978092</v>
      </c>
      <c r="M106" s="36" t="s">
        <v>1126</v>
      </c>
      <c r="N106" s="36"/>
      <c r="O106" s="75"/>
      <c r="P106" s="27" t="s">
        <v>3</v>
      </c>
      <c r="Q106" s="63">
        <v>1529.58</v>
      </c>
      <c r="R106" s="36">
        <f t="shared" si="70"/>
        <v>3.7305790840719721</v>
      </c>
      <c r="S106" s="36">
        <f t="shared" si="74"/>
        <v>9.0407482391855929</v>
      </c>
      <c r="T106" s="36" t="s">
        <v>1127</v>
      </c>
    </row>
    <row r="107" spans="1:20" s="5" customFormat="1" ht="11.25" customHeight="1" x14ac:dyDescent="0.2">
      <c r="A107" s="75"/>
      <c r="B107" s="27" t="s">
        <v>4</v>
      </c>
      <c r="C107" s="63">
        <v>1402.7</v>
      </c>
      <c r="D107" s="36">
        <f t="shared" si="71"/>
        <v>1.9255922104345347</v>
      </c>
      <c r="E107" s="36" t="s">
        <v>1154</v>
      </c>
      <c r="F107" s="36">
        <f t="shared" si="76"/>
        <v>24.617981520966616</v>
      </c>
      <c r="G107" s="36"/>
      <c r="H107" s="75"/>
      <c r="I107" s="27" t="s">
        <v>4</v>
      </c>
      <c r="J107" s="63">
        <v>1312.93</v>
      </c>
      <c r="K107" s="36">
        <f t="shared" si="75"/>
        <v>3.4177733667312582</v>
      </c>
      <c r="L107" s="36" t="s">
        <v>1155</v>
      </c>
      <c r="M107" s="36" t="s">
        <v>1156</v>
      </c>
      <c r="N107" s="36"/>
      <c r="O107" s="75"/>
      <c r="P107" s="27" t="s">
        <v>4</v>
      </c>
      <c r="Q107" s="63">
        <v>1552.27</v>
      </c>
      <c r="R107" s="36">
        <f t="shared" ref="R107:R118" si="77">((Q107/Q106)-1)*100</f>
        <v>1.483413747564688</v>
      </c>
      <c r="S107" s="36" t="s">
        <v>1157</v>
      </c>
      <c r="T107" s="36" t="s">
        <v>1158</v>
      </c>
    </row>
    <row r="108" spans="1:20" s="5" customFormat="1" ht="11.25" customHeight="1" x14ac:dyDescent="0.2">
      <c r="A108" s="75"/>
      <c r="B108" s="27" t="s">
        <v>5</v>
      </c>
      <c r="C108" s="63">
        <v>1431.22</v>
      </c>
      <c r="D108" s="36">
        <f t="shared" si="71"/>
        <v>2.0332216439723272</v>
      </c>
      <c r="E108" s="36" t="s">
        <v>1166</v>
      </c>
      <c r="F108" s="36" t="s">
        <v>1182</v>
      </c>
      <c r="G108" s="36"/>
      <c r="H108" s="75"/>
      <c r="I108" s="27" t="s">
        <v>5</v>
      </c>
      <c r="J108" s="63">
        <v>1349.41</v>
      </c>
      <c r="K108" s="36">
        <f t="shared" si="75"/>
        <v>2.7785182759172189</v>
      </c>
      <c r="L108" s="36" t="s">
        <v>1183</v>
      </c>
      <c r="M108" s="36" t="s">
        <v>1184</v>
      </c>
      <c r="N108" s="36"/>
      <c r="O108" s="75"/>
      <c r="P108" s="27" t="s">
        <v>5</v>
      </c>
      <c r="Q108" s="63">
        <v>1585.77</v>
      </c>
      <c r="R108" s="36">
        <f t="shared" si="77"/>
        <v>2.1581297068164584</v>
      </c>
      <c r="S108" s="36" t="s">
        <v>1185</v>
      </c>
      <c r="T108" s="36" t="s">
        <v>1186</v>
      </c>
    </row>
    <row r="109" spans="1:20" s="5" customFormat="1" ht="11.25" customHeight="1" x14ac:dyDescent="0.2">
      <c r="A109" s="75"/>
      <c r="B109" s="27" t="s">
        <v>6</v>
      </c>
      <c r="C109" s="63">
        <v>1445.48</v>
      </c>
      <c r="D109" s="36">
        <f t="shared" si="71"/>
        <v>0.99635276197929112</v>
      </c>
      <c r="E109" s="36" t="s">
        <v>1215</v>
      </c>
      <c r="F109" s="36" t="s">
        <v>1216</v>
      </c>
      <c r="G109" s="36"/>
      <c r="H109" s="75"/>
      <c r="I109" s="27" t="s">
        <v>6</v>
      </c>
      <c r="J109" s="63">
        <v>1353.59</v>
      </c>
      <c r="K109" s="36">
        <f t="shared" si="75"/>
        <v>0.30976500841106702</v>
      </c>
      <c r="L109" s="36" t="s">
        <v>1217</v>
      </c>
      <c r="M109" s="36" t="s">
        <v>1218</v>
      </c>
      <c r="N109" s="36"/>
      <c r="O109" s="75"/>
      <c r="P109" s="27" t="s">
        <v>6</v>
      </c>
      <c r="Q109" s="63">
        <v>1611.26</v>
      </c>
      <c r="R109" s="36">
        <f t="shared" si="77"/>
        <v>1.6074210005234013</v>
      </c>
      <c r="S109" s="36">
        <f t="shared" si="74"/>
        <v>14.863554706435878</v>
      </c>
      <c r="T109" s="36" t="s">
        <v>1219</v>
      </c>
    </row>
    <row r="110" spans="1:20" s="5" customFormat="1" ht="11.25" customHeight="1" x14ac:dyDescent="0.2">
      <c r="A110" s="75"/>
      <c r="B110" s="27" t="s">
        <v>7</v>
      </c>
      <c r="C110" s="63">
        <v>1447.75</v>
      </c>
      <c r="D110" s="36">
        <f t="shared" si="71"/>
        <v>0.15704125965076976</v>
      </c>
      <c r="E110" s="36">
        <f t="shared" si="72"/>
        <v>18.812165577914186</v>
      </c>
      <c r="F110" s="36" t="s">
        <v>1253</v>
      </c>
      <c r="G110" s="36"/>
      <c r="H110" s="75"/>
      <c r="I110" s="27" t="s">
        <v>7</v>
      </c>
      <c r="J110" s="63">
        <v>1357.88</v>
      </c>
      <c r="K110" s="36">
        <f t="shared" si="75"/>
        <v>0.31693496553610867</v>
      </c>
      <c r="L110" s="36" t="s">
        <v>1254</v>
      </c>
      <c r="M110" s="36" t="s">
        <v>1255</v>
      </c>
      <c r="N110" s="36"/>
      <c r="O110" s="75"/>
      <c r="P110" s="27" t="s">
        <v>7</v>
      </c>
      <c r="Q110" s="63">
        <v>1623.92</v>
      </c>
      <c r="R110" s="36">
        <f t="shared" si="77"/>
        <v>0.78572049203728955</v>
      </c>
      <c r="S110" s="36">
        <f t="shared" si="74"/>
        <v>15.766061193646808</v>
      </c>
      <c r="T110" s="36" t="s">
        <v>1123</v>
      </c>
    </row>
    <row r="111" spans="1:20" s="5" customFormat="1" ht="11.25" customHeight="1" x14ac:dyDescent="0.2">
      <c r="A111" s="75"/>
      <c r="B111" s="27" t="s">
        <v>8</v>
      </c>
      <c r="C111" s="63">
        <v>1460.63</v>
      </c>
      <c r="D111" s="36">
        <f t="shared" si="71"/>
        <v>0.88965636332241083</v>
      </c>
      <c r="E111" s="36">
        <f t="shared" si="72"/>
        <v>19.869185569379265</v>
      </c>
      <c r="F111" s="36" t="s">
        <v>1290</v>
      </c>
      <c r="G111" s="36"/>
      <c r="H111" s="75"/>
      <c r="I111" s="27" t="s">
        <v>8</v>
      </c>
      <c r="J111" s="63">
        <v>1366.19</v>
      </c>
      <c r="K111" s="36">
        <f t="shared" si="75"/>
        <v>0.61198338586618828</v>
      </c>
      <c r="L111" s="36" t="s">
        <v>1291</v>
      </c>
      <c r="M111" s="36" t="s">
        <v>1292</v>
      </c>
      <c r="N111" s="36"/>
      <c r="O111" s="75"/>
      <c r="P111" s="27" t="s">
        <v>8</v>
      </c>
      <c r="Q111" s="63">
        <v>1643.26</v>
      </c>
      <c r="R111" s="36">
        <f t="shared" si="77"/>
        <v>1.1909453667668268</v>
      </c>
      <c r="S111" s="36" t="s">
        <v>1293</v>
      </c>
      <c r="T111" s="36" t="s">
        <v>1294</v>
      </c>
    </row>
    <row r="112" spans="1:20" s="5" customFormat="1" ht="11.25" customHeight="1" x14ac:dyDescent="0.2">
      <c r="A112" s="75"/>
      <c r="B112" s="27" t="s">
        <v>9</v>
      </c>
      <c r="C112" s="63">
        <v>1465.03</v>
      </c>
      <c r="D112" s="36">
        <f t="shared" si="71"/>
        <v>0.30123987594392609</v>
      </c>
      <c r="E112" s="36">
        <f t="shared" si="72"/>
        <v>20.230279355283454</v>
      </c>
      <c r="F112" s="36">
        <f t="shared" si="76"/>
        <v>22.420449227889549</v>
      </c>
      <c r="G112" s="36"/>
      <c r="H112" s="75"/>
      <c r="I112" s="27" t="s">
        <v>9</v>
      </c>
      <c r="J112" s="63">
        <v>1388.92</v>
      </c>
      <c r="K112" s="36">
        <f t="shared" si="75"/>
        <v>1.663751015598125</v>
      </c>
      <c r="L112" s="36" t="s">
        <v>1328</v>
      </c>
      <c r="M112" s="36" t="s">
        <v>1329</v>
      </c>
      <c r="N112" s="36"/>
      <c r="O112" s="75"/>
      <c r="P112" s="27" t="s">
        <v>9</v>
      </c>
      <c r="Q112" s="63">
        <v>1668.08</v>
      </c>
      <c r="R112" s="36">
        <f t="shared" si="77"/>
        <v>1.5104122293489786</v>
      </c>
      <c r="S112" s="36" t="s">
        <v>1330</v>
      </c>
      <c r="T112" s="36" t="s">
        <v>1331</v>
      </c>
    </row>
    <row r="113" spans="1:20" s="5" customFormat="1" ht="12" customHeight="1" x14ac:dyDescent="0.2">
      <c r="A113" s="75"/>
      <c r="B113" s="27" t="s">
        <v>10</v>
      </c>
      <c r="C113" s="63">
        <v>1465.74</v>
      </c>
      <c r="D113" s="36">
        <f t="shared" si="71"/>
        <v>4.8463171402635119E-2</v>
      </c>
      <c r="E113" s="36">
        <f t="shared" si="72"/>
        <v>20.288546761645286</v>
      </c>
      <c r="F113" s="36">
        <f t="shared" ref="F113" si="78">((C113/C101)-1)*100</f>
        <v>20.288546761645286</v>
      </c>
      <c r="G113" s="36"/>
      <c r="H113" s="75"/>
      <c r="I113" s="27" t="s">
        <v>10</v>
      </c>
      <c r="J113" s="63">
        <v>1407.29</v>
      </c>
      <c r="K113" s="36">
        <f t="shared" si="75"/>
        <v>1.3226103735276329</v>
      </c>
      <c r="L113" s="36" t="s">
        <v>1347</v>
      </c>
      <c r="M113" s="36" t="s">
        <v>1347</v>
      </c>
      <c r="N113" s="36"/>
      <c r="O113" s="75"/>
      <c r="P113" s="27" t="s">
        <v>10</v>
      </c>
      <c r="Q113" s="63">
        <v>1675.02</v>
      </c>
      <c r="R113" s="36">
        <f t="shared" si="77"/>
        <v>0.41604719198120588</v>
      </c>
      <c r="S113" s="36" t="s">
        <v>1169</v>
      </c>
      <c r="T113" s="36" t="s">
        <v>1169</v>
      </c>
    </row>
    <row r="114" spans="1:20" s="5" customFormat="1" ht="11.25" customHeight="1" x14ac:dyDescent="0.2">
      <c r="A114" s="22">
        <v>2022</v>
      </c>
      <c r="B114" s="23" t="s">
        <v>57</v>
      </c>
      <c r="C114" s="66">
        <v>1472.82</v>
      </c>
      <c r="D114" s="67">
        <f t="shared" ref="D114:D125" si="79">((C114/C113)-1)*100</f>
        <v>0.48303246141880862</v>
      </c>
      <c r="E114" s="67">
        <f t="shared" ref="E114:E122" si="80">((C114/C$113)-1)*100</f>
        <v>0.48303246141880862</v>
      </c>
      <c r="F114" s="67">
        <f t="shared" ref="F114:F124" si="81">((C114/C102)-1)*100</f>
        <v>16.2079848508758</v>
      </c>
      <c r="G114" s="36"/>
      <c r="H114" s="22">
        <v>2022</v>
      </c>
      <c r="I114" s="23" t="s">
        <v>57</v>
      </c>
      <c r="J114" s="66">
        <v>1422.25</v>
      </c>
      <c r="K114" s="67">
        <f t="shared" si="75"/>
        <v>1.063036048007171</v>
      </c>
      <c r="L114" s="67">
        <f t="shared" ref="L114:L125" si="82">((J114/J$113)-1)*100</f>
        <v>1.063036048007171</v>
      </c>
      <c r="M114" s="67">
        <f t="shared" ref="M114:M125" si="83">((J114/J102)-1)*100</f>
        <v>19.489695615280578</v>
      </c>
      <c r="N114" s="36"/>
      <c r="O114" s="22">
        <v>2022</v>
      </c>
      <c r="P114" s="23" t="s">
        <v>57</v>
      </c>
      <c r="Q114" s="66">
        <v>1683.89</v>
      </c>
      <c r="R114" s="67">
        <f t="shared" si="77"/>
        <v>0.52954591586966693</v>
      </c>
      <c r="S114" s="67">
        <f t="shared" ref="S114:S119" si="84">((Q114/Q$113)-1)*100</f>
        <v>0.52954591586966693</v>
      </c>
      <c r="T114" s="67" t="s">
        <v>1360</v>
      </c>
    </row>
    <row r="115" spans="1:20" s="5" customFormat="1" ht="11.25" customHeight="1" x14ac:dyDescent="0.2">
      <c r="A115" s="31"/>
      <c r="B115" s="27" t="s">
        <v>58</v>
      </c>
      <c r="C115" s="63">
        <v>1484.8</v>
      </c>
      <c r="D115" s="36">
        <f t="shared" si="79"/>
        <v>0.81340557569831162</v>
      </c>
      <c r="E115" s="36" t="s">
        <v>918</v>
      </c>
      <c r="F115" s="36">
        <f t="shared" si="81"/>
        <v>15.336813323390519</v>
      </c>
      <c r="G115" s="36"/>
      <c r="H115" s="31"/>
      <c r="I115" s="27" t="s">
        <v>58</v>
      </c>
      <c r="J115" s="63">
        <v>1426.13</v>
      </c>
      <c r="K115" s="36">
        <f t="shared" ref="K115:K125" si="85">((J115/J114)-1)*100</f>
        <v>0.27280717173494562</v>
      </c>
      <c r="L115" s="36" t="s">
        <v>830</v>
      </c>
      <c r="M115" s="36" t="s">
        <v>1313</v>
      </c>
      <c r="N115" s="36"/>
      <c r="O115" s="31"/>
      <c r="P115" s="27" t="s">
        <v>58</v>
      </c>
      <c r="Q115" s="63">
        <v>1689.48</v>
      </c>
      <c r="R115" s="36">
        <f t="shared" si="77"/>
        <v>0.33196942793174422</v>
      </c>
      <c r="S115" s="36">
        <f t="shared" si="84"/>
        <v>0.8632732743489635</v>
      </c>
      <c r="T115" s="36" t="s">
        <v>1377</v>
      </c>
    </row>
    <row r="116" spans="1:20" s="5" customFormat="1" ht="11.25" customHeight="1" x14ac:dyDescent="0.2">
      <c r="A116" s="31"/>
      <c r="B116" s="27" t="s">
        <v>59</v>
      </c>
      <c r="C116" s="63">
        <v>1541.81</v>
      </c>
      <c r="D116" s="36">
        <f t="shared" si="79"/>
        <v>3.8395743534482829</v>
      </c>
      <c r="E116" s="36" t="s">
        <v>494</v>
      </c>
      <c r="F116" s="36">
        <f t="shared" si="81"/>
        <v>17.259500939256366</v>
      </c>
      <c r="G116" s="36"/>
      <c r="H116" s="31"/>
      <c r="I116" s="27" t="s">
        <v>59</v>
      </c>
      <c r="J116" s="63">
        <v>1437.56</v>
      </c>
      <c r="K116" s="36">
        <f t="shared" si="85"/>
        <v>0.80146971173735704</v>
      </c>
      <c r="L116" s="36" t="s">
        <v>808</v>
      </c>
      <c r="M116" s="36" t="s">
        <v>1392</v>
      </c>
      <c r="N116" s="36"/>
      <c r="O116" s="31"/>
      <c r="P116" s="27" t="s">
        <v>59</v>
      </c>
      <c r="Q116" s="63">
        <v>1691.76</v>
      </c>
      <c r="R116" s="36">
        <f t="shared" si="77"/>
        <v>0.13495276653170407</v>
      </c>
      <c r="S116" s="36" t="s">
        <v>157</v>
      </c>
      <c r="T116" s="36" t="s">
        <v>1379</v>
      </c>
    </row>
    <row r="117" spans="1:20" s="5" customFormat="1" ht="11.25" customHeight="1" x14ac:dyDescent="0.2">
      <c r="A117" s="75"/>
      <c r="B117" s="27" t="s">
        <v>60</v>
      </c>
      <c r="C117" s="63">
        <v>1567.83</v>
      </c>
      <c r="D117" s="36">
        <f t="shared" si="79"/>
        <v>1.6876268800954719</v>
      </c>
      <c r="E117" s="36" t="s">
        <v>1410</v>
      </c>
      <c r="F117" s="36" t="s">
        <v>1411</v>
      </c>
      <c r="G117" s="36"/>
      <c r="H117" s="75"/>
      <c r="I117" s="27" t="s">
        <v>60</v>
      </c>
      <c r="J117" s="63">
        <v>1455.1</v>
      </c>
      <c r="K117" s="36">
        <f t="shared" si="85"/>
        <v>1.2201229861710017</v>
      </c>
      <c r="L117" s="36" t="s">
        <v>425</v>
      </c>
      <c r="M117" s="36" t="s">
        <v>1313</v>
      </c>
      <c r="N117" s="36"/>
      <c r="O117" s="75"/>
      <c r="P117" s="27" t="s">
        <v>60</v>
      </c>
      <c r="Q117" s="63">
        <v>1700.68</v>
      </c>
      <c r="R117" s="36">
        <f t="shared" si="77"/>
        <v>0.52726155010167641</v>
      </c>
      <c r="S117" s="36">
        <f t="shared" si="84"/>
        <v>1.5319220069014206</v>
      </c>
      <c r="T117" s="36" t="s">
        <v>1412</v>
      </c>
    </row>
    <row r="118" spans="1:20" s="5" customFormat="1" ht="11.25" customHeight="1" x14ac:dyDescent="0.2">
      <c r="A118" s="75"/>
      <c r="B118" s="27" t="s">
        <v>3</v>
      </c>
      <c r="C118" s="63">
        <v>1587</v>
      </c>
      <c r="D118" s="36">
        <f t="shared" si="79"/>
        <v>1.2227090947360519</v>
      </c>
      <c r="E118" s="36">
        <f t="shared" si="80"/>
        <v>8.2729542756559749</v>
      </c>
      <c r="F118" s="36">
        <f t="shared" si="81"/>
        <v>15.317541055079209</v>
      </c>
      <c r="G118" s="36"/>
      <c r="H118" s="75"/>
      <c r="I118" s="27" t="s">
        <v>3</v>
      </c>
      <c r="J118" s="63">
        <v>1505</v>
      </c>
      <c r="K118" s="36">
        <f t="shared" si="85"/>
        <v>3.4293175726754166</v>
      </c>
      <c r="L118" s="36">
        <f t="shared" si="82"/>
        <v>6.9431318349451709</v>
      </c>
      <c r="M118" s="36" t="s">
        <v>1428</v>
      </c>
      <c r="N118" s="36"/>
      <c r="O118" s="75"/>
      <c r="P118" s="27" t="s">
        <v>3</v>
      </c>
      <c r="Q118" s="63">
        <v>1762.39</v>
      </c>
      <c r="R118" s="36">
        <f t="shared" si="77"/>
        <v>3.6285485805677808</v>
      </c>
      <c r="S118" s="36" t="s">
        <v>218</v>
      </c>
      <c r="T118" s="36" t="s">
        <v>1429</v>
      </c>
    </row>
    <row r="119" spans="1:20" s="5" customFormat="1" ht="11.25" customHeight="1" x14ac:dyDescent="0.2">
      <c r="A119" s="75"/>
      <c r="B119" s="27" t="s">
        <v>4</v>
      </c>
      <c r="C119" s="63">
        <v>1604.88</v>
      </c>
      <c r="D119" s="36">
        <f t="shared" si="79"/>
        <v>1.1266540642722145</v>
      </c>
      <c r="E119" s="36">
        <f t="shared" si="80"/>
        <v>9.4928159155102563</v>
      </c>
      <c r="F119" s="36">
        <f t="shared" si="81"/>
        <v>14.413630854780068</v>
      </c>
      <c r="G119" s="36"/>
      <c r="H119" s="75"/>
      <c r="I119" s="27" t="s">
        <v>4</v>
      </c>
      <c r="J119" s="63">
        <v>1537.17</v>
      </c>
      <c r="K119" s="36">
        <f t="shared" si="85"/>
        <v>2.1375415282392174</v>
      </c>
      <c r="L119" s="36" t="s">
        <v>1450</v>
      </c>
      <c r="M119" s="36" t="s">
        <v>1101</v>
      </c>
      <c r="N119" s="36"/>
      <c r="O119" s="75"/>
      <c r="P119" s="27" t="s">
        <v>4</v>
      </c>
      <c r="Q119" s="63">
        <v>1780.07</v>
      </c>
      <c r="R119" s="36">
        <f t="shared" ref="R119:R125" si="86">((Q119/Q118)-1)*100</f>
        <v>1.0031831773897881</v>
      </c>
      <c r="S119" s="36">
        <f t="shared" si="84"/>
        <v>6.2715669066637947</v>
      </c>
      <c r="T119" s="36">
        <f t="shared" ref="T119:T121" si="87">((Q119/Q107)-1)*100</f>
        <v>14.675282006351974</v>
      </c>
    </row>
    <row r="120" spans="1:20" s="5" customFormat="1" ht="11.25" customHeight="1" x14ac:dyDescent="0.2">
      <c r="A120" s="75"/>
      <c r="B120" s="27" t="s">
        <v>5</v>
      </c>
      <c r="C120" s="63">
        <v>1607.87</v>
      </c>
      <c r="D120" s="36">
        <f t="shared" si="79"/>
        <v>0.18630676436866001</v>
      </c>
      <c r="E120" s="36">
        <f t="shared" si="80"/>
        <v>9.6968084380585786</v>
      </c>
      <c r="F120" s="36" t="s">
        <v>1470</v>
      </c>
      <c r="G120" s="36"/>
      <c r="H120" s="75"/>
      <c r="I120" s="27" t="s">
        <v>5</v>
      </c>
      <c r="J120" s="63">
        <v>1542.92</v>
      </c>
      <c r="K120" s="36">
        <f t="shared" si="85"/>
        <v>0.37406402675046468</v>
      </c>
      <c r="L120" s="36" t="s">
        <v>1471</v>
      </c>
      <c r="M120" s="36" t="s">
        <v>1472</v>
      </c>
      <c r="N120" s="36"/>
      <c r="O120" s="75"/>
      <c r="P120" s="27" t="s">
        <v>5</v>
      </c>
      <c r="Q120" s="63">
        <v>1818.89</v>
      </c>
      <c r="R120" s="36">
        <f t="shared" si="86"/>
        <v>2.1808131140910181</v>
      </c>
      <c r="S120" s="36" t="s">
        <v>1012</v>
      </c>
      <c r="T120" s="36">
        <f t="shared" si="87"/>
        <v>14.700744748607942</v>
      </c>
    </row>
    <row r="121" spans="1:20" s="5" customFormat="1" ht="11.25" customHeight="1" x14ac:dyDescent="0.2">
      <c r="A121" s="75"/>
      <c r="B121" s="27" t="s">
        <v>6</v>
      </c>
      <c r="C121" s="63">
        <v>1613.9</v>
      </c>
      <c r="D121" s="36">
        <f t="shared" si="79"/>
        <v>0.37503031961541033</v>
      </c>
      <c r="E121" s="36">
        <f t="shared" si="80"/>
        <v>10.108204729351723</v>
      </c>
      <c r="F121" s="36" t="s">
        <v>1488</v>
      </c>
      <c r="G121" s="36"/>
      <c r="H121" s="75"/>
      <c r="I121" s="27" t="s">
        <v>6</v>
      </c>
      <c r="J121" s="63">
        <v>1549.66</v>
      </c>
      <c r="K121" s="36">
        <f t="shared" si="85"/>
        <v>0.43683405490888561</v>
      </c>
      <c r="L121" s="36" t="s">
        <v>1489</v>
      </c>
      <c r="M121" s="36" t="s">
        <v>1240</v>
      </c>
      <c r="N121" s="36"/>
      <c r="O121" s="75"/>
      <c r="P121" s="27" t="s">
        <v>6</v>
      </c>
      <c r="Q121" s="63">
        <v>1834.96</v>
      </c>
      <c r="R121" s="36">
        <f t="shared" si="86"/>
        <v>0.88350587446188733</v>
      </c>
      <c r="S121" s="36" t="s">
        <v>1490</v>
      </c>
      <c r="T121" s="36">
        <f t="shared" si="87"/>
        <v>13.883544555192827</v>
      </c>
    </row>
    <row r="122" spans="1:20" s="5" customFormat="1" ht="11.25" customHeight="1" x14ac:dyDescent="0.2">
      <c r="A122" s="75"/>
      <c r="B122" s="27" t="s">
        <v>7</v>
      </c>
      <c r="C122" s="63">
        <v>1619.95</v>
      </c>
      <c r="D122" s="36">
        <f t="shared" si="79"/>
        <v>0.37486833137121423</v>
      </c>
      <c r="E122" s="36">
        <f t="shared" si="80"/>
        <v>10.520965519123449</v>
      </c>
      <c r="F122" s="36" t="s">
        <v>1515</v>
      </c>
      <c r="G122" s="36"/>
      <c r="H122" s="75"/>
      <c r="I122" s="27" t="s">
        <v>7</v>
      </c>
      <c r="J122" s="63">
        <v>1548.01</v>
      </c>
      <c r="K122" s="36">
        <f t="shared" si="85"/>
        <v>-0.10647496870281881</v>
      </c>
      <c r="L122" s="36" t="s">
        <v>1516</v>
      </c>
      <c r="M122" s="36" t="s">
        <v>1517</v>
      </c>
      <c r="N122" s="36"/>
      <c r="O122" s="75"/>
      <c r="P122" s="27" t="s">
        <v>7</v>
      </c>
      <c r="Q122" s="63">
        <v>1839.08</v>
      </c>
      <c r="R122" s="36">
        <f t="shared" si="86"/>
        <v>0.22452805510746465</v>
      </c>
      <c r="S122" s="36" t="s">
        <v>1518</v>
      </c>
      <c r="T122" s="36" t="s">
        <v>1519</v>
      </c>
    </row>
    <row r="123" spans="1:20" s="5" customFormat="1" ht="11.25" customHeight="1" x14ac:dyDescent="0.2">
      <c r="A123" s="75"/>
      <c r="B123" s="27" t="s">
        <v>8</v>
      </c>
      <c r="C123" s="63">
        <v>1618.41</v>
      </c>
      <c r="D123" s="36">
        <f t="shared" si="79"/>
        <v>-9.5064662489585672E-2</v>
      </c>
      <c r="E123" s="36" t="s">
        <v>1539</v>
      </c>
      <c r="F123" s="36">
        <f t="shared" si="81"/>
        <v>10.802188096917087</v>
      </c>
      <c r="G123" s="36"/>
      <c r="H123" s="75"/>
      <c r="I123" s="27" t="s">
        <v>8</v>
      </c>
      <c r="J123" s="63">
        <v>1548.48</v>
      </c>
      <c r="K123" s="36">
        <f t="shared" si="85"/>
        <v>3.0361560971825519E-2</v>
      </c>
      <c r="L123" s="36" t="s">
        <v>1540</v>
      </c>
      <c r="M123" s="36" t="s">
        <v>1541</v>
      </c>
      <c r="N123" s="36"/>
      <c r="O123" s="75"/>
      <c r="P123" s="27" t="s">
        <v>8</v>
      </c>
      <c r="Q123" s="63">
        <v>1840.63</v>
      </c>
      <c r="R123" s="36">
        <f t="shared" si="86"/>
        <v>8.4281271070318908E-2</v>
      </c>
      <c r="S123" s="36" t="s">
        <v>1542</v>
      </c>
      <c r="T123" s="36" t="s">
        <v>1543</v>
      </c>
    </row>
    <row r="124" spans="1:20" s="5" customFormat="1" ht="11.25" customHeight="1" x14ac:dyDescent="0.2">
      <c r="A124" s="75"/>
      <c r="B124" s="27" t="s">
        <v>9</v>
      </c>
      <c r="C124" s="63">
        <v>1616.97</v>
      </c>
      <c r="D124" s="36">
        <f t="shared" si="79"/>
        <v>-8.8976217398561985E-2</v>
      </c>
      <c r="E124" s="36" t="s">
        <v>1570</v>
      </c>
      <c r="F124" s="36">
        <f t="shared" si="81"/>
        <v>10.37111868016356</v>
      </c>
      <c r="G124" s="36"/>
      <c r="H124" s="75"/>
      <c r="I124" s="27" t="s">
        <v>9</v>
      </c>
      <c r="J124" s="63">
        <v>1548.49</v>
      </c>
      <c r="K124" s="36">
        <f t="shared" si="85"/>
        <v>6.4579458565194869E-4</v>
      </c>
      <c r="L124" s="36" t="s">
        <v>1540</v>
      </c>
      <c r="M124" s="36" t="s">
        <v>1571</v>
      </c>
      <c r="N124" s="36"/>
      <c r="O124" s="75"/>
      <c r="P124" s="27" t="s">
        <v>9</v>
      </c>
      <c r="Q124" s="63">
        <v>1838.57</v>
      </c>
      <c r="R124" s="36">
        <f t="shared" si="86"/>
        <v>-0.11191820192000268</v>
      </c>
      <c r="S124" s="36" t="s">
        <v>1493</v>
      </c>
      <c r="T124" s="36" t="s">
        <v>1572</v>
      </c>
    </row>
    <row r="125" spans="1:20" s="5" customFormat="1" ht="11.25" customHeight="1" x14ac:dyDescent="0.2">
      <c r="A125" s="75"/>
      <c r="B125" s="27" t="s">
        <v>10</v>
      </c>
      <c r="C125" s="63">
        <v>1609.26</v>
      </c>
      <c r="D125" s="36">
        <f t="shared" si="79"/>
        <v>-0.47681775172081498</v>
      </c>
      <c r="E125" s="36" t="s">
        <v>1518</v>
      </c>
      <c r="F125" s="36" t="s">
        <v>1518</v>
      </c>
      <c r="G125" s="36"/>
      <c r="H125" s="75"/>
      <c r="I125" s="27" t="s">
        <v>10</v>
      </c>
      <c r="J125" s="63">
        <v>1544.28</v>
      </c>
      <c r="K125" s="36">
        <f t="shared" si="85"/>
        <v>-0.27187776479021819</v>
      </c>
      <c r="L125" s="36">
        <f t="shared" si="82"/>
        <v>9.7343120465575694</v>
      </c>
      <c r="M125" s="36">
        <f t="shared" si="83"/>
        <v>9.7343120465575694</v>
      </c>
      <c r="N125" s="36"/>
      <c r="O125" s="75"/>
      <c r="P125" s="27" t="s">
        <v>10</v>
      </c>
      <c r="Q125" s="63">
        <v>1838.04</v>
      </c>
      <c r="R125" s="36">
        <f t="shared" si="86"/>
        <v>-2.8826751225130565E-2</v>
      </c>
      <c r="S125" s="36" t="s">
        <v>1143</v>
      </c>
      <c r="T125" s="36" t="s">
        <v>1143</v>
      </c>
    </row>
    <row r="126" spans="1:20" s="5" customFormat="1" ht="11.25" customHeight="1" x14ac:dyDescent="0.2">
      <c r="A126" s="22">
        <v>2023</v>
      </c>
      <c r="B126" s="23" t="s">
        <v>57</v>
      </c>
      <c r="C126" s="66">
        <v>1641.33</v>
      </c>
      <c r="D126" s="67">
        <f t="shared" ref="D126:D137" si="88">((C126/C125)-1)*100</f>
        <v>1.9928414302225805</v>
      </c>
      <c r="E126" s="67">
        <f>((C126/C$125)-1)*100</f>
        <v>1.9928414302225805</v>
      </c>
      <c r="F126" s="67" t="s">
        <v>1605</v>
      </c>
      <c r="G126" s="36"/>
      <c r="H126" s="22">
        <v>2023</v>
      </c>
      <c r="I126" s="23" t="s">
        <v>57</v>
      </c>
      <c r="J126" s="66">
        <v>1534.67</v>
      </c>
      <c r="K126" s="67">
        <f t="shared" ref="K126:K137" si="89">((J126/J125)-1)*100</f>
        <v>-0.62229647473255323</v>
      </c>
      <c r="L126" s="67">
        <f t="shared" ref="L126:L136" si="90">((J126/J$125)-1)*100</f>
        <v>-0.62229647473255323</v>
      </c>
      <c r="M126" s="67">
        <f t="shared" ref="M126:M134" si="91">((J126/J114)-1)*100</f>
        <v>7.9043768676393178</v>
      </c>
      <c r="N126" s="36"/>
      <c r="O126" s="22">
        <v>2023</v>
      </c>
      <c r="P126" s="23" t="s">
        <v>57</v>
      </c>
      <c r="Q126" s="66">
        <v>1839.93</v>
      </c>
      <c r="R126" s="67">
        <f t="shared" ref="R126:R137" si="92">((Q126/Q125)-1)*100</f>
        <v>0.10282692433245533</v>
      </c>
      <c r="S126" s="67">
        <f t="shared" ref="S126:S137" si="93">((Q126/Q$125)-1)*100</f>
        <v>0.10282692433245533</v>
      </c>
      <c r="T126" s="67" t="s">
        <v>1606</v>
      </c>
    </row>
    <row r="127" spans="1:20" s="5" customFormat="1" ht="11.25" customHeight="1" x14ac:dyDescent="0.2">
      <c r="A127" s="31"/>
      <c r="B127" s="27" t="s">
        <v>58</v>
      </c>
      <c r="C127" s="63">
        <v>1638.08</v>
      </c>
      <c r="D127" s="36">
        <f t="shared" si="88"/>
        <v>-0.19801015030493918</v>
      </c>
      <c r="E127" s="36">
        <f>((C127/C$125)-1)*100</f>
        <v>1.7908852516063334</v>
      </c>
      <c r="F127" s="36">
        <f t="shared" ref="F127:F137" si="94">((C127/C115)-1)*100</f>
        <v>10.323275862068959</v>
      </c>
      <c r="G127" s="36"/>
      <c r="H127" s="31"/>
      <c r="I127" s="27" t="s">
        <v>58</v>
      </c>
      <c r="J127" s="63">
        <v>1539.2</v>
      </c>
      <c r="K127" s="36">
        <f t="shared" si="89"/>
        <v>0.2951774648621619</v>
      </c>
      <c r="L127" s="82" t="s">
        <v>1619</v>
      </c>
      <c r="M127" s="36">
        <f t="shared" si="91"/>
        <v>7.9284497205724502</v>
      </c>
      <c r="N127" s="36"/>
      <c r="O127" s="31"/>
      <c r="P127" s="27" t="s">
        <v>58</v>
      </c>
      <c r="Q127" s="63">
        <v>1840.63</v>
      </c>
      <c r="R127" s="36">
        <f t="shared" si="92"/>
        <v>3.8044925622182646E-2</v>
      </c>
      <c r="S127" s="36">
        <f t="shared" si="93"/>
        <v>0.14091097038149147</v>
      </c>
      <c r="T127" s="36" t="s">
        <v>1029</v>
      </c>
    </row>
    <row r="128" spans="1:20" s="5" customFormat="1" ht="11.25" customHeight="1" x14ac:dyDescent="0.2">
      <c r="A128" s="31"/>
      <c r="B128" s="27" t="s">
        <v>59</v>
      </c>
      <c r="C128" s="63">
        <v>1637.79</v>
      </c>
      <c r="D128" s="36">
        <f t="shared" si="88"/>
        <v>-1.770365305723276E-2</v>
      </c>
      <c r="E128" s="36">
        <f>((C128/C$125)-1)*100</f>
        <v>1.7728645464374804</v>
      </c>
      <c r="F128" s="36" t="s">
        <v>91</v>
      </c>
      <c r="G128" s="36"/>
      <c r="H128" s="31"/>
      <c r="I128" s="27" t="s">
        <v>59</v>
      </c>
      <c r="J128" s="63">
        <v>1541.37</v>
      </c>
      <c r="K128" s="36">
        <f t="shared" si="89"/>
        <v>0.14098232848231973</v>
      </c>
      <c r="L128" s="82" t="s">
        <v>1640</v>
      </c>
      <c r="M128" s="36" t="s">
        <v>1641</v>
      </c>
      <c r="N128" s="36"/>
      <c r="O128" s="31"/>
      <c r="P128" s="27" t="s">
        <v>59</v>
      </c>
      <c r="Q128" s="63">
        <v>1836.58</v>
      </c>
      <c r="R128" s="36">
        <f t="shared" si="92"/>
        <v>-0.22003335814368974</v>
      </c>
      <c r="S128" s="36">
        <f t="shared" si="93"/>
        <v>-7.9432438902315994E-2</v>
      </c>
      <c r="T128" s="36" t="s">
        <v>1642</v>
      </c>
    </row>
    <row r="129" spans="1:20" s="5" customFormat="1" ht="11.25" customHeight="1" x14ac:dyDescent="0.2">
      <c r="A129" s="75"/>
      <c r="B129" s="27" t="s">
        <v>60</v>
      </c>
      <c r="C129" s="63">
        <v>1636.29</v>
      </c>
      <c r="D129" s="36">
        <f t="shared" si="88"/>
        <v>-9.1586833476819951E-2</v>
      </c>
      <c r="E129" s="36" t="s">
        <v>1659</v>
      </c>
      <c r="F129" s="36" t="s">
        <v>742</v>
      </c>
      <c r="G129" s="36"/>
      <c r="H129" s="75"/>
      <c r="I129" s="27" t="s">
        <v>60</v>
      </c>
      <c r="J129" s="63">
        <v>1545.09</v>
      </c>
      <c r="K129" s="36">
        <f t="shared" si="89"/>
        <v>0.24134373966018252</v>
      </c>
      <c r="L129" s="36" t="s">
        <v>1660</v>
      </c>
      <c r="M129" s="36" t="s">
        <v>200</v>
      </c>
      <c r="N129" s="36"/>
      <c r="O129" s="75"/>
      <c r="P129" s="27" t="s">
        <v>60</v>
      </c>
      <c r="Q129" s="63">
        <v>1841.4</v>
      </c>
      <c r="R129" s="36">
        <f t="shared" si="92"/>
        <v>0.26244432586657318</v>
      </c>
      <c r="S129" s="36">
        <f t="shared" si="93"/>
        <v>0.182803421035449</v>
      </c>
      <c r="T129" s="36" t="s">
        <v>1460</v>
      </c>
    </row>
    <row r="130" spans="1:20" s="5" customFormat="1" ht="12" customHeight="1" x14ac:dyDescent="0.2">
      <c r="A130" s="75"/>
      <c r="B130" s="27" t="s">
        <v>3</v>
      </c>
      <c r="C130" s="63">
        <v>1632.23</v>
      </c>
      <c r="D130" s="36">
        <f t="shared" si="88"/>
        <v>-0.24812227661356046</v>
      </c>
      <c r="E130" s="36" t="s">
        <v>1673</v>
      </c>
      <c r="F130" s="36" t="s">
        <v>886</v>
      </c>
      <c r="G130" s="36"/>
      <c r="H130" s="75"/>
      <c r="I130" s="27" t="s">
        <v>3</v>
      </c>
      <c r="J130" s="63">
        <v>1545.47</v>
      </c>
      <c r="K130" s="36">
        <f t="shared" si="89"/>
        <v>2.4594036593339474E-2</v>
      </c>
      <c r="L130" s="36">
        <f t="shared" si="90"/>
        <v>7.7058564509036032E-2</v>
      </c>
      <c r="M130" s="36">
        <f t="shared" si="91"/>
        <v>2.6890365448505094</v>
      </c>
      <c r="N130" s="36"/>
      <c r="O130" s="75"/>
      <c r="P130" s="27" t="s">
        <v>3</v>
      </c>
      <c r="Q130" s="63">
        <v>1843.15</v>
      </c>
      <c r="R130" s="36">
        <f t="shared" si="92"/>
        <v>9.5036385358970854E-2</v>
      </c>
      <c r="S130" s="36">
        <f t="shared" si="93"/>
        <v>0.27801353615808377</v>
      </c>
      <c r="T130" s="36" t="s">
        <v>803</v>
      </c>
    </row>
    <row r="131" spans="1:20" s="5" customFormat="1" ht="11.25" customHeight="1" x14ac:dyDescent="0.2">
      <c r="A131" s="75"/>
      <c r="B131" s="27" t="s">
        <v>4</v>
      </c>
      <c r="C131" s="63">
        <v>1624.08</v>
      </c>
      <c r="D131" s="36">
        <f t="shared" si="88"/>
        <v>-0.49931688548795483</v>
      </c>
      <c r="E131" s="36" t="s">
        <v>75</v>
      </c>
      <c r="F131" s="36" t="s">
        <v>457</v>
      </c>
      <c r="G131" s="36"/>
      <c r="H131" s="75"/>
      <c r="I131" s="27" t="s">
        <v>4</v>
      </c>
      <c r="J131" s="63">
        <v>1584.76</v>
      </c>
      <c r="K131" s="36">
        <f t="shared" si="89"/>
        <v>2.5422686949601037</v>
      </c>
      <c r="L131" s="36">
        <f t="shared" si="90"/>
        <v>2.6212862952314397</v>
      </c>
      <c r="M131" s="36" t="s">
        <v>661</v>
      </c>
      <c r="N131" s="36"/>
      <c r="O131" s="75"/>
      <c r="P131" s="27" t="s">
        <v>4</v>
      </c>
      <c r="Q131" s="63">
        <v>1840.77</v>
      </c>
      <c r="R131" s="36">
        <f t="shared" si="92"/>
        <v>-0.12912676667662382</v>
      </c>
      <c r="S131" s="36">
        <f t="shared" si="93"/>
        <v>0.14852777959131203</v>
      </c>
      <c r="T131" s="36" t="s">
        <v>1689</v>
      </c>
    </row>
    <row r="132" spans="1:20" s="5" customFormat="1" ht="11.25" customHeight="1" x14ac:dyDescent="0.2">
      <c r="A132" s="75"/>
      <c r="B132" s="27" t="s">
        <v>5</v>
      </c>
      <c r="C132" s="63">
        <v>1618.56</v>
      </c>
      <c r="D132" s="36">
        <f t="shared" si="88"/>
        <v>-0.33988473474213521</v>
      </c>
      <c r="E132" s="36" t="s">
        <v>891</v>
      </c>
      <c r="F132" s="36" t="s">
        <v>667</v>
      </c>
      <c r="G132" s="36"/>
      <c r="H132" s="75"/>
      <c r="I132" s="27" t="s">
        <v>5</v>
      </c>
      <c r="J132" s="63">
        <v>1582.65</v>
      </c>
      <c r="K132" s="36">
        <f t="shared" si="89"/>
        <v>-0.13314318887401866</v>
      </c>
      <c r="L132" s="36" t="s">
        <v>801</v>
      </c>
      <c r="M132" s="36" t="s">
        <v>256</v>
      </c>
      <c r="N132" s="36"/>
      <c r="O132" s="75"/>
      <c r="P132" s="27" t="s">
        <v>5</v>
      </c>
      <c r="Q132" s="63">
        <v>1890.37</v>
      </c>
      <c r="R132" s="36">
        <f t="shared" si="92"/>
        <v>2.6945245739554702</v>
      </c>
      <c r="S132" s="36" t="s">
        <v>886</v>
      </c>
      <c r="T132" s="36" t="s">
        <v>698</v>
      </c>
    </row>
    <row r="133" spans="1:20" s="5" customFormat="1" ht="11.25" customHeight="1" x14ac:dyDescent="0.2">
      <c r="A133" s="75"/>
      <c r="B133" s="27" t="s">
        <v>6</v>
      </c>
      <c r="C133" s="63">
        <v>1616.28</v>
      </c>
      <c r="D133" s="36">
        <f t="shared" si="88"/>
        <v>-0.14086595492289744</v>
      </c>
      <c r="E133" s="36" t="s">
        <v>616</v>
      </c>
      <c r="F133" s="36" t="s">
        <v>736</v>
      </c>
      <c r="G133" s="36"/>
      <c r="H133" s="75"/>
      <c r="I133" s="27" t="s">
        <v>6</v>
      </c>
      <c r="J133" s="63">
        <v>1580.42</v>
      </c>
      <c r="K133" s="36">
        <f t="shared" si="89"/>
        <v>-0.14090291599532234</v>
      </c>
      <c r="L133" s="36">
        <f t="shared" si="90"/>
        <v>2.3402491776102874</v>
      </c>
      <c r="M133" s="36">
        <f t="shared" si="91"/>
        <v>1.9849515377566629</v>
      </c>
      <c r="N133" s="36"/>
      <c r="O133" s="75"/>
      <c r="P133" s="27" t="s">
        <v>6</v>
      </c>
      <c r="Q133" s="63">
        <v>1889.12</v>
      </c>
      <c r="R133" s="36">
        <f t="shared" si="92"/>
        <v>-6.6124621105922987E-2</v>
      </c>
      <c r="S133" s="36" t="s">
        <v>481</v>
      </c>
      <c r="T133" s="36" t="s">
        <v>844</v>
      </c>
    </row>
    <row r="134" spans="1:20" s="5" customFormat="1" ht="11.25" customHeight="1" x14ac:dyDescent="0.2">
      <c r="A134" s="75"/>
      <c r="B134" s="27" t="s">
        <v>7</v>
      </c>
      <c r="C134" s="63">
        <v>1612.18</v>
      </c>
      <c r="D134" s="36">
        <f t="shared" si="88"/>
        <v>-0.25366891875169273</v>
      </c>
      <c r="E134" s="36">
        <f t="shared" ref="E134:E137" si="95">((C134/C$125)-1)*100</f>
        <v>0.18144985894137378</v>
      </c>
      <c r="F134" s="82" t="s">
        <v>260</v>
      </c>
      <c r="G134" s="36"/>
      <c r="H134" s="75"/>
      <c r="I134" s="27" t="s">
        <v>7</v>
      </c>
      <c r="J134" s="63">
        <v>1578.2</v>
      </c>
      <c r="K134" s="36">
        <f t="shared" si="89"/>
        <v>-0.14046898925602624</v>
      </c>
      <c r="L134" s="36">
        <f t="shared" si="90"/>
        <v>2.1964928639883974</v>
      </c>
      <c r="M134" s="36">
        <f t="shared" si="91"/>
        <v>1.9502457994457378</v>
      </c>
      <c r="N134" s="36"/>
      <c r="O134" s="75"/>
      <c r="P134" s="27" t="s">
        <v>7</v>
      </c>
      <c r="Q134" s="63">
        <v>1892.67</v>
      </c>
      <c r="R134" s="36">
        <f t="shared" si="92"/>
        <v>0.18791818412806638</v>
      </c>
      <c r="S134" s="36">
        <f t="shared" si="93"/>
        <v>2.9721877652281847</v>
      </c>
      <c r="T134" s="36" t="s">
        <v>458</v>
      </c>
    </row>
    <row r="135" spans="1:20" s="5" customFormat="1" ht="11.25" customHeight="1" x14ac:dyDescent="0.2">
      <c r="A135" s="75"/>
      <c r="B135" s="27" t="s">
        <v>8</v>
      </c>
      <c r="C135" s="63">
        <v>1606.01</v>
      </c>
      <c r="D135" s="36">
        <f t="shared" si="88"/>
        <v>-0.38271160788497793</v>
      </c>
      <c r="E135" s="36">
        <f t="shared" si="95"/>
        <v>-0.20195617861625825</v>
      </c>
      <c r="F135" s="36">
        <f t="shared" si="94"/>
        <v>-0.76618409426536527</v>
      </c>
      <c r="G135" s="36"/>
      <c r="H135" s="75"/>
      <c r="I135" s="27" t="s">
        <v>8</v>
      </c>
      <c r="J135" s="63">
        <v>1580.35</v>
      </c>
      <c r="K135" s="36">
        <f t="shared" si="89"/>
        <v>0.1362311494107038</v>
      </c>
      <c r="L135" s="36">
        <f t="shared" si="90"/>
        <v>2.3357163208744591</v>
      </c>
      <c r="M135" s="36" t="s">
        <v>658</v>
      </c>
      <c r="N135" s="36"/>
      <c r="O135" s="75"/>
      <c r="P135" s="27" t="s">
        <v>8</v>
      </c>
      <c r="Q135" s="63">
        <v>1896.88</v>
      </c>
      <c r="R135" s="36">
        <f t="shared" si="92"/>
        <v>0.22243708623268521</v>
      </c>
      <c r="S135" s="36" t="s">
        <v>234</v>
      </c>
      <c r="T135" s="36" t="s">
        <v>765</v>
      </c>
    </row>
    <row r="136" spans="1:20" s="5" customFormat="1" ht="11.25" customHeight="1" x14ac:dyDescent="0.2">
      <c r="A136" s="75"/>
      <c r="B136" s="27" t="s">
        <v>9</v>
      </c>
      <c r="C136" s="63">
        <v>1611.14</v>
      </c>
      <c r="D136" s="36">
        <f t="shared" si="88"/>
        <v>0.3194251592455899</v>
      </c>
      <c r="E136" s="36">
        <f t="shared" si="95"/>
        <v>0.11682388178417824</v>
      </c>
      <c r="F136" s="36">
        <f t="shared" si="94"/>
        <v>-0.36055090694322445</v>
      </c>
      <c r="G136" s="36"/>
      <c r="H136" s="75"/>
      <c r="I136" s="27" t="s">
        <v>9</v>
      </c>
      <c r="J136" s="63">
        <v>1580.67</v>
      </c>
      <c r="K136" s="36">
        <f t="shared" si="89"/>
        <v>2.0248679090095756E-2</v>
      </c>
      <c r="L136" s="36">
        <f t="shared" si="90"/>
        <v>2.356437951666801</v>
      </c>
      <c r="M136" s="36" t="s">
        <v>782</v>
      </c>
      <c r="N136" s="36"/>
      <c r="O136" s="75"/>
      <c r="P136" s="27" t="s">
        <v>9</v>
      </c>
      <c r="Q136" s="63">
        <v>1893.94</v>
      </c>
      <c r="R136" s="36">
        <f t="shared" si="92"/>
        <v>-0.15499135422377686</v>
      </c>
      <c r="S136" s="36">
        <f t="shared" si="93"/>
        <v>3.0412831059171808</v>
      </c>
      <c r="T136" s="36">
        <f t="shared" ref="T136:T137" si="96">((Q136/Q124)-1)*100</f>
        <v>3.0115796515770565</v>
      </c>
    </row>
    <row r="137" spans="1:20" s="5" customFormat="1" ht="11.25" customHeight="1" x14ac:dyDescent="0.2">
      <c r="A137" s="75"/>
      <c r="B137" s="27" t="s">
        <v>10</v>
      </c>
      <c r="C137" s="63">
        <v>1612.01</v>
      </c>
      <c r="D137" s="36">
        <f t="shared" si="88"/>
        <v>5.399903174150289E-2</v>
      </c>
      <c r="E137" s="36">
        <f t="shared" si="95"/>
        <v>0.17088599729067067</v>
      </c>
      <c r="F137" s="36">
        <f t="shared" si="94"/>
        <v>0.17088599729067067</v>
      </c>
      <c r="G137" s="36"/>
      <c r="H137" s="75"/>
      <c r="I137" s="27" t="s">
        <v>10</v>
      </c>
      <c r="J137" s="63">
        <v>1578.77</v>
      </c>
      <c r="K137" s="36">
        <f t="shared" si="89"/>
        <v>-0.12020219274105903</v>
      </c>
      <c r="L137" s="36" t="s">
        <v>1744</v>
      </c>
      <c r="M137" s="36" t="s">
        <v>1744</v>
      </c>
      <c r="N137" s="36"/>
      <c r="O137" s="75"/>
      <c r="P137" s="27" t="s">
        <v>10</v>
      </c>
      <c r="Q137" s="63">
        <v>1894.47</v>
      </c>
      <c r="R137" s="36">
        <f t="shared" si="92"/>
        <v>2.7983991045110734E-2</v>
      </c>
      <c r="S137" s="36">
        <f t="shared" si="93"/>
        <v>3.0701181693543189</v>
      </c>
      <c r="T137" s="36">
        <f t="shared" si="96"/>
        <v>3.0701181693543189</v>
      </c>
    </row>
    <row r="138" spans="1:20" s="5" customFormat="1" ht="11.25" customHeight="1" x14ac:dyDescent="0.2">
      <c r="A138" s="22">
        <v>2024</v>
      </c>
      <c r="B138" s="23" t="s">
        <v>57</v>
      </c>
      <c r="C138" s="66">
        <v>1612.58</v>
      </c>
      <c r="D138" s="67">
        <f t="shared" ref="D138:D149" si="97">((C138/C137)-1)*100</f>
        <v>3.5359582136584855E-2</v>
      </c>
      <c r="E138" s="67">
        <f t="shared" ref="E138:E145" si="98">((C138/C$137)-1)*100</f>
        <v>3.5359582136584855E-2</v>
      </c>
      <c r="F138" s="67">
        <f t="shared" ref="F138:F148" si="99">((C138/C126)-1)*100</f>
        <v>-1.7516282526975124</v>
      </c>
      <c r="G138" s="36"/>
      <c r="H138" s="22">
        <v>2024</v>
      </c>
      <c r="I138" s="23" t="s">
        <v>57</v>
      </c>
      <c r="J138" s="66">
        <v>1578.04</v>
      </c>
      <c r="K138" s="67">
        <f t="shared" ref="K138:K149" si="100">((J138/J137)-1)*100</f>
        <v>-4.62385274612509E-2</v>
      </c>
      <c r="L138" s="67">
        <f t="shared" ref="L138:L144" si="101">((J138/J$137)-1)*100</f>
        <v>-4.62385274612509E-2</v>
      </c>
      <c r="M138" s="67">
        <f t="shared" ref="M138:M141" si="102">((J138/J126)-1)*100</f>
        <v>2.8260147132608271</v>
      </c>
      <c r="N138" s="36"/>
      <c r="O138" s="22">
        <v>2024</v>
      </c>
      <c r="P138" s="23" t="s">
        <v>57</v>
      </c>
      <c r="Q138" s="66">
        <v>1893.15</v>
      </c>
      <c r="R138" s="67">
        <f t="shared" ref="R138:R149" si="103">((Q138/Q137)-1)*100</f>
        <v>-6.9676479437519312E-2</v>
      </c>
      <c r="S138" s="67">
        <f t="shared" ref="S138:S144" si="104">((Q138/Q$137)-1)*100</f>
        <v>-6.9676479437519312E-2</v>
      </c>
      <c r="T138" s="67">
        <f t="shared" ref="T138:T142" si="105">((Q138/Q126)-1)*100</f>
        <v>2.8925013451598813</v>
      </c>
    </row>
    <row r="139" spans="1:20" s="5" customFormat="1" ht="15" customHeight="1" x14ac:dyDescent="0.2">
      <c r="A139" s="31"/>
      <c r="B139" s="27" t="s">
        <v>58</v>
      </c>
      <c r="C139" s="63">
        <v>1617.35</v>
      </c>
      <c r="D139" s="36">
        <f t="shared" si="97"/>
        <v>0.29579927817533491</v>
      </c>
      <c r="E139" s="36" t="s">
        <v>116</v>
      </c>
      <c r="F139" s="82" t="s">
        <v>1761</v>
      </c>
      <c r="G139" s="36"/>
      <c r="H139" s="31"/>
      <c r="I139" s="27" t="s">
        <v>58</v>
      </c>
      <c r="J139" s="63">
        <v>1577.37</v>
      </c>
      <c r="K139" s="36">
        <f t="shared" si="100"/>
        <v>-4.2457732376877111E-2</v>
      </c>
      <c r="L139" s="36">
        <f t="shared" si="101"/>
        <v>-8.867662800788878E-2</v>
      </c>
      <c r="M139" s="36">
        <f t="shared" si="102"/>
        <v>2.4798596673596629</v>
      </c>
      <c r="N139" s="36"/>
      <c r="O139" s="31"/>
      <c r="P139" s="27" t="s">
        <v>58</v>
      </c>
      <c r="Q139" s="63">
        <v>1899.42</v>
      </c>
      <c r="R139" s="36">
        <f t="shared" si="103"/>
        <v>0.33119404167656352</v>
      </c>
      <c r="S139" s="36">
        <f t="shared" si="104"/>
        <v>0.26128679789070297</v>
      </c>
      <c r="T139" s="36">
        <f t="shared" si="105"/>
        <v>3.1940150926584865</v>
      </c>
    </row>
    <row r="140" spans="1:20" s="5" customFormat="1" ht="11.25" customHeight="1" x14ac:dyDescent="0.2">
      <c r="A140" s="31"/>
      <c r="B140" s="27" t="s">
        <v>59</v>
      </c>
      <c r="C140" s="63">
        <v>1619.46</v>
      </c>
      <c r="D140" s="36">
        <f t="shared" si="97"/>
        <v>0.13046032089529813</v>
      </c>
      <c r="E140" s="36" t="s">
        <v>960</v>
      </c>
      <c r="F140" s="82" t="s">
        <v>1770</v>
      </c>
      <c r="G140" s="36"/>
      <c r="H140" s="31"/>
      <c r="I140" s="27" t="s">
        <v>59</v>
      </c>
      <c r="J140" s="63">
        <v>1575.03</v>
      </c>
      <c r="K140" s="36">
        <f t="shared" si="100"/>
        <v>-0.14834819985164449</v>
      </c>
      <c r="L140" s="36">
        <f t="shared" si="101"/>
        <v>-0.23689327767819623</v>
      </c>
      <c r="M140" s="36">
        <f t="shared" si="102"/>
        <v>2.1837715798283419</v>
      </c>
      <c r="N140" s="36"/>
      <c r="O140" s="31"/>
      <c r="P140" s="27" t="s">
        <v>59</v>
      </c>
      <c r="Q140" s="63">
        <v>1908.56</v>
      </c>
      <c r="R140" s="36">
        <f t="shared" si="103"/>
        <v>0.48119952406522337</v>
      </c>
      <c r="S140" s="36">
        <f t="shared" si="104"/>
        <v>0.74374363278384426</v>
      </c>
      <c r="T140" s="36">
        <f t="shared" si="105"/>
        <v>3.9192411983142605</v>
      </c>
    </row>
    <row r="141" spans="1:20" s="5" customFormat="1" ht="11.25" customHeight="1" x14ac:dyDescent="0.2">
      <c r="A141" s="75"/>
      <c r="B141" s="27" t="s">
        <v>60</v>
      </c>
      <c r="C141" s="63">
        <v>1648.61</v>
      </c>
      <c r="D141" s="36">
        <f t="shared" si="97"/>
        <v>1.799982710286141</v>
      </c>
      <c r="E141" s="36" t="s">
        <v>176</v>
      </c>
      <c r="F141" s="36" t="s">
        <v>777</v>
      </c>
      <c r="G141" s="36"/>
      <c r="H141" s="75"/>
      <c r="I141" s="27" t="s">
        <v>60</v>
      </c>
      <c r="J141" s="63">
        <v>1581.43</v>
      </c>
      <c r="K141" s="36">
        <f t="shared" si="100"/>
        <v>0.4063414665117504</v>
      </c>
      <c r="L141" s="36">
        <f t="shared" si="101"/>
        <v>0.16848559321498424</v>
      </c>
      <c r="M141" s="36">
        <f t="shared" si="102"/>
        <v>2.3519665521102517</v>
      </c>
      <c r="N141" s="36"/>
      <c r="O141" s="75"/>
      <c r="P141" s="27" t="s">
        <v>60</v>
      </c>
      <c r="Q141" s="63">
        <v>1909.57</v>
      </c>
      <c r="R141" s="36">
        <f t="shared" si="103"/>
        <v>5.2919478559743105E-2</v>
      </c>
      <c r="S141" s="36" t="s">
        <v>636</v>
      </c>
      <c r="T141" s="36">
        <f t="shared" si="105"/>
        <v>3.7020745085261098</v>
      </c>
    </row>
    <row r="142" spans="1:20" s="5" customFormat="1" ht="11.25" customHeight="1" x14ac:dyDescent="0.2">
      <c r="A142" s="75"/>
      <c r="B142" s="27" t="s">
        <v>3</v>
      </c>
      <c r="C142" s="63">
        <v>1648.85</v>
      </c>
      <c r="D142" s="36">
        <f t="shared" si="97"/>
        <v>1.4557718320284962E-2</v>
      </c>
      <c r="E142" s="36">
        <f t="shared" si="98"/>
        <v>2.2853456244067871</v>
      </c>
      <c r="F142" s="36" t="s">
        <v>408</v>
      </c>
      <c r="G142" s="36"/>
      <c r="H142" s="75"/>
      <c r="I142" s="27" t="s">
        <v>3</v>
      </c>
      <c r="J142" s="84">
        <v>1589.69</v>
      </c>
      <c r="K142" s="85">
        <f t="shared" si="100"/>
        <v>0.52231208463227041</v>
      </c>
      <c r="L142" s="36">
        <f t="shared" si="101"/>
        <v>0.69167769846145699</v>
      </c>
      <c r="M142" s="36" t="s">
        <v>606</v>
      </c>
      <c r="N142" s="36"/>
      <c r="O142" s="75"/>
      <c r="P142" s="27" t="s">
        <v>3</v>
      </c>
      <c r="Q142" s="63">
        <v>1910.26</v>
      </c>
      <c r="R142" s="85">
        <f t="shared" si="103"/>
        <v>3.6133789282399853E-2</v>
      </c>
      <c r="S142" s="36">
        <f t="shared" si="104"/>
        <v>0.83347849266548479</v>
      </c>
      <c r="T142" s="36">
        <f t="shared" si="105"/>
        <v>3.6410492906165937</v>
      </c>
    </row>
    <row r="143" spans="1:20" s="5" customFormat="1" ht="11.25" customHeight="1" x14ac:dyDescent="0.2">
      <c r="A143" s="75"/>
      <c r="B143" s="27" t="s">
        <v>4</v>
      </c>
      <c r="C143" s="63">
        <v>1653.42</v>
      </c>
      <c r="D143" s="36">
        <f t="shared" si="97"/>
        <v>0.2771628710919849</v>
      </c>
      <c r="E143" s="36" t="s">
        <v>256</v>
      </c>
      <c r="F143" s="36" t="s">
        <v>1797</v>
      </c>
      <c r="G143" s="36"/>
      <c r="H143" s="75"/>
      <c r="I143" s="27" t="s">
        <v>4</v>
      </c>
      <c r="J143" s="84">
        <v>1592.81</v>
      </c>
      <c r="K143" s="85">
        <f t="shared" si="100"/>
        <v>0.19626468053519641</v>
      </c>
      <c r="L143" s="36">
        <f t="shared" si="101"/>
        <v>0.88929989802186693</v>
      </c>
      <c r="M143" s="36" t="s">
        <v>814</v>
      </c>
      <c r="N143" s="36"/>
      <c r="O143" s="75"/>
      <c r="P143" s="27" t="s">
        <v>4</v>
      </c>
      <c r="Q143" s="63">
        <v>1915.98</v>
      </c>
      <c r="R143" s="36">
        <f t="shared" si="103"/>
        <v>0.2994356789128183</v>
      </c>
      <c r="S143" s="36" t="s">
        <v>831</v>
      </c>
      <c r="T143" s="36" t="s">
        <v>345</v>
      </c>
    </row>
    <row r="144" spans="1:20" s="5" customFormat="1" ht="11.25" customHeight="1" x14ac:dyDescent="0.2">
      <c r="A144" s="75"/>
      <c r="B144" s="27" t="s">
        <v>5</v>
      </c>
      <c r="C144" s="63">
        <v>1655.29</v>
      </c>
      <c r="D144" s="36">
        <f t="shared" si="97"/>
        <v>0.11309891013777662</v>
      </c>
      <c r="E144" s="36" t="s">
        <v>703</v>
      </c>
      <c r="F144" s="36" t="s">
        <v>176</v>
      </c>
      <c r="G144" s="36"/>
      <c r="H144" s="75"/>
      <c r="I144" s="27" t="s">
        <v>5</v>
      </c>
      <c r="J144" s="84">
        <v>1596.91</v>
      </c>
      <c r="K144" s="85">
        <f t="shared" si="100"/>
        <v>0.25740672145453392</v>
      </c>
      <c r="L144" s="36">
        <f t="shared" si="101"/>
        <v>1.1489957371878079</v>
      </c>
      <c r="M144" s="36" t="s">
        <v>75</v>
      </c>
      <c r="N144" s="36"/>
      <c r="O144" s="75"/>
      <c r="P144" s="27" t="s">
        <v>5</v>
      </c>
      <c r="Q144" s="63">
        <v>1946.77</v>
      </c>
      <c r="R144" s="36">
        <f t="shared" si="103"/>
        <v>1.6070105115919775</v>
      </c>
      <c r="S144" s="36">
        <f t="shared" si="104"/>
        <v>2.7606665716532808</v>
      </c>
      <c r="T144" s="36" t="s">
        <v>879</v>
      </c>
    </row>
    <row r="145" spans="1:20" s="5" customFormat="1" ht="11.25" customHeight="1" x14ac:dyDescent="0.2">
      <c r="A145" s="75"/>
      <c r="B145" s="27" t="s">
        <v>6</v>
      </c>
      <c r="C145" s="63">
        <v>1655.62</v>
      </c>
      <c r="D145" s="36">
        <f t="shared" si="97"/>
        <v>1.9936083707383645E-2</v>
      </c>
      <c r="E145" s="36">
        <f t="shared" si="98"/>
        <v>2.7053182052220404</v>
      </c>
      <c r="F145" s="36" t="s">
        <v>862</v>
      </c>
      <c r="G145" s="36"/>
      <c r="H145" s="75"/>
      <c r="I145" s="27" t="s">
        <v>6</v>
      </c>
      <c r="J145" s="84">
        <v>1602.59</v>
      </c>
      <c r="K145" s="85">
        <f t="shared" si="100"/>
        <v>0.35568692036493932</v>
      </c>
      <c r="L145" s="36" t="s">
        <v>512</v>
      </c>
      <c r="M145" s="36" t="s">
        <v>1673</v>
      </c>
      <c r="N145" s="36"/>
      <c r="O145" s="75"/>
      <c r="P145" s="27" t="s">
        <v>6</v>
      </c>
      <c r="Q145" s="63">
        <v>1952.14</v>
      </c>
      <c r="R145" s="36">
        <f t="shared" si="103"/>
        <v>0.27584152211099777</v>
      </c>
      <c r="S145" s="36" t="s">
        <v>765</v>
      </c>
      <c r="T145" s="36" t="s">
        <v>841</v>
      </c>
    </row>
    <row r="146" spans="1:20" s="5" customFormat="1" ht="9.75" customHeight="1" x14ac:dyDescent="0.2">
      <c r="A146" s="75"/>
      <c r="B146" s="27" t="s">
        <v>7</v>
      </c>
      <c r="C146" s="63">
        <v>1666.55</v>
      </c>
      <c r="D146" s="36">
        <f t="shared" si="97"/>
        <v>0.66017564416955832</v>
      </c>
      <c r="E146" s="36" t="s">
        <v>425</v>
      </c>
      <c r="F146" s="36" t="s">
        <v>656</v>
      </c>
      <c r="G146" s="36"/>
      <c r="H146" s="75"/>
      <c r="I146" s="27" t="s">
        <v>7</v>
      </c>
      <c r="J146" s="84">
        <v>1608.28</v>
      </c>
      <c r="K146" s="85">
        <f t="shared" si="100"/>
        <v>0.35505026238775717</v>
      </c>
      <c r="L146" s="36" t="s">
        <v>848</v>
      </c>
      <c r="M146" s="36" t="s">
        <v>445</v>
      </c>
      <c r="N146" s="36"/>
      <c r="O146" s="75"/>
      <c r="P146" s="27" t="s">
        <v>7</v>
      </c>
      <c r="Q146" s="63">
        <v>1959.49</v>
      </c>
      <c r="R146" s="36">
        <f t="shared" si="103"/>
        <v>0.37650988146340492</v>
      </c>
      <c r="S146" s="36" t="s">
        <v>708</v>
      </c>
      <c r="T146" s="36" t="s">
        <v>1783</v>
      </c>
    </row>
    <row r="147" spans="1:20" s="5" customFormat="1" ht="11.25" customHeight="1" x14ac:dyDescent="0.2">
      <c r="A147" s="75"/>
      <c r="B147" s="27" t="s">
        <v>8</v>
      </c>
      <c r="C147" s="63">
        <v>1675.74</v>
      </c>
      <c r="D147" s="36">
        <f t="shared" si="97"/>
        <v>0.55143860070205886</v>
      </c>
      <c r="E147" s="36" t="s">
        <v>1837</v>
      </c>
      <c r="F147" s="36">
        <f t="shared" si="99"/>
        <v>4.3418160534492323</v>
      </c>
      <c r="G147" s="36"/>
      <c r="H147" s="75"/>
      <c r="I147" s="27" t="s">
        <v>8</v>
      </c>
      <c r="J147" s="84">
        <v>1615.77</v>
      </c>
      <c r="K147" s="85">
        <f t="shared" si="100"/>
        <v>0.46571492526177316</v>
      </c>
      <c r="L147" s="36" t="s">
        <v>353</v>
      </c>
      <c r="M147" s="36" t="s">
        <v>843</v>
      </c>
      <c r="N147" s="36"/>
      <c r="O147" s="75"/>
      <c r="P147" s="27" t="s">
        <v>8</v>
      </c>
      <c r="Q147" s="63">
        <v>1966.33</v>
      </c>
      <c r="R147" s="36">
        <f t="shared" si="103"/>
        <v>0.34907042138514477</v>
      </c>
      <c r="S147" s="36" t="s">
        <v>215</v>
      </c>
      <c r="T147" s="36" t="s">
        <v>861</v>
      </c>
    </row>
    <row r="148" spans="1:20" s="5" customFormat="1" ht="11.25" customHeight="1" x14ac:dyDescent="0.2">
      <c r="A148" s="75"/>
      <c r="B148" s="27" t="s">
        <v>9</v>
      </c>
      <c r="C148" s="63">
        <v>1684.62</v>
      </c>
      <c r="D148" s="36">
        <f t="shared" si="97"/>
        <v>0.52991514196711886</v>
      </c>
      <c r="E148" s="36" t="s">
        <v>201</v>
      </c>
      <c r="F148" s="36">
        <f t="shared" si="99"/>
        <v>4.5607458073165352</v>
      </c>
      <c r="G148" s="36"/>
      <c r="H148" s="75"/>
      <c r="I148" s="27" t="s">
        <v>9</v>
      </c>
      <c r="J148" s="84">
        <v>1626.78</v>
      </c>
      <c r="K148" s="85">
        <f t="shared" si="100"/>
        <v>0.6814088638853244</v>
      </c>
      <c r="L148" s="36" t="s">
        <v>307</v>
      </c>
      <c r="M148" s="36" t="s">
        <v>1068</v>
      </c>
      <c r="N148" s="36"/>
      <c r="O148" s="75"/>
      <c r="P148" s="27" t="s">
        <v>9</v>
      </c>
      <c r="Q148" s="63">
        <v>1968.41</v>
      </c>
      <c r="R148" s="36">
        <f t="shared" si="103"/>
        <v>0.10578082010650469</v>
      </c>
      <c r="S148" s="36" t="s">
        <v>716</v>
      </c>
      <c r="T148" s="36" t="s">
        <v>191</v>
      </c>
    </row>
    <row r="149" spans="1:20" s="5" customFormat="1" ht="11.25" customHeight="1" x14ac:dyDescent="0.2">
      <c r="A149" s="75"/>
      <c r="B149" s="27" t="s">
        <v>10</v>
      </c>
      <c r="C149" s="63">
        <v>1685.23</v>
      </c>
      <c r="D149" s="36">
        <f t="shared" si="97"/>
        <v>3.6209946456766673E-2</v>
      </c>
      <c r="E149" s="36" t="s">
        <v>143</v>
      </c>
      <c r="F149" s="36" t="s">
        <v>143</v>
      </c>
      <c r="G149" s="36"/>
      <c r="H149" s="75"/>
      <c r="I149" s="27" t="s">
        <v>10</v>
      </c>
      <c r="J149" s="84">
        <v>1627.04</v>
      </c>
      <c r="K149" s="85">
        <f t="shared" si="100"/>
        <v>1.5982493023036781E-2</v>
      </c>
      <c r="L149" s="36" t="s">
        <v>943</v>
      </c>
      <c r="M149" s="36" t="s">
        <v>943</v>
      </c>
      <c r="N149" s="36"/>
      <c r="O149" s="75"/>
      <c r="P149" s="27" t="s">
        <v>10</v>
      </c>
      <c r="Q149" s="63">
        <v>1972.27</v>
      </c>
      <c r="R149" s="36">
        <f t="shared" si="103"/>
        <v>0.19609735776591197</v>
      </c>
      <c r="S149" s="36" t="s">
        <v>229</v>
      </c>
      <c r="T149" s="36" t="s">
        <v>229</v>
      </c>
    </row>
    <row r="150" spans="1:20" s="5" customFormat="1" ht="11.25" customHeight="1" x14ac:dyDescent="0.2">
      <c r="A150" s="22">
        <v>2025</v>
      </c>
      <c r="B150" s="23" t="s">
        <v>57</v>
      </c>
      <c r="C150" s="66">
        <v>1712.21</v>
      </c>
      <c r="D150" s="67">
        <f t="shared" ref="D150:D161" si="106">((C150/C149)-1)*100</f>
        <v>1.6009684138070135</v>
      </c>
      <c r="E150" s="67">
        <f>((C150/C$149)-1)*100</f>
        <v>1.6009684138070135</v>
      </c>
      <c r="F150" s="67">
        <f t="shared" ref="F150:F158" si="107">((C150/C138)-1)*100</f>
        <v>6.1782981309454588</v>
      </c>
      <c r="G150" s="36"/>
      <c r="H150" s="22">
        <v>2025</v>
      </c>
      <c r="I150" s="23" t="s">
        <v>57</v>
      </c>
      <c r="J150" s="66">
        <v>1625.31</v>
      </c>
      <c r="K150" s="67">
        <f t="shared" ref="K150:K161" si="108">((J150/J149)-1)*100</f>
        <v>-0.10632805585603089</v>
      </c>
      <c r="L150" s="67">
        <f>((J150/J$149)-1)*100</f>
        <v>-0.10632805585603089</v>
      </c>
      <c r="M150" s="67" t="s">
        <v>478</v>
      </c>
      <c r="N150" s="36"/>
      <c r="O150" s="22">
        <v>2025</v>
      </c>
      <c r="P150" s="23" t="s">
        <v>57</v>
      </c>
      <c r="Q150" s="66">
        <v>1979.71</v>
      </c>
      <c r="R150" s="67">
        <f t="shared" ref="R150:R161" si="109">((Q150/Q149)-1)*100</f>
        <v>0.37723029808292008</v>
      </c>
      <c r="S150" s="67">
        <f>((Q150/Q$149)-1)*100</f>
        <v>0.37723029808292008</v>
      </c>
      <c r="T150" s="67" t="s">
        <v>360</v>
      </c>
    </row>
    <row r="151" spans="1:20" s="5" customFormat="1" ht="15" customHeight="1" x14ac:dyDescent="0.2">
      <c r="A151" s="31"/>
      <c r="B151" s="27" t="s">
        <v>58</v>
      </c>
      <c r="C151" s="63">
        <v>1713.28</v>
      </c>
      <c r="D151" s="36">
        <f t="shared" si="106"/>
        <v>6.2492334468311483E-2</v>
      </c>
      <c r="E151" s="36">
        <f t="shared" ref="E151:E161" si="110">((C151/C$149)-1)*100</f>
        <v>1.6644612308112317</v>
      </c>
      <c r="F151" s="36" t="s">
        <v>577</v>
      </c>
      <c r="G151" s="36"/>
      <c r="H151" s="31"/>
      <c r="I151" s="27" t="s">
        <v>58</v>
      </c>
      <c r="J151" s="63">
        <v>1627.53</v>
      </c>
      <c r="K151" s="36">
        <f t="shared" si="108"/>
        <v>0.13658932757443232</v>
      </c>
      <c r="L151" s="36">
        <f t="shared" ref="L151:L161" si="111">((J151/J$149)-1)*100</f>
        <v>3.0116038941874201E-2</v>
      </c>
      <c r="M151" s="36" t="s">
        <v>930</v>
      </c>
      <c r="N151" s="36"/>
      <c r="O151" s="31"/>
      <c r="P151" s="27" t="s">
        <v>58</v>
      </c>
      <c r="Q151" s="63">
        <v>1981.88</v>
      </c>
      <c r="R151" s="36">
        <f t="shared" si="109"/>
        <v>0.10961201388082209</v>
      </c>
      <c r="S151" s="36">
        <f t="shared" ref="S151:S161" si="112">((Q151/Q$149)-1)*100</f>
        <v>0.48725580169044491</v>
      </c>
      <c r="T151" s="36" t="s">
        <v>288</v>
      </c>
    </row>
    <row r="152" spans="1:20" s="5" customFormat="1" ht="11.25" customHeight="1" x14ac:dyDescent="0.2">
      <c r="A152" s="31"/>
      <c r="B152" s="27" t="s">
        <v>59</v>
      </c>
      <c r="C152" s="63">
        <v>1717.89</v>
      </c>
      <c r="D152" s="36">
        <f t="shared" si="106"/>
        <v>0.26907452372058049</v>
      </c>
      <c r="E152" s="36">
        <f t="shared" si="110"/>
        <v>1.9380143956611251</v>
      </c>
      <c r="F152" s="36" t="s">
        <v>172</v>
      </c>
      <c r="G152" s="36"/>
      <c r="H152" s="31"/>
      <c r="I152" s="27" t="s">
        <v>59</v>
      </c>
      <c r="J152" s="63">
        <v>1626.69</v>
      </c>
      <c r="K152" s="36">
        <f t="shared" si="108"/>
        <v>-5.1611951853414162E-2</v>
      </c>
      <c r="L152" s="36">
        <f t="shared" si="111"/>
        <v>-2.1511456387057759E-2</v>
      </c>
      <c r="M152" s="36" t="s">
        <v>863</v>
      </c>
      <c r="N152" s="36"/>
      <c r="O152" s="31"/>
      <c r="P152" s="27" t="s">
        <v>59</v>
      </c>
      <c r="Q152" s="63">
        <v>1979.12</v>
      </c>
      <c r="R152" s="36">
        <f t="shared" si="109"/>
        <v>-0.13926171110260066</v>
      </c>
      <c r="S152" s="36">
        <f t="shared" si="112"/>
        <v>0.34731552982096847</v>
      </c>
      <c r="T152" s="36" t="s">
        <v>815</v>
      </c>
    </row>
    <row r="153" spans="1:20" s="5" customFormat="1" ht="11.25" customHeight="1" x14ac:dyDescent="0.2">
      <c r="A153" s="75"/>
      <c r="B153" s="27" t="s">
        <v>60</v>
      </c>
      <c r="C153" s="63">
        <v>1724.25</v>
      </c>
      <c r="D153" s="36">
        <f t="shared" si="106"/>
        <v>0.37022160906692303</v>
      </c>
      <c r="E153" s="36" t="s">
        <v>772</v>
      </c>
      <c r="F153" s="36" t="s">
        <v>881</v>
      </c>
      <c r="G153" s="36"/>
      <c r="H153" s="75"/>
      <c r="I153" s="27" t="s">
        <v>60</v>
      </c>
      <c r="J153" s="63">
        <v>1633.89</v>
      </c>
      <c r="K153" s="36">
        <f t="shared" si="108"/>
        <v>0.44261660181104112</v>
      </c>
      <c r="L153" s="36">
        <f t="shared" si="111"/>
        <v>0.42100993214673199</v>
      </c>
      <c r="M153" s="36" t="s">
        <v>1884</v>
      </c>
      <c r="N153" s="36"/>
      <c r="O153" s="75"/>
      <c r="P153" s="27" t="s">
        <v>60</v>
      </c>
      <c r="Q153" s="63">
        <v>2003.33</v>
      </c>
      <c r="R153" s="36">
        <f t="shared" si="109"/>
        <v>1.2232709487044691</v>
      </c>
      <c r="S153" s="36">
        <f t="shared" si="112"/>
        <v>1.574835088502069</v>
      </c>
      <c r="T153" s="36" t="s">
        <v>1885</v>
      </c>
    </row>
    <row r="154" spans="1:20" s="5" customFormat="1" ht="11.25" customHeight="1" x14ac:dyDescent="0.2">
      <c r="A154" s="75"/>
      <c r="B154" s="27" t="s">
        <v>3</v>
      </c>
      <c r="C154" s="63">
        <v>1725.49</v>
      </c>
      <c r="D154" s="36">
        <f t="shared" si="106"/>
        <v>7.191532550383517E-2</v>
      </c>
      <c r="E154" s="36" t="s">
        <v>760</v>
      </c>
      <c r="F154" s="36">
        <f t="shared" si="107"/>
        <v>4.64808806137611</v>
      </c>
      <c r="G154" s="36"/>
      <c r="H154" s="75"/>
      <c r="I154" s="27" t="s">
        <v>3</v>
      </c>
      <c r="J154" s="84">
        <v>1638.22</v>
      </c>
      <c r="K154" s="85">
        <f t="shared" si="108"/>
        <v>0.26501172049524513</v>
      </c>
      <c r="L154" s="36">
        <f t="shared" si="111"/>
        <v>0.68713737830661259</v>
      </c>
      <c r="M154" s="36" t="s">
        <v>943</v>
      </c>
      <c r="N154" s="36"/>
      <c r="O154" s="75"/>
      <c r="P154" s="27" t="s">
        <v>3</v>
      </c>
      <c r="Q154" s="63">
        <v>2016.47</v>
      </c>
      <c r="R154" s="85">
        <f t="shared" si="109"/>
        <v>0.6559079133243273</v>
      </c>
      <c r="S154" s="36">
        <f t="shared" si="112"/>
        <v>2.2410724697936812</v>
      </c>
      <c r="T154" s="36" t="s">
        <v>754</v>
      </c>
    </row>
    <row r="155" spans="1:20" s="5" customFormat="1" ht="11.25" customHeight="1" x14ac:dyDescent="0.2">
      <c r="A155" s="75"/>
      <c r="B155" s="27" t="s">
        <v>4</v>
      </c>
      <c r="C155" s="63">
        <v>1735.8</v>
      </c>
      <c r="D155" s="36">
        <f t="shared" si="106"/>
        <v>0.59751143153539132</v>
      </c>
      <c r="E155" s="36">
        <f t="shared" si="110"/>
        <v>3.0007773419651773</v>
      </c>
      <c r="F155" s="36">
        <f t="shared" si="107"/>
        <v>4.9824001161229425</v>
      </c>
      <c r="G155" s="36"/>
      <c r="H155" s="75"/>
      <c r="I155" s="27" t="s">
        <v>4</v>
      </c>
      <c r="J155" s="84">
        <v>1688.28</v>
      </c>
      <c r="K155" s="85">
        <f t="shared" si="108"/>
        <v>3.0557556372160066</v>
      </c>
      <c r="L155" s="36" t="s">
        <v>621</v>
      </c>
      <c r="M155" s="36" t="s">
        <v>483</v>
      </c>
      <c r="N155" s="36"/>
      <c r="O155" s="75"/>
      <c r="P155" s="27" t="s">
        <v>4</v>
      </c>
      <c r="Q155" s="63">
        <v>2017.43</v>
      </c>
      <c r="R155" s="36">
        <f t="shared" si="109"/>
        <v>4.7607948543748613E-2</v>
      </c>
      <c r="S155" s="36" t="s">
        <v>985</v>
      </c>
      <c r="T155" s="36" t="s">
        <v>204</v>
      </c>
    </row>
    <row r="156" spans="1:20" s="5" customFormat="1" ht="11.25" hidden="1" customHeight="1" x14ac:dyDescent="0.2">
      <c r="A156" s="75"/>
      <c r="B156" s="27" t="s">
        <v>5</v>
      </c>
      <c r="C156" s="63"/>
      <c r="D156" s="36">
        <f t="shared" si="106"/>
        <v>-100</v>
      </c>
      <c r="E156" s="36">
        <f t="shared" si="110"/>
        <v>-100</v>
      </c>
      <c r="F156" s="36">
        <f t="shared" si="107"/>
        <v>-100</v>
      </c>
      <c r="G156" s="36"/>
      <c r="H156" s="75"/>
      <c r="I156" s="27" t="s">
        <v>5</v>
      </c>
      <c r="J156" s="84"/>
      <c r="K156" s="85">
        <f t="shared" si="108"/>
        <v>-100</v>
      </c>
      <c r="L156" s="36">
        <f t="shared" si="111"/>
        <v>-100</v>
      </c>
      <c r="M156" s="36">
        <f t="shared" ref="M155:M161" si="113">((J156/J144)-1)*100</f>
        <v>-100</v>
      </c>
      <c r="N156" s="36"/>
      <c r="O156" s="75"/>
      <c r="P156" s="27" t="s">
        <v>5</v>
      </c>
      <c r="Q156" s="63"/>
      <c r="R156" s="36">
        <f t="shared" si="109"/>
        <v>-100</v>
      </c>
      <c r="S156" s="36">
        <f t="shared" si="112"/>
        <v>-100</v>
      </c>
      <c r="T156" s="36">
        <f t="shared" ref="T155:T161" si="114">((Q156/Q144)-1)*100</f>
        <v>-100</v>
      </c>
    </row>
    <row r="157" spans="1:20" s="5" customFormat="1" ht="11.25" hidden="1" customHeight="1" x14ac:dyDescent="0.2">
      <c r="A157" s="75"/>
      <c r="B157" s="27" t="s">
        <v>6</v>
      </c>
      <c r="C157" s="63"/>
      <c r="D157" s="36" t="e">
        <f t="shared" si="106"/>
        <v>#DIV/0!</v>
      </c>
      <c r="E157" s="36">
        <f t="shared" si="110"/>
        <v>-100</v>
      </c>
      <c r="F157" s="36">
        <f t="shared" si="107"/>
        <v>-100</v>
      </c>
      <c r="G157" s="36"/>
      <c r="H157" s="75"/>
      <c r="I157" s="27" t="s">
        <v>6</v>
      </c>
      <c r="J157" s="84"/>
      <c r="K157" s="85" t="e">
        <f t="shared" si="108"/>
        <v>#DIV/0!</v>
      </c>
      <c r="L157" s="36">
        <f t="shared" si="111"/>
        <v>-100</v>
      </c>
      <c r="M157" s="36">
        <f t="shared" si="113"/>
        <v>-100</v>
      </c>
      <c r="N157" s="36"/>
      <c r="O157" s="75"/>
      <c r="P157" s="27" t="s">
        <v>6</v>
      </c>
      <c r="Q157" s="63"/>
      <c r="R157" s="36" t="e">
        <f t="shared" si="109"/>
        <v>#DIV/0!</v>
      </c>
      <c r="S157" s="36">
        <f t="shared" si="112"/>
        <v>-100</v>
      </c>
      <c r="T157" s="36">
        <f t="shared" si="114"/>
        <v>-100</v>
      </c>
    </row>
    <row r="158" spans="1:20" s="5" customFormat="1" ht="9.75" hidden="1" customHeight="1" x14ac:dyDescent="0.2">
      <c r="A158" s="75"/>
      <c r="B158" s="27" t="s">
        <v>7</v>
      </c>
      <c r="C158" s="63"/>
      <c r="D158" s="36" t="e">
        <f t="shared" si="106"/>
        <v>#DIV/0!</v>
      </c>
      <c r="E158" s="36">
        <f t="shared" si="110"/>
        <v>-100</v>
      </c>
      <c r="F158" s="36">
        <f t="shared" si="107"/>
        <v>-100</v>
      </c>
      <c r="G158" s="36"/>
      <c r="H158" s="75"/>
      <c r="I158" s="27" t="s">
        <v>7</v>
      </c>
      <c r="J158" s="84"/>
      <c r="K158" s="85" t="e">
        <f t="shared" si="108"/>
        <v>#DIV/0!</v>
      </c>
      <c r="L158" s="36">
        <f t="shared" si="111"/>
        <v>-100</v>
      </c>
      <c r="M158" s="36">
        <f t="shared" si="113"/>
        <v>-100</v>
      </c>
      <c r="N158" s="36"/>
      <c r="O158" s="75"/>
      <c r="P158" s="27" t="s">
        <v>7</v>
      </c>
      <c r="Q158" s="63"/>
      <c r="R158" s="36" t="e">
        <f t="shared" si="109"/>
        <v>#DIV/0!</v>
      </c>
      <c r="S158" s="36">
        <f t="shared" si="112"/>
        <v>-100</v>
      </c>
      <c r="T158" s="36">
        <f t="shared" si="114"/>
        <v>-100</v>
      </c>
    </row>
    <row r="159" spans="1:20" s="5" customFormat="1" ht="11.25" hidden="1" customHeight="1" x14ac:dyDescent="0.2">
      <c r="A159" s="75"/>
      <c r="B159" s="27" t="s">
        <v>8</v>
      </c>
      <c r="C159" s="63"/>
      <c r="D159" s="36" t="e">
        <f t="shared" si="106"/>
        <v>#DIV/0!</v>
      </c>
      <c r="E159" s="36">
        <f t="shared" si="110"/>
        <v>-100</v>
      </c>
      <c r="F159" s="36">
        <f t="shared" ref="F159:F161" si="115">((C159/C147)-1)*100</f>
        <v>-100</v>
      </c>
      <c r="G159" s="36"/>
      <c r="H159" s="75"/>
      <c r="I159" s="27" t="s">
        <v>8</v>
      </c>
      <c r="J159" s="84"/>
      <c r="K159" s="85" t="e">
        <f t="shared" si="108"/>
        <v>#DIV/0!</v>
      </c>
      <c r="L159" s="36">
        <f t="shared" si="111"/>
        <v>-100</v>
      </c>
      <c r="M159" s="36">
        <f t="shared" si="113"/>
        <v>-100</v>
      </c>
      <c r="N159" s="36"/>
      <c r="O159" s="75"/>
      <c r="P159" s="27" t="s">
        <v>8</v>
      </c>
      <c r="Q159" s="63"/>
      <c r="R159" s="36" t="e">
        <f t="shared" si="109"/>
        <v>#DIV/0!</v>
      </c>
      <c r="S159" s="36">
        <f t="shared" si="112"/>
        <v>-100</v>
      </c>
      <c r="T159" s="36">
        <f t="shared" si="114"/>
        <v>-100</v>
      </c>
    </row>
    <row r="160" spans="1:20" s="5" customFormat="1" ht="11.25" hidden="1" customHeight="1" x14ac:dyDescent="0.2">
      <c r="A160" s="75"/>
      <c r="B160" s="27" t="s">
        <v>9</v>
      </c>
      <c r="C160" s="63"/>
      <c r="D160" s="36" t="e">
        <f t="shared" si="106"/>
        <v>#DIV/0!</v>
      </c>
      <c r="E160" s="36">
        <f t="shared" si="110"/>
        <v>-100</v>
      </c>
      <c r="F160" s="36">
        <f t="shared" si="115"/>
        <v>-100</v>
      </c>
      <c r="G160" s="36"/>
      <c r="H160" s="75"/>
      <c r="I160" s="27" t="s">
        <v>9</v>
      </c>
      <c r="J160" s="84"/>
      <c r="K160" s="85" t="e">
        <f t="shared" si="108"/>
        <v>#DIV/0!</v>
      </c>
      <c r="L160" s="36">
        <f t="shared" si="111"/>
        <v>-100</v>
      </c>
      <c r="M160" s="36">
        <f t="shared" si="113"/>
        <v>-100</v>
      </c>
      <c r="N160" s="36"/>
      <c r="O160" s="75"/>
      <c r="P160" s="27" t="s">
        <v>9</v>
      </c>
      <c r="Q160" s="63"/>
      <c r="R160" s="36" t="e">
        <f t="shared" si="109"/>
        <v>#DIV/0!</v>
      </c>
      <c r="S160" s="36">
        <f t="shared" si="112"/>
        <v>-100</v>
      </c>
      <c r="T160" s="36">
        <f t="shared" si="114"/>
        <v>-100</v>
      </c>
    </row>
    <row r="161" spans="1:20" s="5" customFormat="1" ht="11.25" hidden="1" customHeight="1" x14ac:dyDescent="0.2">
      <c r="A161" s="75"/>
      <c r="B161" s="27" t="s">
        <v>10</v>
      </c>
      <c r="C161" s="63"/>
      <c r="D161" s="36" t="e">
        <f t="shared" si="106"/>
        <v>#DIV/0!</v>
      </c>
      <c r="E161" s="36">
        <f t="shared" si="110"/>
        <v>-100</v>
      </c>
      <c r="F161" s="36">
        <f t="shared" si="115"/>
        <v>-100</v>
      </c>
      <c r="G161" s="36"/>
      <c r="H161" s="75"/>
      <c r="I161" s="27" t="s">
        <v>10</v>
      </c>
      <c r="J161" s="84"/>
      <c r="K161" s="85" t="e">
        <f t="shared" si="108"/>
        <v>#DIV/0!</v>
      </c>
      <c r="L161" s="36">
        <f t="shared" si="111"/>
        <v>-100</v>
      </c>
      <c r="M161" s="36">
        <f t="shared" si="113"/>
        <v>-100</v>
      </c>
      <c r="N161" s="36"/>
      <c r="O161" s="75"/>
      <c r="P161" s="27" t="s">
        <v>10</v>
      </c>
      <c r="Q161" s="63"/>
      <c r="R161" s="36" t="e">
        <f t="shared" si="109"/>
        <v>#DIV/0!</v>
      </c>
      <c r="S161" s="36">
        <f t="shared" si="112"/>
        <v>-100</v>
      </c>
      <c r="T161" s="36">
        <f t="shared" si="114"/>
        <v>-100</v>
      </c>
    </row>
    <row r="162" spans="1:20" s="7" customFormat="1" ht="11.25" customHeight="1" x14ac:dyDescent="0.25">
      <c r="A162" s="6"/>
      <c r="B162" s="23"/>
      <c r="C162" s="24"/>
      <c r="D162" s="25"/>
      <c r="E162" s="25"/>
      <c r="F162" s="25"/>
      <c r="G162" s="27"/>
      <c r="H162" s="22"/>
      <c r="I162" s="23"/>
      <c r="J162" s="24"/>
      <c r="K162" s="25"/>
      <c r="L162" s="25"/>
      <c r="M162" s="25"/>
      <c r="N162" s="27"/>
      <c r="O162" s="22"/>
      <c r="P162" s="23"/>
      <c r="Q162" s="24"/>
      <c r="R162" s="25"/>
      <c r="S162" s="25"/>
      <c r="T162" s="25"/>
    </row>
    <row r="163" spans="1:20" ht="12" x14ac:dyDescent="0.25">
      <c r="A163" s="88" t="s">
        <v>29</v>
      </c>
      <c r="B163" s="88"/>
      <c r="C163" s="88"/>
      <c r="D163" s="88"/>
      <c r="E163" s="88"/>
      <c r="F163" s="88"/>
      <c r="G163" s="15"/>
      <c r="H163" s="16"/>
      <c r="I163" s="17"/>
      <c r="J163" s="15"/>
      <c r="K163" s="15"/>
      <c r="L163" s="15"/>
      <c r="M163" s="15"/>
      <c r="N163" s="15"/>
      <c r="O163" s="16"/>
      <c r="P163" s="17"/>
      <c r="Q163" s="15"/>
      <c r="R163" s="15"/>
      <c r="S163" s="15"/>
      <c r="T163" s="15"/>
    </row>
    <row r="164" spans="1:20" ht="12" x14ac:dyDescent="0.25">
      <c r="A164" s="8" t="s">
        <v>0</v>
      </c>
      <c r="B164" s="9"/>
      <c r="C164" s="96" t="s">
        <v>39</v>
      </c>
      <c r="D164" s="97" t="s">
        <v>40</v>
      </c>
      <c r="E164" s="97"/>
      <c r="F164" s="98"/>
      <c r="G164" s="15"/>
      <c r="H164" s="16"/>
      <c r="I164" s="17"/>
      <c r="J164" s="15"/>
      <c r="K164" s="15"/>
      <c r="L164" s="15"/>
      <c r="M164" s="15"/>
      <c r="N164" s="15"/>
      <c r="O164" s="16"/>
      <c r="P164" s="17"/>
      <c r="Q164" s="15"/>
      <c r="R164" s="15"/>
      <c r="S164" s="15"/>
      <c r="T164" s="15"/>
    </row>
    <row r="165" spans="1:20" ht="12" x14ac:dyDescent="0.25">
      <c r="A165" s="10" t="s">
        <v>1</v>
      </c>
      <c r="B165" s="11"/>
      <c r="C165" s="96"/>
      <c r="D165" s="93" t="s">
        <v>41</v>
      </c>
      <c r="E165" s="93" t="s">
        <v>42</v>
      </c>
      <c r="F165" s="95"/>
      <c r="G165" s="15"/>
      <c r="H165" s="16"/>
      <c r="I165" s="17"/>
      <c r="J165" s="15"/>
      <c r="K165" s="15"/>
      <c r="L165" s="15"/>
      <c r="M165" s="15"/>
      <c r="N165" s="15"/>
      <c r="O165" s="16"/>
      <c r="P165" s="17"/>
      <c r="Q165" s="15"/>
      <c r="R165" s="15"/>
      <c r="S165" s="15"/>
      <c r="T165" s="15"/>
    </row>
    <row r="166" spans="1:20" ht="12" x14ac:dyDescent="0.25">
      <c r="A166" s="12" t="s">
        <v>2</v>
      </c>
      <c r="B166" s="13"/>
      <c r="C166" s="96"/>
      <c r="D166" s="93"/>
      <c r="E166" s="18" t="s">
        <v>43</v>
      </c>
      <c r="F166" s="19" t="s">
        <v>44</v>
      </c>
      <c r="G166" s="15"/>
      <c r="H166" s="16"/>
      <c r="I166" s="17"/>
      <c r="J166" s="15"/>
      <c r="K166" s="15"/>
      <c r="L166" s="15"/>
      <c r="M166" s="15"/>
      <c r="N166" s="15"/>
      <c r="O166" s="16"/>
      <c r="P166" s="17"/>
      <c r="Q166" s="15"/>
      <c r="R166" s="15"/>
      <c r="S166" s="15"/>
      <c r="T166" s="15"/>
    </row>
    <row r="167" spans="1:20" ht="11.25" customHeight="1" x14ac:dyDescent="0.2">
      <c r="A167" s="22">
        <v>2013</v>
      </c>
      <c r="B167" s="27" t="s">
        <v>3</v>
      </c>
      <c r="C167" s="48">
        <v>888.8</v>
      </c>
      <c r="D167" s="32">
        <v>-3.86</v>
      </c>
      <c r="E167" s="32">
        <v>-3.64</v>
      </c>
      <c r="F167" s="32">
        <v>-2.42</v>
      </c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 ht="11.25" customHeight="1" x14ac:dyDescent="0.2">
      <c r="A168" s="31"/>
      <c r="B168" s="27" t="s">
        <v>4</v>
      </c>
      <c r="C168" s="48">
        <v>975.47</v>
      </c>
      <c r="D168" s="34">
        <f t="shared" ref="D168:D174" si="116">((C168/C167)-1)*100</f>
        <v>9.7513501350135137</v>
      </c>
      <c r="E168" s="34">
        <v>5.76</v>
      </c>
      <c r="F168" s="34">
        <v>6.75</v>
      </c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</row>
    <row r="169" spans="1:20" ht="11.25" customHeight="1" x14ac:dyDescent="0.2">
      <c r="A169" s="31"/>
      <c r="B169" s="27" t="s">
        <v>5</v>
      </c>
      <c r="C169" s="48">
        <v>906.45</v>
      </c>
      <c r="D169" s="34">
        <f t="shared" si="116"/>
        <v>-7.0755635744820466</v>
      </c>
      <c r="E169" s="34">
        <v>-1.73</v>
      </c>
      <c r="F169" s="34">
        <v>-0.96</v>
      </c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</row>
    <row r="170" spans="1:20" ht="11.25" customHeight="1" x14ac:dyDescent="0.2">
      <c r="A170" s="31"/>
      <c r="B170" s="27" t="s">
        <v>6</v>
      </c>
      <c r="C170" s="48">
        <v>910.28</v>
      </c>
      <c r="D170" s="34">
        <f t="shared" si="116"/>
        <v>0.42252744221964456</v>
      </c>
      <c r="E170" s="34">
        <v>-1.31</v>
      </c>
      <c r="F170" s="34">
        <v>-0.74</v>
      </c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</row>
    <row r="171" spans="1:20" ht="11.25" customHeight="1" x14ac:dyDescent="0.2">
      <c r="A171" s="31"/>
      <c r="B171" s="27" t="s">
        <v>7</v>
      </c>
      <c r="C171" s="48">
        <v>912.85</v>
      </c>
      <c r="D171" s="34">
        <f t="shared" si="116"/>
        <v>0.28233071142944599</v>
      </c>
      <c r="E171" s="34">
        <v>-1.03</v>
      </c>
      <c r="F171" s="34">
        <v>-0.57999999999999996</v>
      </c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 spans="1:20" ht="11.25" customHeight="1" x14ac:dyDescent="0.2">
      <c r="A172" s="31"/>
      <c r="B172" s="27" t="s">
        <v>8</v>
      </c>
      <c r="C172" s="48">
        <v>913.02</v>
      </c>
      <c r="D172" s="34">
        <f t="shared" si="116"/>
        <v>1.8622993920125452E-2</v>
      </c>
      <c r="E172" s="34">
        <v>-1.01</v>
      </c>
      <c r="F172" s="34">
        <v>-0.6</v>
      </c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 spans="1:20" ht="11.25" customHeight="1" x14ac:dyDescent="0.2">
      <c r="A173" s="31"/>
      <c r="B173" s="27" t="s">
        <v>9</v>
      </c>
      <c r="C173" s="48">
        <v>918.91</v>
      </c>
      <c r="D173" s="34">
        <f t="shared" si="116"/>
        <v>0.64511182668507416</v>
      </c>
      <c r="E173" s="34">
        <v>-0.38</v>
      </c>
      <c r="F173" s="34">
        <v>-0.28000000000000003</v>
      </c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 spans="1:20" ht="11.25" customHeight="1" x14ac:dyDescent="0.2">
      <c r="A174" s="60"/>
      <c r="B174" s="64" t="s">
        <v>10</v>
      </c>
      <c r="C174" s="65">
        <v>923.74</v>
      </c>
      <c r="D174" s="33">
        <f t="shared" si="116"/>
        <v>0.52562274869139003</v>
      </c>
      <c r="E174" s="33">
        <v>0.15</v>
      </c>
      <c r="F174" s="33">
        <v>0.15</v>
      </c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 ht="11.25" customHeight="1" x14ac:dyDescent="0.2">
      <c r="A175" s="26">
        <v>2014</v>
      </c>
      <c r="B175" s="27" t="s">
        <v>57</v>
      </c>
      <c r="C175" s="63">
        <v>927.63</v>
      </c>
      <c r="D175" s="36">
        <f>((C175/C174)-1)*100</f>
        <v>0.421114166323866</v>
      </c>
      <c r="E175" s="36">
        <f t="shared" ref="E175:E185" si="117">((C175/C$174)-1)*100</f>
        <v>0.421114166323866</v>
      </c>
      <c r="F175" s="36">
        <v>0.42</v>
      </c>
    </row>
    <row r="176" spans="1:20" ht="11.25" customHeight="1" x14ac:dyDescent="0.2">
      <c r="A176" s="31"/>
      <c r="B176" s="27" t="s">
        <v>58</v>
      </c>
      <c r="C176" s="63">
        <v>932.2</v>
      </c>
      <c r="D176" s="36">
        <f>((C176/C175)-1)*100</f>
        <v>0.49265332082835123</v>
      </c>
      <c r="E176" s="36">
        <f t="shared" si="117"/>
        <v>0.91584212007709276</v>
      </c>
      <c r="F176" s="36">
        <v>0.87</v>
      </c>
    </row>
    <row r="177" spans="1:16" ht="11.25" customHeight="1" x14ac:dyDescent="0.2">
      <c r="A177" s="31"/>
      <c r="B177" s="27" t="s">
        <v>59</v>
      </c>
      <c r="C177" s="63">
        <v>938.57</v>
      </c>
      <c r="D177" s="36">
        <f>((C177/C176)-1)*100</f>
        <v>0.68332975756275616</v>
      </c>
      <c r="E177" s="36">
        <f t="shared" si="117"/>
        <v>1.605430099378613</v>
      </c>
      <c r="F177" s="36">
        <v>1.55</v>
      </c>
    </row>
    <row r="178" spans="1:16" ht="11.25" customHeight="1" x14ac:dyDescent="0.2">
      <c r="A178" s="31"/>
      <c r="B178" s="27" t="s">
        <v>60</v>
      </c>
      <c r="C178" s="63">
        <v>939.85</v>
      </c>
      <c r="D178" s="36">
        <f>((C178/C177)-1)*100</f>
        <v>0.13637768094014735</v>
      </c>
      <c r="E178" s="36">
        <f t="shared" si="117"/>
        <v>1.7439972286574124</v>
      </c>
      <c r="F178" s="36">
        <v>1.66</v>
      </c>
    </row>
    <row r="179" spans="1:16" ht="11.25" customHeight="1" x14ac:dyDescent="0.2">
      <c r="A179" s="31"/>
      <c r="B179" s="27" t="s">
        <v>3</v>
      </c>
      <c r="C179" s="63">
        <v>964.8</v>
      </c>
      <c r="D179" s="36">
        <f>((C179/C178)-1)*100</f>
        <v>2.6546789381284075</v>
      </c>
      <c r="E179" s="36">
        <f t="shared" si="117"/>
        <v>4.4449736938965367</v>
      </c>
      <c r="F179" s="36">
        <f t="shared" ref="F179:F189" si="118">((C179/C167)-1)*100</f>
        <v>8.5508550855085463</v>
      </c>
    </row>
    <row r="180" spans="1:16" ht="11.25" customHeight="1" x14ac:dyDescent="0.2">
      <c r="A180" s="31"/>
      <c r="B180" s="27" t="s">
        <v>4</v>
      </c>
      <c r="C180" s="63">
        <v>976.48</v>
      </c>
      <c r="D180" s="36">
        <f t="shared" ref="D180:D182" si="119">((C180/C179)-1)*100</f>
        <v>1.2106135986733157</v>
      </c>
      <c r="E180" s="36">
        <f t="shared" si="117"/>
        <v>5.7093987485656195</v>
      </c>
      <c r="F180" s="36">
        <f t="shared" si="118"/>
        <v>0.10353983208093442</v>
      </c>
    </row>
    <row r="181" spans="1:16" ht="11.25" customHeight="1" x14ac:dyDescent="0.2">
      <c r="A181" s="31"/>
      <c r="B181" s="27" t="s">
        <v>5</v>
      </c>
      <c r="C181" s="63">
        <v>976.9</v>
      </c>
      <c r="D181" s="36">
        <f t="shared" si="119"/>
        <v>4.3011633622813683E-2</v>
      </c>
      <c r="E181" s="36">
        <f t="shared" si="117"/>
        <v>5.754866087860222</v>
      </c>
      <c r="F181" s="36">
        <f t="shared" si="118"/>
        <v>7.7720778862595763</v>
      </c>
      <c r="K181" s="26"/>
      <c r="L181" s="27"/>
      <c r="M181" s="63"/>
      <c r="N181" s="36"/>
      <c r="O181" s="36"/>
      <c r="P181" s="36"/>
    </row>
    <row r="182" spans="1:16" ht="11.25" customHeight="1" x14ac:dyDescent="0.2">
      <c r="A182" s="31"/>
      <c r="B182" s="27" t="s">
        <v>6</v>
      </c>
      <c r="C182" s="63">
        <v>978.36</v>
      </c>
      <c r="D182" s="36">
        <f t="shared" si="119"/>
        <v>0.14945234926808659</v>
      </c>
      <c r="E182" s="36">
        <f t="shared" si="117"/>
        <v>5.9129192196938574</v>
      </c>
      <c r="F182" s="36">
        <f t="shared" si="118"/>
        <v>7.4790174451817126</v>
      </c>
    </row>
    <row r="183" spans="1:16" ht="11.25" customHeight="1" x14ac:dyDescent="0.2">
      <c r="A183" s="31"/>
      <c r="B183" s="27" t="s">
        <v>7</v>
      </c>
      <c r="C183" s="63">
        <v>980.09</v>
      </c>
      <c r="D183" s="36">
        <f>((C183/C182)-1)*100</f>
        <v>0.17682652602313276</v>
      </c>
      <c r="E183" s="36">
        <f t="shared" si="117"/>
        <v>6.1002013553597356</v>
      </c>
      <c r="F183" s="36">
        <f t="shared" si="118"/>
        <v>7.3659418305307645</v>
      </c>
    </row>
    <row r="184" spans="1:16" ht="11.25" customHeight="1" x14ac:dyDescent="0.2">
      <c r="A184" s="31"/>
      <c r="B184" s="27" t="s">
        <v>8</v>
      </c>
      <c r="C184" s="63">
        <v>980.26</v>
      </c>
      <c r="D184" s="36">
        <f t="shared" ref="D184:D186" si="120">((C184/C183)-1)*100</f>
        <v>1.7345345835573234E-2</v>
      </c>
      <c r="E184" s="36">
        <f t="shared" si="117"/>
        <v>6.1186048022170647</v>
      </c>
      <c r="F184" s="36">
        <f t="shared" si="118"/>
        <v>7.3645703270465157</v>
      </c>
    </row>
    <row r="185" spans="1:16" ht="11.25" customHeight="1" x14ac:dyDescent="0.2">
      <c r="A185" s="69"/>
      <c r="B185" s="27" t="s">
        <v>9</v>
      </c>
      <c r="C185" s="63">
        <v>979.72</v>
      </c>
      <c r="D185" s="36">
        <f t="shared" si="120"/>
        <v>-5.5087425784994259E-2</v>
      </c>
      <c r="E185" s="36">
        <f t="shared" si="117"/>
        <v>6.0601467945525789</v>
      </c>
      <c r="F185" s="36" t="s">
        <v>101</v>
      </c>
    </row>
    <row r="186" spans="1:16" ht="11.25" customHeight="1" x14ac:dyDescent="0.2">
      <c r="A186" s="69"/>
      <c r="B186" s="27" t="s">
        <v>10</v>
      </c>
      <c r="C186" s="63">
        <v>978.13</v>
      </c>
      <c r="D186" s="36">
        <f t="shared" si="120"/>
        <v>-0.1622912668925891</v>
      </c>
      <c r="E186" s="36" t="s">
        <v>102</v>
      </c>
      <c r="F186" s="36" t="s">
        <v>102</v>
      </c>
    </row>
    <row r="187" spans="1:16" ht="11.25" customHeight="1" x14ac:dyDescent="0.2">
      <c r="A187" s="22">
        <v>2015</v>
      </c>
      <c r="B187" s="23" t="s">
        <v>57</v>
      </c>
      <c r="C187" s="66">
        <v>980.3</v>
      </c>
      <c r="D187" s="67">
        <f>((C187/C186)-1)*100</f>
        <v>0.22185190107653074</v>
      </c>
      <c r="E187" s="67">
        <f t="shared" ref="E187:E198" si="121">((C187/C$186)-1)*100</f>
        <v>0.22185190107653074</v>
      </c>
      <c r="F187" s="67" t="s">
        <v>103</v>
      </c>
    </row>
    <row r="188" spans="1:16" ht="11.25" customHeight="1" x14ac:dyDescent="0.2">
      <c r="A188" s="31"/>
      <c r="B188" s="27" t="s">
        <v>58</v>
      </c>
      <c r="C188" s="63">
        <v>981.48</v>
      </c>
      <c r="D188" s="36">
        <f>((C188/C187)-1)*100</f>
        <v>0.12037131490361119</v>
      </c>
      <c r="E188" s="36">
        <f t="shared" si="121"/>
        <v>0.34249026203061472</v>
      </c>
      <c r="F188" s="36" t="s">
        <v>133</v>
      </c>
    </row>
    <row r="189" spans="1:16" ht="11.25" customHeight="1" x14ac:dyDescent="0.2">
      <c r="A189" s="31"/>
      <c r="B189" s="27" t="s">
        <v>59</v>
      </c>
      <c r="C189" s="63">
        <v>981.41</v>
      </c>
      <c r="D189" s="36">
        <f>((C189/C188)-1)*100</f>
        <v>-7.132086237116031E-3</v>
      </c>
      <c r="E189" s="36" t="s">
        <v>151</v>
      </c>
      <c r="F189" s="36">
        <f t="shared" si="118"/>
        <v>4.5643905089657544</v>
      </c>
    </row>
    <row r="190" spans="1:16" ht="11.25" customHeight="1" x14ac:dyDescent="0.2">
      <c r="A190" s="31"/>
      <c r="B190" s="27" t="s">
        <v>60</v>
      </c>
      <c r="C190" s="63">
        <v>987.23</v>
      </c>
      <c r="D190" s="36">
        <f>((C190/C189)-1)*100</f>
        <v>0.59302432214876077</v>
      </c>
      <c r="E190" s="36" t="s">
        <v>173</v>
      </c>
      <c r="F190" s="36" t="s">
        <v>174</v>
      </c>
    </row>
    <row r="191" spans="1:16" ht="11.25" customHeight="1" x14ac:dyDescent="0.2">
      <c r="A191" s="31"/>
      <c r="B191" s="27" t="s">
        <v>3</v>
      </c>
      <c r="C191" s="63">
        <v>1024.6199999999999</v>
      </c>
      <c r="D191" s="36">
        <f>((C191/C190)-1)*100</f>
        <v>3.787364646536262</v>
      </c>
      <c r="E191" s="36">
        <f t="shared" si="121"/>
        <v>4.7529469497919363</v>
      </c>
      <c r="F191" s="36" t="s">
        <v>200</v>
      </c>
    </row>
    <row r="192" spans="1:16" ht="11.25" customHeight="1" x14ac:dyDescent="0.2">
      <c r="A192" s="31"/>
      <c r="B192" s="27" t="s">
        <v>4</v>
      </c>
      <c r="C192" s="63">
        <v>1036.31</v>
      </c>
      <c r="D192" s="36">
        <f t="shared" ref="D192:D194" si="122">((C192/C191)-1)*100</f>
        <v>1.1409107766781945</v>
      </c>
      <c r="E192" s="36" t="s">
        <v>222</v>
      </c>
      <c r="F192" s="36" t="s">
        <v>223</v>
      </c>
    </row>
    <row r="193" spans="1:6" ht="11.25" customHeight="1" x14ac:dyDescent="0.2">
      <c r="A193" s="31"/>
      <c r="B193" s="27" t="s">
        <v>5</v>
      </c>
      <c r="C193" s="63">
        <v>1040.97</v>
      </c>
      <c r="D193" s="36">
        <f t="shared" si="122"/>
        <v>0.44967239532573977</v>
      </c>
      <c r="E193" s="36">
        <f t="shared" si="121"/>
        <v>6.4245039002995608</v>
      </c>
      <c r="F193" s="36">
        <f t="shared" ref="F193:F198" si="123">((C193/C181)-1)*100</f>
        <v>6.5585013819224214</v>
      </c>
    </row>
    <row r="194" spans="1:6" ht="11.25" customHeight="1" x14ac:dyDescent="0.2">
      <c r="A194" s="31"/>
      <c r="B194" s="27" t="s">
        <v>6</v>
      </c>
      <c r="C194" s="63">
        <v>1043.69</v>
      </c>
      <c r="D194" s="36">
        <f t="shared" si="122"/>
        <v>0.2612947539314403</v>
      </c>
      <c r="E194" s="36" t="s">
        <v>272</v>
      </c>
      <c r="F194" s="36" t="s">
        <v>271</v>
      </c>
    </row>
    <row r="195" spans="1:6" ht="11.25" customHeight="1" x14ac:dyDescent="0.2">
      <c r="A195" s="31"/>
      <c r="B195" s="27" t="s">
        <v>7</v>
      </c>
      <c r="C195" s="63">
        <v>1042.3699999999999</v>
      </c>
      <c r="D195" s="36">
        <f>((C195/C194)-1)*100</f>
        <v>-0.12647433624928262</v>
      </c>
      <c r="E195" s="36" t="s">
        <v>298</v>
      </c>
      <c r="F195" s="36" t="s">
        <v>299</v>
      </c>
    </row>
    <row r="196" spans="1:6" ht="11.25" customHeight="1" x14ac:dyDescent="0.2">
      <c r="A196" s="31"/>
      <c r="B196" s="27" t="s">
        <v>8</v>
      </c>
      <c r="C196" s="63">
        <v>1043.48</v>
      </c>
      <c r="D196" s="36">
        <f t="shared" ref="D196:D198" si="124">((C196/C195)-1)*100</f>
        <v>0.10648809923541336</v>
      </c>
      <c r="E196" s="36" t="s">
        <v>326</v>
      </c>
      <c r="F196" s="36" t="s">
        <v>327</v>
      </c>
    </row>
    <row r="197" spans="1:6" ht="11.25" customHeight="1" x14ac:dyDescent="0.2">
      <c r="A197" s="69"/>
      <c r="B197" s="27" t="s">
        <v>9</v>
      </c>
      <c r="C197" s="63">
        <v>1043.9100000000001</v>
      </c>
      <c r="D197" s="36">
        <f t="shared" si="124"/>
        <v>4.1208264652903281E-2</v>
      </c>
      <c r="E197" s="36" t="s">
        <v>356</v>
      </c>
      <c r="F197" s="36">
        <f t="shared" si="123"/>
        <v>6.5518719634181322</v>
      </c>
    </row>
    <row r="198" spans="1:6" ht="11.25" customHeight="1" x14ac:dyDescent="0.2">
      <c r="A198" s="69"/>
      <c r="B198" s="27" t="s">
        <v>10</v>
      </c>
      <c r="C198" s="63">
        <v>1045.3399999999999</v>
      </c>
      <c r="D198" s="36">
        <f t="shared" si="124"/>
        <v>0.13698498912739776</v>
      </c>
      <c r="E198" s="36">
        <f t="shared" si="121"/>
        <v>6.8712747794260398</v>
      </c>
      <c r="F198" s="36">
        <f t="shared" si="123"/>
        <v>6.8712747794260398</v>
      </c>
    </row>
    <row r="199" spans="1:6" ht="11.25" customHeight="1" x14ac:dyDescent="0.2">
      <c r="A199" s="22">
        <v>2016</v>
      </c>
      <c r="B199" s="23" t="s">
        <v>57</v>
      </c>
      <c r="C199" s="66">
        <v>1048.69</v>
      </c>
      <c r="D199" s="67">
        <f t="shared" ref="D199:D210" si="125">((C199/C198)-1)*100</f>
        <v>0.32046989496241629</v>
      </c>
      <c r="E199" s="67">
        <f t="shared" ref="E199:E202" si="126">((C199/C$198)-1)*100</f>
        <v>0.32046989496241629</v>
      </c>
      <c r="F199" s="67" t="s">
        <v>388</v>
      </c>
    </row>
    <row r="200" spans="1:6" ht="11.25" customHeight="1" x14ac:dyDescent="0.2">
      <c r="A200" s="31"/>
      <c r="B200" s="27" t="s">
        <v>58</v>
      </c>
      <c r="C200" s="63">
        <v>1055.28</v>
      </c>
      <c r="D200" s="36">
        <f t="shared" si="125"/>
        <v>0.62840305524034523</v>
      </c>
      <c r="E200" s="36">
        <f t="shared" si="126"/>
        <v>0.95088679281383204</v>
      </c>
      <c r="F200" s="36">
        <f t="shared" ref="F200:F201" si="127">((C200/C188)-1)*100</f>
        <v>7.5192566328401877</v>
      </c>
    </row>
    <row r="201" spans="1:6" ht="11.25" customHeight="1" x14ac:dyDescent="0.2">
      <c r="A201" s="31"/>
      <c r="B201" s="27" t="s">
        <v>59</v>
      </c>
      <c r="C201" s="63">
        <v>1058.5</v>
      </c>
      <c r="D201" s="36">
        <f t="shared" si="125"/>
        <v>0.30513228716548824</v>
      </c>
      <c r="E201" s="36">
        <f t="shared" si="126"/>
        <v>1.2589205425985961</v>
      </c>
      <c r="F201" s="36">
        <f t="shared" si="127"/>
        <v>7.855024913135189</v>
      </c>
    </row>
    <row r="202" spans="1:6" ht="11.25" customHeight="1" x14ac:dyDescent="0.2">
      <c r="A202" s="31"/>
      <c r="B202" s="27" t="s">
        <v>60</v>
      </c>
      <c r="C202" s="63">
        <v>1056.5999999999999</v>
      </c>
      <c r="D202" s="36">
        <f t="shared" si="125"/>
        <v>-0.17949929145016918</v>
      </c>
      <c r="E202" s="36">
        <f t="shared" si="126"/>
        <v>1.0771614976945232</v>
      </c>
      <c r="F202" s="36" t="s">
        <v>447</v>
      </c>
    </row>
    <row r="203" spans="1:6" ht="11.25" customHeight="1" x14ac:dyDescent="0.2">
      <c r="A203" s="31"/>
      <c r="B203" s="27" t="s">
        <v>3</v>
      </c>
      <c r="C203" s="63">
        <v>1091.0999999999999</v>
      </c>
      <c r="D203" s="36">
        <f t="shared" si="125"/>
        <v>3.2651902328222571</v>
      </c>
      <c r="E203" s="36" t="s">
        <v>468</v>
      </c>
      <c r="F203" s="36" t="s">
        <v>469</v>
      </c>
    </row>
    <row r="204" spans="1:6" ht="11.25" customHeight="1" x14ac:dyDescent="0.2">
      <c r="A204" s="31"/>
      <c r="B204" s="27" t="s">
        <v>4</v>
      </c>
      <c r="C204" s="63">
        <v>1100.3699999999999</v>
      </c>
      <c r="D204" s="36">
        <f t="shared" si="125"/>
        <v>0.8496013197690333</v>
      </c>
      <c r="E204" s="36" t="s">
        <v>133</v>
      </c>
      <c r="F204" s="36" t="s">
        <v>200</v>
      </c>
    </row>
    <row r="205" spans="1:6" ht="11.25" customHeight="1" x14ac:dyDescent="0.2">
      <c r="A205" s="31"/>
      <c r="B205" s="27" t="s">
        <v>5</v>
      </c>
      <c r="C205" s="63">
        <v>1101.0899999999999</v>
      </c>
      <c r="D205" s="36">
        <f t="shared" si="125"/>
        <v>6.5432536328691171E-2</v>
      </c>
      <c r="E205" s="36" t="s">
        <v>511</v>
      </c>
      <c r="F205" s="36" t="s">
        <v>156</v>
      </c>
    </row>
    <row r="206" spans="1:6" ht="11.25" customHeight="1" x14ac:dyDescent="0.2">
      <c r="A206" s="31"/>
      <c r="B206" s="27" t="s">
        <v>6</v>
      </c>
      <c r="C206" s="63">
        <v>1100.54</v>
      </c>
      <c r="D206" s="36">
        <f t="shared" si="125"/>
        <v>-4.9950503591889017E-2</v>
      </c>
      <c r="E206" s="36" t="s">
        <v>278</v>
      </c>
      <c r="F206" s="36" t="s">
        <v>417</v>
      </c>
    </row>
    <row r="207" spans="1:6" ht="11.25" customHeight="1" x14ac:dyDescent="0.2">
      <c r="A207" s="31"/>
      <c r="B207" s="27" t="s">
        <v>7</v>
      </c>
      <c r="C207" s="63">
        <v>1106.78</v>
      </c>
      <c r="D207" s="36">
        <f t="shared" si="125"/>
        <v>0.56699438457483708</v>
      </c>
      <c r="E207" s="36" t="s">
        <v>352</v>
      </c>
      <c r="F207" s="36" t="s">
        <v>354</v>
      </c>
    </row>
    <row r="208" spans="1:6" ht="11.25" customHeight="1" x14ac:dyDescent="0.2">
      <c r="A208" s="31"/>
      <c r="B208" s="27" t="s">
        <v>8</v>
      </c>
      <c r="C208" s="63">
        <v>1123.8900000000001</v>
      </c>
      <c r="D208" s="36">
        <f t="shared" si="125"/>
        <v>1.5459260196245106</v>
      </c>
      <c r="E208" s="36" t="s">
        <v>131</v>
      </c>
      <c r="F208" s="36" t="s">
        <v>500</v>
      </c>
    </row>
    <row r="209" spans="1:6" ht="11.25" customHeight="1" x14ac:dyDescent="0.2">
      <c r="A209" s="69"/>
      <c r="B209" s="27" t="s">
        <v>9</v>
      </c>
      <c r="C209" s="63">
        <v>1122.5999999999999</v>
      </c>
      <c r="D209" s="36">
        <f t="shared" si="125"/>
        <v>-0.11477991618398242</v>
      </c>
      <c r="E209" s="36" t="s">
        <v>401</v>
      </c>
      <c r="F209" s="36" t="s">
        <v>583</v>
      </c>
    </row>
    <row r="210" spans="1:6" ht="11.25" customHeight="1" x14ac:dyDescent="0.2">
      <c r="A210" s="69"/>
      <c r="B210" s="27" t="s">
        <v>10</v>
      </c>
      <c r="C210" s="63">
        <v>1123.0899999999999</v>
      </c>
      <c r="D210" s="36">
        <f t="shared" si="125"/>
        <v>4.3648672724039272E-2</v>
      </c>
      <c r="E210" s="36" t="s">
        <v>598</v>
      </c>
      <c r="F210" s="36" t="s">
        <v>598</v>
      </c>
    </row>
    <row r="211" spans="1:6" s="5" customFormat="1" ht="11.25" customHeight="1" x14ac:dyDescent="0.2">
      <c r="A211" s="22">
        <v>2017</v>
      </c>
      <c r="B211" s="23" t="s">
        <v>57</v>
      </c>
      <c r="C211" s="66">
        <v>1127.1099999999999</v>
      </c>
      <c r="D211" s="67">
        <f t="shared" ref="D211:D234" si="128">((C211/C210)-1)*100</f>
        <v>0.35794103767283758</v>
      </c>
      <c r="E211" s="67">
        <f t="shared" ref="E211:E216" si="129">((C211/C$210)-1)*100</f>
        <v>0.35794103767283758</v>
      </c>
      <c r="F211" s="67" t="s">
        <v>629</v>
      </c>
    </row>
    <row r="212" spans="1:6" s="5" customFormat="1" ht="11.25" customHeight="1" x14ac:dyDescent="0.2">
      <c r="A212" s="31"/>
      <c r="B212" s="27" t="s">
        <v>58</v>
      </c>
      <c r="C212" s="63">
        <v>1132.3800000000001</v>
      </c>
      <c r="D212" s="36">
        <f t="shared" si="128"/>
        <v>0.46756749563043876</v>
      </c>
      <c r="E212" s="36">
        <f t="shared" si="129"/>
        <v>0.82718214924897282</v>
      </c>
      <c r="F212" s="36" t="s">
        <v>630</v>
      </c>
    </row>
    <row r="213" spans="1:6" s="5" customFormat="1" ht="11.25" customHeight="1" x14ac:dyDescent="0.2">
      <c r="A213" s="31"/>
      <c r="B213" s="27" t="s">
        <v>59</v>
      </c>
      <c r="C213" s="63">
        <v>1130.4000000000001</v>
      </c>
      <c r="D213" s="36">
        <f t="shared" si="128"/>
        <v>-0.17485296455254096</v>
      </c>
      <c r="E213" s="36" t="s">
        <v>631</v>
      </c>
      <c r="F213" s="36" t="s">
        <v>632</v>
      </c>
    </row>
    <row r="214" spans="1:6" s="5" customFormat="1" ht="11.25" customHeight="1" x14ac:dyDescent="0.2">
      <c r="A214" s="31"/>
      <c r="B214" s="27" t="s">
        <v>60</v>
      </c>
      <c r="C214" s="63">
        <v>1130.22</v>
      </c>
      <c r="D214" s="36">
        <f>((C214/C213)-1)*100</f>
        <v>-1.5923566878983664E-2</v>
      </c>
      <c r="E214" s="36" t="s">
        <v>148</v>
      </c>
      <c r="F214" s="36" t="s">
        <v>438</v>
      </c>
    </row>
    <row r="215" spans="1:6" s="5" customFormat="1" ht="11.25" customHeight="1" x14ac:dyDescent="0.2">
      <c r="A215" s="31"/>
      <c r="B215" s="27" t="s">
        <v>3</v>
      </c>
      <c r="C215" s="63">
        <v>1132.29</v>
      </c>
      <c r="D215" s="36">
        <f t="shared" si="128"/>
        <v>0.1831501831501825</v>
      </c>
      <c r="E215" s="36">
        <f t="shared" si="129"/>
        <v>0.81916854392791727</v>
      </c>
      <c r="F215" s="36" t="s">
        <v>666</v>
      </c>
    </row>
    <row r="216" spans="1:6" s="5" customFormat="1" ht="11.25" customHeight="1" x14ac:dyDescent="0.2">
      <c r="A216" s="31"/>
      <c r="B216" s="27" t="s">
        <v>4</v>
      </c>
      <c r="C216" s="63">
        <v>1137.22</v>
      </c>
      <c r="D216" s="36">
        <f t="shared" si="128"/>
        <v>0.43540082487703025</v>
      </c>
      <c r="E216" s="36">
        <f t="shared" si="129"/>
        <v>1.2581360354023463</v>
      </c>
      <c r="F216" s="36" t="s">
        <v>681</v>
      </c>
    </row>
    <row r="217" spans="1:6" s="5" customFormat="1" ht="11.25" customHeight="1" x14ac:dyDescent="0.2">
      <c r="A217" s="31"/>
      <c r="B217" s="27" t="s">
        <v>5</v>
      </c>
      <c r="C217" s="63">
        <v>1140.71</v>
      </c>
      <c r="D217" s="36">
        <f t="shared" si="128"/>
        <v>0.30688872865409778</v>
      </c>
      <c r="E217" s="36" t="s">
        <v>240</v>
      </c>
      <c r="F217" s="36" t="s">
        <v>297</v>
      </c>
    </row>
    <row r="218" spans="1:6" s="5" customFormat="1" ht="11.25" customHeight="1" x14ac:dyDescent="0.2">
      <c r="A218" s="31"/>
      <c r="B218" s="27" t="s">
        <v>6</v>
      </c>
      <c r="C218" s="63">
        <v>1142.6099999999999</v>
      </c>
      <c r="D218" s="36">
        <f t="shared" si="128"/>
        <v>0.16656293010492984</v>
      </c>
      <c r="E218" s="36" t="s">
        <v>728</v>
      </c>
      <c r="F218" s="36" t="s">
        <v>332</v>
      </c>
    </row>
    <row r="219" spans="1:6" s="5" customFormat="1" ht="11.25" customHeight="1" x14ac:dyDescent="0.2">
      <c r="A219" s="31"/>
      <c r="B219" s="27" t="s">
        <v>7</v>
      </c>
      <c r="C219" s="63">
        <v>1144.77</v>
      </c>
      <c r="D219" s="36">
        <f t="shared" si="128"/>
        <v>0.18904088009032982</v>
      </c>
      <c r="E219" s="36" t="s">
        <v>743</v>
      </c>
      <c r="F219" s="36" t="s">
        <v>744</v>
      </c>
    </row>
    <row r="220" spans="1:6" s="5" customFormat="1" ht="11.25" customHeight="1" x14ac:dyDescent="0.2">
      <c r="A220" s="31"/>
      <c r="B220" s="27" t="s">
        <v>8</v>
      </c>
      <c r="C220" s="63">
        <v>1145.72</v>
      </c>
      <c r="D220" s="36">
        <f t="shared" si="128"/>
        <v>8.2986102011761709E-2</v>
      </c>
      <c r="E220" s="36" t="s">
        <v>752</v>
      </c>
      <c r="F220" s="36" t="s">
        <v>753</v>
      </c>
    </row>
    <row r="221" spans="1:6" s="5" customFormat="1" ht="11.25" customHeight="1" x14ac:dyDescent="0.2">
      <c r="A221" s="31"/>
      <c r="B221" s="27" t="s">
        <v>9</v>
      </c>
      <c r="C221" s="63">
        <v>1154.8</v>
      </c>
      <c r="D221" s="36">
        <f t="shared" si="128"/>
        <v>0.79251475054986642</v>
      </c>
      <c r="E221" s="36" t="s">
        <v>767</v>
      </c>
      <c r="F221" s="36">
        <f t="shared" ref="F221" si="130">((C221/C209)-1)*100</f>
        <v>2.8683413504364985</v>
      </c>
    </row>
    <row r="222" spans="1:6" s="5" customFormat="1" ht="11.25" customHeight="1" x14ac:dyDescent="0.2">
      <c r="A222" s="31"/>
      <c r="B222" s="27" t="s">
        <v>10</v>
      </c>
      <c r="C222" s="63">
        <v>1157.79</v>
      </c>
      <c r="D222" s="36">
        <f t="shared" si="128"/>
        <v>0.25891929338413</v>
      </c>
      <c r="E222" s="36" t="s">
        <v>775</v>
      </c>
      <c r="F222" s="36" t="s">
        <v>775</v>
      </c>
    </row>
    <row r="223" spans="1:6" s="5" customFormat="1" ht="11.25" customHeight="1" x14ac:dyDescent="0.2">
      <c r="A223" s="22">
        <v>2018</v>
      </c>
      <c r="B223" s="23" t="s">
        <v>57</v>
      </c>
      <c r="C223" s="66">
        <v>1166.18</v>
      </c>
      <c r="D223" s="67">
        <f t="shared" si="128"/>
        <v>0.72465645756139008</v>
      </c>
      <c r="E223" s="67">
        <f t="shared" ref="E223:E225" si="131">((C223/C$222)-1)*100</f>
        <v>0.72465645756139008</v>
      </c>
      <c r="F223" s="67">
        <f t="shared" ref="F223:F227" si="132">((C223/C211)-1)*100</f>
        <v>3.4663874865807465</v>
      </c>
    </row>
    <row r="224" spans="1:6" s="5" customFormat="1" ht="11.25" customHeight="1" x14ac:dyDescent="0.2">
      <c r="A224" s="31"/>
      <c r="B224" s="27" t="s">
        <v>58</v>
      </c>
      <c r="C224" s="63">
        <v>1170.51</v>
      </c>
      <c r="D224" s="36">
        <f t="shared" si="128"/>
        <v>0.37129774134352367</v>
      </c>
      <c r="E224" s="36" t="s">
        <v>790</v>
      </c>
      <c r="F224" s="36">
        <f t="shared" si="132"/>
        <v>3.367244211307141</v>
      </c>
    </row>
    <row r="225" spans="1:6" s="5" customFormat="1" ht="11.25" customHeight="1" x14ac:dyDescent="0.2">
      <c r="A225" s="31"/>
      <c r="B225" s="27" t="s">
        <v>59</v>
      </c>
      <c r="C225" s="63">
        <v>1173.22</v>
      </c>
      <c r="D225" s="36">
        <f t="shared" si="128"/>
        <v>0.23152301133693154</v>
      </c>
      <c r="E225" s="36">
        <f t="shared" si="131"/>
        <v>1.3327114589001487</v>
      </c>
      <c r="F225" s="36" t="s">
        <v>684</v>
      </c>
    </row>
    <row r="226" spans="1:6" s="5" customFormat="1" ht="11.25" customHeight="1" x14ac:dyDescent="0.2">
      <c r="A226" s="75"/>
      <c r="B226" s="27" t="s">
        <v>60</v>
      </c>
      <c r="C226" s="63">
        <v>1172.33</v>
      </c>
      <c r="D226" s="36">
        <f t="shared" si="128"/>
        <v>-7.5859600075012246E-2</v>
      </c>
      <c r="E226" s="36" t="s">
        <v>786</v>
      </c>
      <c r="F226" s="36" t="s">
        <v>815</v>
      </c>
    </row>
    <row r="227" spans="1:6" s="5" customFormat="1" ht="11.25" customHeight="1" x14ac:dyDescent="0.2">
      <c r="A227" s="75"/>
      <c r="B227" s="27" t="s">
        <v>3</v>
      </c>
      <c r="C227" s="63">
        <v>1189.3</v>
      </c>
      <c r="D227" s="36">
        <f t="shared" si="128"/>
        <v>1.4475446333370279</v>
      </c>
      <c r="E227" s="36" t="s">
        <v>828</v>
      </c>
      <c r="F227" s="36">
        <f t="shared" si="132"/>
        <v>5.0349292142472413</v>
      </c>
    </row>
    <row r="228" spans="1:6" s="5" customFormat="1" ht="11.25" customHeight="1" x14ac:dyDescent="0.2">
      <c r="A228" s="75"/>
      <c r="B228" s="27" t="s">
        <v>4</v>
      </c>
      <c r="C228" s="63">
        <v>1196.73</v>
      </c>
      <c r="D228" s="36">
        <f t="shared" si="128"/>
        <v>0.62473724039351364</v>
      </c>
      <c r="E228" s="36" t="s">
        <v>841</v>
      </c>
      <c r="F228" s="36" t="s">
        <v>842</v>
      </c>
    </row>
    <row r="229" spans="1:6" s="5" customFormat="1" ht="11.25" customHeight="1" x14ac:dyDescent="0.2">
      <c r="A229" s="75"/>
      <c r="B229" s="27" t="s">
        <v>5</v>
      </c>
      <c r="C229" s="63">
        <v>1200.97</v>
      </c>
      <c r="D229" s="36">
        <f t="shared" si="128"/>
        <v>0.3542987975566847</v>
      </c>
      <c r="E229" s="36" t="s">
        <v>705</v>
      </c>
      <c r="F229" s="36" t="s">
        <v>399</v>
      </c>
    </row>
    <row r="230" spans="1:6" s="5" customFormat="1" ht="11.25" customHeight="1" x14ac:dyDescent="0.2">
      <c r="A230" s="75"/>
      <c r="B230" s="27" t="s">
        <v>6</v>
      </c>
      <c r="C230" s="63">
        <v>1211.19</v>
      </c>
      <c r="D230" s="36">
        <f t="shared" si="128"/>
        <v>0.85097879214302008</v>
      </c>
      <c r="E230" s="36" t="s">
        <v>360</v>
      </c>
      <c r="F230" s="36" t="s">
        <v>545</v>
      </c>
    </row>
    <row r="231" spans="1:6" s="5" customFormat="1" ht="11.25" customHeight="1" x14ac:dyDescent="0.2">
      <c r="A231" s="75"/>
      <c r="B231" s="27" t="s">
        <v>7</v>
      </c>
      <c r="C231" s="63">
        <v>1214.44</v>
      </c>
      <c r="D231" s="36">
        <f t="shared" si="128"/>
        <v>0.26833114540245617</v>
      </c>
      <c r="E231" s="36" t="s">
        <v>624</v>
      </c>
      <c r="F231" s="36" t="s">
        <v>181</v>
      </c>
    </row>
    <row r="232" spans="1:6" s="5" customFormat="1" ht="11.25" customHeight="1" x14ac:dyDescent="0.2">
      <c r="A232" s="75"/>
      <c r="B232" s="27" t="s">
        <v>8</v>
      </c>
      <c r="C232" s="63">
        <v>1211.81</v>
      </c>
      <c r="D232" s="36">
        <f t="shared" si="128"/>
        <v>-0.21656071934390564</v>
      </c>
      <c r="E232" s="36" t="s">
        <v>548</v>
      </c>
      <c r="F232" s="36" t="s">
        <v>872</v>
      </c>
    </row>
    <row r="233" spans="1:6" s="5" customFormat="1" ht="11.25" customHeight="1" x14ac:dyDescent="0.2">
      <c r="A233" s="75"/>
      <c r="B233" s="27" t="s">
        <v>9</v>
      </c>
      <c r="C233" s="63">
        <v>1212.32</v>
      </c>
      <c r="D233" s="36">
        <f t="shared" si="128"/>
        <v>4.2085805530578391E-2</v>
      </c>
      <c r="E233" s="36" t="s">
        <v>682</v>
      </c>
      <c r="F233" s="36" t="s">
        <v>769</v>
      </c>
    </row>
    <row r="234" spans="1:6" s="5" customFormat="1" ht="11.25" customHeight="1" x14ac:dyDescent="0.2">
      <c r="A234" s="75"/>
      <c r="B234" s="27" t="s">
        <v>10</v>
      </c>
      <c r="C234" s="63">
        <v>1213.25</v>
      </c>
      <c r="D234" s="36">
        <f t="shared" si="128"/>
        <v>7.6712419163271761E-2</v>
      </c>
      <c r="E234" s="36" t="s">
        <v>882</v>
      </c>
      <c r="F234" s="36" t="s">
        <v>882</v>
      </c>
    </row>
    <row r="235" spans="1:6" s="5" customFormat="1" ht="11.25" customHeight="1" x14ac:dyDescent="0.2">
      <c r="A235" s="22">
        <v>2019</v>
      </c>
      <c r="B235" s="23" t="s">
        <v>57</v>
      </c>
      <c r="C235" s="66">
        <v>1214.9100000000001</v>
      </c>
      <c r="D235" s="67">
        <f t="shared" ref="D235:D246" si="133">((C235/C234)-1)*100</f>
        <v>0.13682258396867653</v>
      </c>
      <c r="E235" s="67">
        <f>((C235/C$234)-1)*100</f>
        <v>0.13682258396867653</v>
      </c>
      <c r="F235" s="67" t="s">
        <v>233</v>
      </c>
    </row>
    <row r="236" spans="1:6" s="5" customFormat="1" ht="11.25" customHeight="1" x14ac:dyDescent="0.2">
      <c r="A236" s="31"/>
      <c r="B236" s="27" t="s">
        <v>58</v>
      </c>
      <c r="C236" s="63">
        <v>1217.0899999999999</v>
      </c>
      <c r="D236" s="36">
        <f t="shared" si="133"/>
        <v>0.17943715995423215</v>
      </c>
      <c r="E236" s="36">
        <f t="shared" ref="E236:E237" si="134">((C236/C$234)-1)*100</f>
        <v>0.31650525448174704</v>
      </c>
      <c r="F236" s="36" t="s">
        <v>168</v>
      </c>
    </row>
    <row r="237" spans="1:6" s="5" customFormat="1" ht="11.25" customHeight="1" x14ac:dyDescent="0.2">
      <c r="A237" s="31"/>
      <c r="B237" s="27" t="s">
        <v>59</v>
      </c>
      <c r="C237" s="63">
        <v>1223.92</v>
      </c>
      <c r="D237" s="36">
        <f t="shared" si="133"/>
        <v>0.56117460500046956</v>
      </c>
      <c r="E237" s="36">
        <f t="shared" si="134"/>
        <v>0.87945600659387058</v>
      </c>
      <c r="F237" s="36" t="s">
        <v>896</v>
      </c>
    </row>
    <row r="238" spans="1:6" s="5" customFormat="1" ht="11.25" customHeight="1" x14ac:dyDescent="0.2">
      <c r="A238" s="75"/>
      <c r="B238" s="27" t="s">
        <v>60</v>
      </c>
      <c r="C238" s="63">
        <v>1224.3599999999999</v>
      </c>
      <c r="D238" s="36">
        <f t="shared" si="133"/>
        <v>3.5950062095557733E-2</v>
      </c>
      <c r="E238" s="36">
        <f t="shared" ref="E238" si="135">((C238/C$234)-1)*100</f>
        <v>0.91572223366989114</v>
      </c>
      <c r="F238" s="36">
        <f t="shared" ref="F238:F240" si="136">((C238/C226)-1)*100</f>
        <v>4.4381701398070517</v>
      </c>
    </row>
    <row r="239" spans="1:6" s="5" customFormat="1" ht="11.25" customHeight="1" x14ac:dyDescent="0.2">
      <c r="A239" s="75"/>
      <c r="B239" s="27" t="s">
        <v>3</v>
      </c>
      <c r="C239" s="63">
        <v>1226.52</v>
      </c>
      <c r="D239" s="36">
        <f t="shared" si="133"/>
        <v>0.1764187003822526</v>
      </c>
      <c r="E239" s="36" t="s">
        <v>414</v>
      </c>
      <c r="F239" s="36">
        <f t="shared" si="136"/>
        <v>3.1295720171529595</v>
      </c>
    </row>
    <row r="240" spans="1:6" s="5" customFormat="1" ht="11.25" customHeight="1" x14ac:dyDescent="0.2">
      <c r="A240" s="75"/>
      <c r="B240" s="27" t="s">
        <v>4</v>
      </c>
      <c r="C240" s="63">
        <v>1226.4000000000001</v>
      </c>
      <c r="D240" s="36">
        <f t="shared" si="133"/>
        <v>-9.7837784952425899E-3</v>
      </c>
      <c r="E240" s="36" t="s">
        <v>790</v>
      </c>
      <c r="F240" s="36">
        <f t="shared" si="136"/>
        <v>2.4792559725251406</v>
      </c>
    </row>
    <row r="241" spans="1:6" s="5" customFormat="1" ht="11.25" customHeight="1" x14ac:dyDescent="0.2">
      <c r="A241" s="75"/>
      <c r="B241" s="27" t="s">
        <v>5</v>
      </c>
      <c r="C241" s="63">
        <v>1246.6500000000001</v>
      </c>
      <c r="D241" s="36">
        <f t="shared" si="133"/>
        <v>1.6511741682974534</v>
      </c>
      <c r="E241" s="36" t="s">
        <v>922</v>
      </c>
      <c r="F241" s="36" t="s">
        <v>746</v>
      </c>
    </row>
    <row r="242" spans="1:6" s="5" customFormat="1" ht="11.25" customHeight="1" x14ac:dyDescent="0.2">
      <c r="A242" s="75"/>
      <c r="B242" s="27" t="s">
        <v>6</v>
      </c>
      <c r="C242" s="63">
        <v>1246.72</v>
      </c>
      <c r="D242" s="36">
        <f t="shared" si="133"/>
        <v>5.6150483295214215E-3</v>
      </c>
      <c r="E242" s="36" t="s">
        <v>481</v>
      </c>
      <c r="F242" s="36" t="s">
        <v>308</v>
      </c>
    </row>
    <row r="243" spans="1:6" s="5" customFormat="1" ht="11.25" customHeight="1" x14ac:dyDescent="0.2">
      <c r="A243" s="75"/>
      <c r="B243" s="27" t="s">
        <v>7</v>
      </c>
      <c r="C243" s="63">
        <v>1246.19</v>
      </c>
      <c r="D243" s="36">
        <f t="shared" si="133"/>
        <v>-4.2511550308010904E-2</v>
      </c>
      <c r="E243" s="36" t="s">
        <v>933</v>
      </c>
      <c r="F243" s="36" t="s">
        <v>704</v>
      </c>
    </row>
    <row r="244" spans="1:6" s="5" customFormat="1" ht="11.25" customHeight="1" x14ac:dyDescent="0.2">
      <c r="A244" s="75"/>
      <c r="B244" s="27" t="s">
        <v>8</v>
      </c>
      <c r="C244" s="63">
        <v>1245.47</v>
      </c>
      <c r="D244" s="36">
        <f t="shared" si="133"/>
        <v>-5.7776101557549531E-2</v>
      </c>
      <c r="E244" s="36" t="s">
        <v>937</v>
      </c>
      <c r="F244" s="36" t="s">
        <v>920</v>
      </c>
    </row>
    <row r="245" spans="1:6" s="5" customFormat="1" ht="11.25" customHeight="1" x14ac:dyDescent="0.2">
      <c r="A245" s="75"/>
      <c r="B245" s="27" t="s">
        <v>9</v>
      </c>
      <c r="C245" s="63">
        <v>1245.1099999999999</v>
      </c>
      <c r="D245" s="36">
        <f t="shared" si="133"/>
        <v>-2.8904750816971525E-2</v>
      </c>
      <c r="E245" s="36" t="s">
        <v>740</v>
      </c>
      <c r="F245" s="36" t="s">
        <v>557</v>
      </c>
    </row>
    <row r="246" spans="1:6" s="5" customFormat="1" ht="11.25" customHeight="1" x14ac:dyDescent="0.2">
      <c r="A246" s="75"/>
      <c r="B246" s="27" t="s">
        <v>10</v>
      </c>
      <c r="C246" s="63">
        <v>1247.81</v>
      </c>
      <c r="D246" s="36">
        <f t="shared" si="133"/>
        <v>0.21684831059103349</v>
      </c>
      <c r="E246" s="36" t="s">
        <v>851</v>
      </c>
      <c r="F246" s="36" t="s">
        <v>851</v>
      </c>
    </row>
    <row r="247" spans="1:6" s="5" customFormat="1" ht="11.25" customHeight="1" x14ac:dyDescent="0.2">
      <c r="A247" s="22">
        <v>2020</v>
      </c>
      <c r="B247" s="23" t="s">
        <v>57</v>
      </c>
      <c r="C247" s="66">
        <v>1247.7</v>
      </c>
      <c r="D247" s="67">
        <f t="shared" ref="D247:D258" si="137">((C247/C246)-1)*100</f>
        <v>-8.815444659038274E-3</v>
      </c>
      <c r="E247" s="67">
        <f>((C247/C$246)-1)*100</f>
        <v>-8.815444659038274E-3</v>
      </c>
      <c r="F247" s="67" t="s">
        <v>956</v>
      </c>
    </row>
    <row r="248" spans="1:6" s="5" customFormat="1" ht="10.5" customHeight="1" x14ac:dyDescent="0.2">
      <c r="A248" s="31"/>
      <c r="B248" s="27" t="s">
        <v>58</v>
      </c>
      <c r="C248" s="63">
        <v>1250.82</v>
      </c>
      <c r="D248" s="36">
        <f t="shared" si="137"/>
        <v>0.25006011060351163</v>
      </c>
      <c r="E248" s="36">
        <f>((C248/C$246)-1)*100</f>
        <v>0.24122262203380984</v>
      </c>
      <c r="F248" s="36" t="s">
        <v>140</v>
      </c>
    </row>
    <row r="249" spans="1:6" s="5" customFormat="1" ht="11.25" customHeight="1" x14ac:dyDescent="0.2">
      <c r="A249" s="31"/>
      <c r="B249" s="27" t="s">
        <v>59</v>
      </c>
      <c r="C249" s="63">
        <v>1254.32</v>
      </c>
      <c r="D249" s="36">
        <f t="shared" si="137"/>
        <v>0.27981644041508158</v>
      </c>
      <c r="E249" s="36">
        <f t="shared" ref="E249:E253" si="138">((C249/C$246)-1)*100</f>
        <v>0.52171404300334068</v>
      </c>
      <c r="F249" s="36" t="s">
        <v>925</v>
      </c>
    </row>
    <row r="250" spans="1:6" s="5" customFormat="1" ht="11.25" customHeight="1" x14ac:dyDescent="0.2">
      <c r="A250" s="75"/>
      <c r="B250" s="27" t="s">
        <v>60</v>
      </c>
      <c r="C250" s="63">
        <v>1253.6099999999999</v>
      </c>
      <c r="D250" s="36">
        <f t="shared" si="137"/>
        <v>-5.6604375279034613E-2</v>
      </c>
      <c r="E250" s="36">
        <f t="shared" si="138"/>
        <v>0.46481435474952093</v>
      </c>
      <c r="F250" s="36">
        <f t="shared" ref="F250" si="139">((C250/C238)-1)*100</f>
        <v>2.3890032343428347</v>
      </c>
    </row>
    <row r="251" spans="1:6" s="5" customFormat="1" ht="13.5" customHeight="1" x14ac:dyDescent="0.2">
      <c r="A251" s="75"/>
      <c r="B251" s="27" t="s">
        <v>3</v>
      </c>
      <c r="C251" s="63">
        <v>1255.33</v>
      </c>
      <c r="D251" s="36">
        <f t="shared" si="137"/>
        <v>0.1372037555539718</v>
      </c>
      <c r="E251" s="36">
        <f t="shared" si="138"/>
        <v>0.60265585305454561</v>
      </c>
      <c r="F251" s="36">
        <f t="shared" ref="F251:F257" si="140">((C251/C239)-1)*100</f>
        <v>2.3489221537357663</v>
      </c>
    </row>
    <row r="252" spans="1:6" s="5" customFormat="1" ht="11.25" customHeight="1" x14ac:dyDescent="0.2">
      <c r="A252" s="75"/>
      <c r="B252" s="27" t="s">
        <v>4</v>
      </c>
      <c r="C252" s="63">
        <v>1256.57</v>
      </c>
      <c r="D252" s="36">
        <f t="shared" si="137"/>
        <v>9.877880716624432E-2</v>
      </c>
      <c r="E252" s="36">
        <f t="shared" si="138"/>
        <v>0.70202995648376287</v>
      </c>
      <c r="F252" s="36" t="s">
        <v>477</v>
      </c>
    </row>
    <row r="253" spans="1:6" s="5" customFormat="1" ht="11.25" customHeight="1" x14ac:dyDescent="0.2">
      <c r="A253" s="75"/>
      <c r="B253" s="27" t="s">
        <v>5</v>
      </c>
      <c r="C253" s="63">
        <v>1269.8</v>
      </c>
      <c r="D253" s="36">
        <f t="shared" si="137"/>
        <v>1.0528661355913238</v>
      </c>
      <c r="E253" s="36">
        <f t="shared" si="138"/>
        <v>1.7622875277486072</v>
      </c>
      <c r="F253" s="36">
        <f t="shared" si="140"/>
        <v>1.8569766975494284</v>
      </c>
    </row>
    <row r="254" spans="1:6" s="5" customFormat="1" ht="11.25" customHeight="1" x14ac:dyDescent="0.2">
      <c r="A254" s="75"/>
      <c r="B254" s="27" t="s">
        <v>6</v>
      </c>
      <c r="C254" s="63">
        <v>1278.48</v>
      </c>
      <c r="D254" s="36">
        <f t="shared" si="137"/>
        <v>0.68357221609702812</v>
      </c>
      <c r="E254" s="36" t="s">
        <v>451</v>
      </c>
      <c r="F254" s="36" t="s">
        <v>186</v>
      </c>
    </row>
    <row r="255" spans="1:6" s="5" customFormat="1" ht="11.25" customHeight="1" x14ac:dyDescent="0.2">
      <c r="A255" s="75"/>
      <c r="B255" s="27" t="s">
        <v>7</v>
      </c>
      <c r="C255" s="63">
        <v>1301.05</v>
      </c>
      <c r="D255" s="36">
        <f t="shared" si="137"/>
        <v>1.7653776359426665</v>
      </c>
      <c r="E255" s="36" t="s">
        <v>735</v>
      </c>
      <c r="F255" s="36">
        <f t="shared" si="140"/>
        <v>4.4022179603431244</v>
      </c>
    </row>
    <row r="256" spans="1:6" s="5" customFormat="1" ht="11.25" customHeight="1" x14ac:dyDescent="0.2">
      <c r="A256" s="75"/>
      <c r="B256" s="27" t="s">
        <v>8</v>
      </c>
      <c r="C256" s="63">
        <v>1319.44</v>
      </c>
      <c r="D256" s="36">
        <f t="shared" si="137"/>
        <v>1.4134737327543112</v>
      </c>
      <c r="E256" s="36" t="s">
        <v>126</v>
      </c>
      <c r="F256" s="36">
        <f t="shared" si="140"/>
        <v>5.9391233831405099</v>
      </c>
    </row>
    <row r="257" spans="1:6" s="5" customFormat="1" ht="11.25" customHeight="1" x14ac:dyDescent="0.2">
      <c r="A257" s="75"/>
      <c r="B257" s="27" t="s">
        <v>9</v>
      </c>
      <c r="C257" s="63">
        <v>1339.14</v>
      </c>
      <c r="D257" s="36">
        <f t="shared" si="137"/>
        <v>1.4930576608258139</v>
      </c>
      <c r="E257" s="36" t="s">
        <v>1015</v>
      </c>
      <c r="F257" s="36">
        <f t="shared" si="140"/>
        <v>7.5519432018054777</v>
      </c>
    </row>
    <row r="258" spans="1:6" s="5" customFormat="1" ht="11.25" customHeight="1" x14ac:dyDescent="0.2">
      <c r="A258" s="75"/>
      <c r="B258" s="27" t="s">
        <v>10</v>
      </c>
      <c r="C258" s="63">
        <v>1359.35</v>
      </c>
      <c r="D258" s="36">
        <f t="shared" si="137"/>
        <v>1.5091775318487821</v>
      </c>
      <c r="E258" s="36" t="s">
        <v>1029</v>
      </c>
      <c r="F258" s="36" t="s">
        <v>1029</v>
      </c>
    </row>
    <row r="259" spans="1:6" s="5" customFormat="1" ht="11.25" customHeight="1" x14ac:dyDescent="0.2">
      <c r="A259" s="22">
        <v>2021</v>
      </c>
      <c r="B259" s="23" t="s">
        <v>57</v>
      </c>
      <c r="C259" s="66">
        <v>1382.51</v>
      </c>
      <c r="D259" s="67">
        <f t="shared" ref="D259:D270" si="141">((C259/C258)-1)*100</f>
        <v>1.7037554713649872</v>
      </c>
      <c r="E259" s="67">
        <f t="shared" ref="E259:E270" si="142">((C259/C$258)-1)*100</f>
        <v>1.7037554713649872</v>
      </c>
      <c r="F259" s="67" t="s">
        <v>1045</v>
      </c>
    </row>
    <row r="260" spans="1:6" s="5" customFormat="1" ht="10.5" customHeight="1" x14ac:dyDescent="0.2">
      <c r="A260" s="31"/>
      <c r="B260" s="27" t="s">
        <v>58</v>
      </c>
      <c r="C260" s="63">
        <v>1400.25</v>
      </c>
      <c r="D260" s="36">
        <f t="shared" si="141"/>
        <v>1.2831733586013749</v>
      </c>
      <c r="E260" s="36" t="s">
        <v>819</v>
      </c>
      <c r="F260" s="36" t="s">
        <v>1064</v>
      </c>
    </row>
    <row r="261" spans="1:6" s="5" customFormat="1" ht="11.25" customHeight="1" x14ac:dyDescent="0.2">
      <c r="A261" s="31"/>
      <c r="B261" s="27" t="s">
        <v>59</v>
      </c>
      <c r="C261" s="63">
        <v>1416.08</v>
      </c>
      <c r="D261" s="36">
        <f t="shared" si="141"/>
        <v>1.1305124084984852</v>
      </c>
      <c r="E261" s="36">
        <f t="shared" si="142"/>
        <v>4.1733181299886013</v>
      </c>
      <c r="F261" s="36" t="s">
        <v>1081</v>
      </c>
    </row>
    <row r="262" spans="1:6" s="5" customFormat="1" ht="11.25" customHeight="1" x14ac:dyDescent="0.2">
      <c r="A262" s="75"/>
      <c r="B262" s="27" t="s">
        <v>60</v>
      </c>
      <c r="C262" s="63">
        <v>1438.12</v>
      </c>
      <c r="D262" s="36">
        <f t="shared" si="141"/>
        <v>1.5564092424156906</v>
      </c>
      <c r="E262" s="36">
        <f t="shared" si="142"/>
        <v>5.794681281494829</v>
      </c>
      <c r="F262" s="36" t="s">
        <v>1103</v>
      </c>
    </row>
    <row r="263" spans="1:6" s="5" customFormat="1" ht="13.5" customHeight="1" x14ac:dyDescent="0.2">
      <c r="A263" s="75"/>
      <c r="B263" s="27" t="s">
        <v>3</v>
      </c>
      <c r="C263" s="63">
        <v>1460.18</v>
      </c>
      <c r="D263" s="36">
        <f t="shared" si="141"/>
        <v>1.5339470975996639</v>
      </c>
      <c r="E263" s="36" t="s">
        <v>1128</v>
      </c>
      <c r="F263" s="36" t="s">
        <v>1129</v>
      </c>
    </row>
    <row r="264" spans="1:6" s="5" customFormat="1" ht="11.25" customHeight="1" x14ac:dyDescent="0.2">
      <c r="A264" s="75"/>
      <c r="B264" s="27" t="s">
        <v>4</v>
      </c>
      <c r="C264" s="63">
        <v>1516.62</v>
      </c>
      <c r="D264" s="36">
        <f t="shared" si="141"/>
        <v>3.8652768836718643</v>
      </c>
      <c r="E264" s="36">
        <f t="shared" si="142"/>
        <v>11.569500128738008</v>
      </c>
      <c r="F264" s="36" t="s">
        <v>1159</v>
      </c>
    </row>
    <row r="265" spans="1:6" s="5" customFormat="1" ht="11.25" customHeight="1" x14ac:dyDescent="0.2">
      <c r="A265" s="75"/>
      <c r="B265" s="27" t="s">
        <v>5</v>
      </c>
      <c r="C265" s="63">
        <v>1552.48</v>
      </c>
      <c r="D265" s="36">
        <f t="shared" si="141"/>
        <v>2.3644683572681346</v>
      </c>
      <c r="E265" s="36" t="s">
        <v>1187</v>
      </c>
      <c r="F265" s="36" t="s">
        <v>1188</v>
      </c>
    </row>
    <row r="266" spans="1:6" s="5" customFormat="1" ht="11.25" customHeight="1" x14ac:dyDescent="0.2">
      <c r="A266" s="75"/>
      <c r="B266" s="27" t="s">
        <v>6</v>
      </c>
      <c r="C266" s="63">
        <v>1554.99</v>
      </c>
      <c r="D266" s="36">
        <f t="shared" si="141"/>
        <v>0.16167680098937431</v>
      </c>
      <c r="E266" s="36" t="s">
        <v>1220</v>
      </c>
      <c r="F266" s="36" t="s">
        <v>1221</v>
      </c>
    </row>
    <row r="267" spans="1:6" s="5" customFormat="1" ht="11.25" customHeight="1" x14ac:dyDescent="0.2">
      <c r="A267" s="75"/>
      <c r="B267" s="27" t="s">
        <v>7</v>
      </c>
      <c r="C267" s="63">
        <v>1566.6</v>
      </c>
      <c r="D267" s="36">
        <f t="shared" si="141"/>
        <v>0.74662859568228601</v>
      </c>
      <c r="E267" s="36" t="s">
        <v>1256</v>
      </c>
      <c r="F267" s="36" t="s">
        <v>1257</v>
      </c>
    </row>
    <row r="268" spans="1:6" s="5" customFormat="1" ht="11.25" customHeight="1" x14ac:dyDescent="0.2">
      <c r="A268" s="75"/>
      <c r="B268" s="27" t="s">
        <v>8</v>
      </c>
      <c r="C268" s="63">
        <v>1584.37</v>
      </c>
      <c r="D268" s="36">
        <f t="shared" si="141"/>
        <v>1.1343035873866869</v>
      </c>
      <c r="E268" s="36" t="s">
        <v>1295</v>
      </c>
      <c r="F268" s="36" t="s">
        <v>1296</v>
      </c>
    </row>
    <row r="269" spans="1:6" s="5" customFormat="1" ht="11.25" customHeight="1" x14ac:dyDescent="0.2">
      <c r="A269" s="75"/>
      <c r="B269" s="27" t="s">
        <v>9</v>
      </c>
      <c r="C269" s="63">
        <v>1602.73</v>
      </c>
      <c r="D269" s="36">
        <f t="shared" si="141"/>
        <v>1.1588202250736979</v>
      </c>
      <c r="E269" s="36" t="s">
        <v>1332</v>
      </c>
      <c r="F269" s="36" t="s">
        <v>1333</v>
      </c>
    </row>
    <row r="270" spans="1:6" s="5" customFormat="1" ht="11.25" customHeight="1" x14ac:dyDescent="0.2">
      <c r="A270" s="75"/>
      <c r="B270" s="27" t="s">
        <v>10</v>
      </c>
      <c r="C270" s="63">
        <v>1608.42</v>
      </c>
      <c r="D270" s="36">
        <f t="shared" si="141"/>
        <v>0.35501924840741772</v>
      </c>
      <c r="E270" s="36">
        <f t="shared" si="142"/>
        <v>18.322727774303903</v>
      </c>
      <c r="F270" s="36">
        <f t="shared" ref="F270" si="143">((C270/C258)-1)*100</f>
        <v>18.322727774303903</v>
      </c>
    </row>
    <row r="271" spans="1:6" s="5" customFormat="1" ht="11.25" customHeight="1" x14ac:dyDescent="0.2">
      <c r="A271" s="22">
        <v>2022</v>
      </c>
      <c r="B271" s="23" t="s">
        <v>57</v>
      </c>
      <c r="C271" s="66">
        <v>1615.19</v>
      </c>
      <c r="D271" s="67">
        <f t="shared" ref="D271:D282" si="144">((C271/C270)-1)*100</f>
        <v>0.42090996132850833</v>
      </c>
      <c r="E271" s="67">
        <f t="shared" ref="E271:E279" si="145">((C271/C$270)-1)*100</f>
        <v>0.42090996132850833</v>
      </c>
      <c r="F271" s="67">
        <f t="shared" ref="F271:F281" si="146">((C271/C259)-1)*100</f>
        <v>16.830258008983655</v>
      </c>
    </row>
    <row r="272" spans="1:6" s="5" customFormat="1" ht="10.5" customHeight="1" x14ac:dyDescent="0.2">
      <c r="A272" s="31"/>
      <c r="B272" s="27" t="s">
        <v>58</v>
      </c>
      <c r="C272" s="63">
        <v>1622.83</v>
      </c>
      <c r="D272" s="36">
        <f t="shared" si="144"/>
        <v>0.47300936731899945</v>
      </c>
      <c r="E272" s="36" t="s">
        <v>77</v>
      </c>
      <c r="F272" s="36" t="s">
        <v>1378</v>
      </c>
    </row>
    <row r="273" spans="1:6" s="5" customFormat="1" ht="11.25" customHeight="1" x14ac:dyDescent="0.2">
      <c r="A273" s="31"/>
      <c r="B273" s="27" t="s">
        <v>59</v>
      </c>
      <c r="C273" s="63">
        <v>1624.53</v>
      </c>
      <c r="D273" s="36">
        <f t="shared" si="144"/>
        <v>0.1047552731956003</v>
      </c>
      <c r="E273" s="36" t="s">
        <v>157</v>
      </c>
      <c r="F273" s="36" t="s">
        <v>1103</v>
      </c>
    </row>
    <row r="274" spans="1:6" s="5" customFormat="1" ht="11.25" customHeight="1" x14ac:dyDescent="0.2">
      <c r="A274" s="75"/>
      <c r="B274" s="27" t="s">
        <v>60</v>
      </c>
      <c r="C274" s="63">
        <v>1641.69</v>
      </c>
      <c r="D274" s="36">
        <f t="shared" si="144"/>
        <v>1.0563055160569546</v>
      </c>
      <c r="E274" s="36" t="s">
        <v>787</v>
      </c>
      <c r="F274" s="36" t="s">
        <v>1413</v>
      </c>
    </row>
    <row r="275" spans="1:6" s="5" customFormat="1" ht="13.5" customHeight="1" x14ac:dyDescent="0.2">
      <c r="A275" s="75"/>
      <c r="B275" s="27" t="s">
        <v>3</v>
      </c>
      <c r="C275" s="63">
        <v>1709.43</v>
      </c>
      <c r="D275" s="36">
        <f t="shared" si="144"/>
        <v>4.1262357692378071</v>
      </c>
      <c r="E275" s="36">
        <f t="shared" si="145"/>
        <v>6.2800760995262328</v>
      </c>
      <c r="F275" s="36">
        <f t="shared" si="146"/>
        <v>17.069813310687731</v>
      </c>
    </row>
    <row r="276" spans="1:6" s="5" customFormat="1" ht="12" customHeight="1" x14ac:dyDescent="0.2">
      <c r="A276" s="75"/>
      <c r="B276" s="27" t="s">
        <v>4</v>
      </c>
      <c r="C276" s="63">
        <v>1750.6</v>
      </c>
      <c r="D276" s="36">
        <f t="shared" si="144"/>
        <v>2.4084051408949092</v>
      </c>
      <c r="E276" s="36">
        <f t="shared" si="145"/>
        <v>8.8397309160542559</v>
      </c>
      <c r="F276" s="36">
        <f t="shared" si="146"/>
        <v>15.427727446558803</v>
      </c>
    </row>
    <row r="277" spans="1:6" s="5" customFormat="1" ht="11.25" customHeight="1" x14ac:dyDescent="0.2">
      <c r="A277" s="75"/>
      <c r="B277" s="27" t="s">
        <v>5</v>
      </c>
      <c r="C277" s="63">
        <v>1770.29</v>
      </c>
      <c r="D277" s="36">
        <f t="shared" si="144"/>
        <v>1.1247572260939087</v>
      </c>
      <c r="E277" s="36">
        <f t="shared" si="145"/>
        <v>10.06391365439374</v>
      </c>
      <c r="F277" s="36">
        <f t="shared" si="146"/>
        <v>14.029810367927432</v>
      </c>
    </row>
    <row r="278" spans="1:6" s="5" customFormat="1" ht="11.25" customHeight="1" x14ac:dyDescent="0.2">
      <c r="A278" s="75"/>
      <c r="B278" s="27" t="s">
        <v>6</v>
      </c>
      <c r="C278" s="63">
        <v>1777.39</v>
      </c>
      <c r="D278" s="36">
        <f t="shared" si="144"/>
        <v>0.40106423241390576</v>
      </c>
      <c r="E278" s="36" t="s">
        <v>1491</v>
      </c>
      <c r="F278" s="36">
        <f t="shared" si="146"/>
        <v>14.302342780339439</v>
      </c>
    </row>
    <row r="279" spans="1:6" s="5" customFormat="1" ht="11.25" customHeight="1" x14ac:dyDescent="0.2">
      <c r="A279" s="75"/>
      <c r="B279" s="27" t="s">
        <v>7</v>
      </c>
      <c r="C279" s="63">
        <v>1782.14</v>
      </c>
      <c r="D279" s="36">
        <f t="shared" si="144"/>
        <v>0.26724579298860185</v>
      </c>
      <c r="E279" s="36">
        <f t="shared" si="145"/>
        <v>10.800661518757536</v>
      </c>
      <c r="F279" s="36">
        <f t="shared" si="146"/>
        <v>13.758457806715185</v>
      </c>
    </row>
    <row r="280" spans="1:6" s="5" customFormat="1" ht="11.25" customHeight="1" x14ac:dyDescent="0.2">
      <c r="A280" s="75"/>
      <c r="B280" s="27" t="s">
        <v>8</v>
      </c>
      <c r="C280" s="63">
        <v>1781.46</v>
      </c>
      <c r="D280" s="36">
        <f t="shared" si="144"/>
        <v>-3.815637379779302E-2</v>
      </c>
      <c r="E280" s="36" t="s">
        <v>479</v>
      </c>
      <c r="F280" s="36">
        <f t="shared" si="146"/>
        <v>12.439644779944082</v>
      </c>
    </row>
    <row r="281" spans="1:6" s="5" customFormat="1" ht="11.25" customHeight="1" x14ac:dyDescent="0.2">
      <c r="A281" s="75"/>
      <c r="B281" s="27" t="s">
        <v>9</v>
      </c>
      <c r="C281" s="63">
        <v>1782.7</v>
      </c>
      <c r="D281" s="36">
        <f t="shared" si="144"/>
        <v>6.9605828926833091E-2</v>
      </c>
      <c r="E281" s="36" t="s">
        <v>1573</v>
      </c>
      <c r="F281" s="36">
        <f t="shared" si="146"/>
        <v>11.228965577483429</v>
      </c>
    </row>
    <row r="282" spans="1:6" s="5" customFormat="1" ht="11.25" customHeight="1" x14ac:dyDescent="0.2">
      <c r="A282" s="75"/>
      <c r="B282" s="27" t="s">
        <v>10</v>
      </c>
      <c r="C282" s="63">
        <v>1784.75</v>
      </c>
      <c r="D282" s="36">
        <f t="shared" si="144"/>
        <v>0.1149941100577756</v>
      </c>
      <c r="E282" s="36" t="s">
        <v>1592</v>
      </c>
      <c r="F282" s="36" t="s">
        <v>1592</v>
      </c>
    </row>
    <row r="283" spans="1:6" s="5" customFormat="1" ht="11.25" customHeight="1" x14ac:dyDescent="0.2">
      <c r="A283" s="22">
        <v>2023</v>
      </c>
      <c r="B283" s="23" t="s">
        <v>57</v>
      </c>
      <c r="C283" s="66">
        <v>1785.1</v>
      </c>
      <c r="D283" s="67">
        <f t="shared" ref="D283:D294" si="147">((C283/C282)-1)*100</f>
        <v>1.9610589718443983E-2</v>
      </c>
      <c r="E283" s="67">
        <f t="shared" ref="E283:E285" si="148">((C283/C$282)-1)*100</f>
        <v>1.9610589718443983E-2</v>
      </c>
      <c r="F283" s="67" t="s">
        <v>1607</v>
      </c>
    </row>
    <row r="284" spans="1:6" s="5" customFormat="1" ht="10.5" customHeight="1" x14ac:dyDescent="0.2">
      <c r="A284" s="31"/>
      <c r="B284" s="27" t="s">
        <v>58</v>
      </c>
      <c r="C284" s="63">
        <v>1781.56</v>
      </c>
      <c r="D284" s="36">
        <f t="shared" si="147"/>
        <v>-0.19830821802699905</v>
      </c>
      <c r="E284" s="36">
        <f t="shared" si="148"/>
        <v>-0.17873651771956878</v>
      </c>
      <c r="F284" s="36" t="s">
        <v>1620</v>
      </c>
    </row>
    <row r="285" spans="1:6" s="5" customFormat="1" ht="11.25" customHeight="1" x14ac:dyDescent="0.2">
      <c r="A285" s="31"/>
      <c r="B285" s="27" t="s">
        <v>59</v>
      </c>
      <c r="C285" s="63">
        <v>1782.86</v>
      </c>
      <c r="D285" s="36">
        <f t="shared" si="147"/>
        <v>7.2969756842322653E-2</v>
      </c>
      <c r="E285" s="36">
        <f t="shared" si="148"/>
        <v>-0.10589718447961971</v>
      </c>
      <c r="F285" s="36" t="s">
        <v>1643</v>
      </c>
    </row>
    <row r="286" spans="1:6" s="5" customFormat="1" ht="11.25" customHeight="1" x14ac:dyDescent="0.2">
      <c r="A286" s="75"/>
      <c r="B286" s="27" t="s">
        <v>60</v>
      </c>
      <c r="C286" s="63">
        <v>1785.8</v>
      </c>
      <c r="D286" s="36">
        <f t="shared" si="147"/>
        <v>0.16490358188527843</v>
      </c>
      <c r="E286" s="36" t="s">
        <v>1661</v>
      </c>
      <c r="F286" s="36" t="s">
        <v>1635</v>
      </c>
    </row>
    <row r="287" spans="1:6" s="5" customFormat="1" ht="13.5" customHeight="1" x14ac:dyDescent="0.2">
      <c r="A287" s="75"/>
      <c r="B287" s="27" t="s">
        <v>3</v>
      </c>
      <c r="C287" s="63">
        <v>1808.83</v>
      </c>
      <c r="D287" s="36">
        <f t="shared" si="147"/>
        <v>1.2896180983312799</v>
      </c>
      <c r="E287" s="36" t="s">
        <v>163</v>
      </c>
      <c r="F287" s="36" t="s">
        <v>1674</v>
      </c>
    </row>
    <row r="288" spans="1:6" s="5" customFormat="1" ht="12" customHeight="1" x14ac:dyDescent="0.2">
      <c r="A288" s="75"/>
      <c r="B288" s="27" t="s">
        <v>4</v>
      </c>
      <c r="C288" s="63">
        <v>1810.23</v>
      </c>
      <c r="D288" s="36">
        <f t="shared" si="147"/>
        <v>7.739809711251322E-2</v>
      </c>
      <c r="E288" s="36" t="s">
        <v>1673</v>
      </c>
      <c r="F288" s="36" t="s">
        <v>1690</v>
      </c>
    </row>
    <row r="289" spans="1:6" s="5" customFormat="1" ht="11.25" customHeight="1" x14ac:dyDescent="0.2">
      <c r="A289" s="75"/>
      <c r="B289" s="27" t="s">
        <v>5</v>
      </c>
      <c r="C289" s="63">
        <v>1810.86</v>
      </c>
      <c r="D289" s="36">
        <f t="shared" si="147"/>
        <v>3.4802207454287526E-2</v>
      </c>
      <c r="E289" s="36" t="s">
        <v>857</v>
      </c>
      <c r="F289" s="36" t="s">
        <v>1700</v>
      </c>
    </row>
    <row r="290" spans="1:6" s="5" customFormat="1" ht="14.25" customHeight="1" x14ac:dyDescent="0.2">
      <c r="A290" s="75"/>
      <c r="B290" s="27" t="s">
        <v>6</v>
      </c>
      <c r="C290" s="63">
        <v>1810.87</v>
      </c>
      <c r="D290" s="36">
        <f t="shared" si="147"/>
        <v>5.5222380526132042E-4</v>
      </c>
      <c r="E290" s="36" t="s">
        <v>857</v>
      </c>
      <c r="F290" s="36" t="s">
        <v>1709</v>
      </c>
    </row>
    <row r="291" spans="1:6" s="5" customFormat="1" ht="11.25" customHeight="1" x14ac:dyDescent="0.2">
      <c r="A291" s="75"/>
      <c r="B291" s="27" t="s">
        <v>7</v>
      </c>
      <c r="C291" s="63">
        <v>1810.91</v>
      </c>
      <c r="D291" s="36">
        <f t="shared" si="147"/>
        <v>2.2088830230915235E-3</v>
      </c>
      <c r="E291" s="36" t="s">
        <v>857</v>
      </c>
      <c r="F291" s="36" t="s">
        <v>978</v>
      </c>
    </row>
    <row r="292" spans="1:6" s="5" customFormat="1" ht="11.25" customHeight="1" x14ac:dyDescent="0.2">
      <c r="A292" s="75"/>
      <c r="B292" s="27" t="s">
        <v>8</v>
      </c>
      <c r="C292" s="63">
        <v>1813.74</v>
      </c>
      <c r="D292" s="36">
        <f t="shared" si="147"/>
        <v>0.15627502195028065</v>
      </c>
      <c r="E292" s="36" t="s">
        <v>982</v>
      </c>
      <c r="F292" s="36" t="s">
        <v>800</v>
      </c>
    </row>
    <row r="293" spans="1:6" s="5" customFormat="1" ht="11.25" customHeight="1" x14ac:dyDescent="0.2">
      <c r="A293" s="75"/>
      <c r="B293" s="27" t="s">
        <v>9</v>
      </c>
      <c r="C293" s="63">
        <v>1814.17</v>
      </c>
      <c r="D293" s="36">
        <f t="shared" si="147"/>
        <v>2.3707918444770826E-2</v>
      </c>
      <c r="E293" s="36" t="s">
        <v>394</v>
      </c>
      <c r="F293" s="36" t="s">
        <v>728</v>
      </c>
    </row>
    <row r="294" spans="1:6" s="5" customFormat="1" ht="11.25" customHeight="1" x14ac:dyDescent="0.2">
      <c r="A294" s="75"/>
      <c r="B294" s="27" t="s">
        <v>10</v>
      </c>
      <c r="C294" s="63">
        <v>1818.57</v>
      </c>
      <c r="D294" s="36">
        <f t="shared" si="147"/>
        <v>0.24253515381689184</v>
      </c>
      <c r="E294" s="36" t="s">
        <v>1399</v>
      </c>
      <c r="F294" s="36" t="s">
        <v>1399</v>
      </c>
    </row>
    <row r="295" spans="1:6" s="5" customFormat="1" ht="11.25" customHeight="1" x14ac:dyDescent="0.2">
      <c r="A295" s="22">
        <v>2024</v>
      </c>
      <c r="B295" s="23" t="s">
        <v>57</v>
      </c>
      <c r="C295" s="66">
        <v>1817.44</v>
      </c>
      <c r="D295" s="67">
        <f t="shared" ref="D295:D306" si="149">((C295/C294)-1)*100</f>
        <v>-6.2136733807327538E-2</v>
      </c>
      <c r="E295" s="67">
        <f>((C295/C$294)-1)*100</f>
        <v>-6.2136733807327538E-2</v>
      </c>
      <c r="F295" s="67" t="s">
        <v>1751</v>
      </c>
    </row>
    <row r="296" spans="1:6" s="5" customFormat="1" ht="10.5" customHeight="1" x14ac:dyDescent="0.2">
      <c r="A296" s="31"/>
      <c r="B296" s="27" t="s">
        <v>58</v>
      </c>
      <c r="C296" s="63">
        <v>1816.04</v>
      </c>
      <c r="D296" s="36">
        <f t="shared" si="149"/>
        <v>-7.7031428822960102E-2</v>
      </c>
      <c r="E296" s="36">
        <f>((C296/C$294)-1)*100</f>
        <v>-0.13912029781641966</v>
      </c>
      <c r="F296" s="36" t="s">
        <v>445</v>
      </c>
    </row>
    <row r="297" spans="1:6" s="5" customFormat="1" ht="11.25" customHeight="1" x14ac:dyDescent="0.2">
      <c r="A297" s="31"/>
      <c r="B297" s="27" t="s">
        <v>59</v>
      </c>
      <c r="C297" s="63">
        <v>1816.09</v>
      </c>
      <c r="D297" s="36">
        <f t="shared" si="149"/>
        <v>2.7532433206189921E-3</v>
      </c>
      <c r="E297" s="36">
        <f t="shared" ref="E297" si="150">((C297/C$294)-1)*100</f>
        <v>-0.13637088481609494</v>
      </c>
      <c r="F297" s="36" t="s">
        <v>241</v>
      </c>
    </row>
    <row r="298" spans="1:6" s="5" customFormat="1" ht="11.25" customHeight="1" x14ac:dyDescent="0.2">
      <c r="A298" s="75"/>
      <c r="B298" s="27" t="s">
        <v>60</v>
      </c>
      <c r="C298" s="63">
        <v>1821.57</v>
      </c>
      <c r="D298" s="36">
        <f t="shared" si="149"/>
        <v>0.30174716010771263</v>
      </c>
      <c r="E298" s="36">
        <f t="shared" ref="E298:E303" si="151">((C298/C$294)-1)*100</f>
        <v>0.16496478001946091</v>
      </c>
      <c r="F298" s="36" t="s">
        <v>914</v>
      </c>
    </row>
    <row r="299" spans="1:6" s="5" customFormat="1" ht="13.5" customHeight="1" x14ac:dyDescent="0.2">
      <c r="A299" s="75"/>
      <c r="B299" s="27" t="s">
        <v>3</v>
      </c>
      <c r="C299" s="63">
        <v>1822.67</v>
      </c>
      <c r="D299" s="36">
        <f t="shared" si="149"/>
        <v>6.0387467953471052E-2</v>
      </c>
      <c r="E299" s="36" t="s">
        <v>139</v>
      </c>
      <c r="F299" s="36" t="s">
        <v>792</v>
      </c>
    </row>
    <row r="300" spans="1:6" s="5" customFormat="1" ht="12" customHeight="1" x14ac:dyDescent="0.2">
      <c r="A300" s="75"/>
      <c r="B300" s="27" t="s">
        <v>4</v>
      </c>
      <c r="C300" s="63">
        <v>1845.9</v>
      </c>
      <c r="D300" s="36">
        <f t="shared" si="149"/>
        <v>1.2745038871545544</v>
      </c>
      <c r="E300" s="36" t="s">
        <v>859</v>
      </c>
      <c r="F300" s="36" t="s">
        <v>753</v>
      </c>
    </row>
    <row r="301" spans="1:6" s="5" customFormat="1" ht="11.25" customHeight="1" x14ac:dyDescent="0.2">
      <c r="A301" s="75"/>
      <c r="B301" s="27" t="s">
        <v>5</v>
      </c>
      <c r="C301" s="63">
        <v>1848.88</v>
      </c>
      <c r="D301" s="36">
        <f t="shared" si="149"/>
        <v>0.16143886451054357</v>
      </c>
      <c r="E301" s="36" t="s">
        <v>166</v>
      </c>
      <c r="F301" s="36" t="s">
        <v>267</v>
      </c>
    </row>
    <row r="302" spans="1:6" s="5" customFormat="1" ht="14.25" customHeight="1" x14ac:dyDescent="0.2">
      <c r="A302" s="75"/>
      <c r="B302" s="27" t="s">
        <v>6</v>
      </c>
      <c r="C302" s="63">
        <v>1867.85</v>
      </c>
      <c r="D302" s="36">
        <f t="shared" si="149"/>
        <v>1.0260265674354008</v>
      </c>
      <c r="E302" s="36" t="s">
        <v>726</v>
      </c>
      <c r="F302" s="36" t="s">
        <v>853</v>
      </c>
    </row>
    <row r="303" spans="1:6" s="5" customFormat="1" ht="11.25" customHeight="1" x14ac:dyDescent="0.2">
      <c r="A303" s="75"/>
      <c r="B303" s="27" t="s">
        <v>7</v>
      </c>
      <c r="C303" s="63">
        <v>1870.82</v>
      </c>
      <c r="D303" s="36">
        <f t="shared" si="149"/>
        <v>0.15900634419252491</v>
      </c>
      <c r="E303" s="36">
        <f t="shared" si="151"/>
        <v>2.8731365853390312</v>
      </c>
      <c r="F303" s="36" t="s">
        <v>856</v>
      </c>
    </row>
    <row r="304" spans="1:6" s="5" customFormat="1" ht="11.25" customHeight="1" x14ac:dyDescent="0.2">
      <c r="A304" s="75"/>
      <c r="B304" s="27" t="s">
        <v>8</v>
      </c>
      <c r="C304" s="63">
        <v>1880.77</v>
      </c>
      <c r="D304" s="36">
        <f t="shared" si="149"/>
        <v>0.53185234282293603</v>
      </c>
      <c r="E304" s="36" t="s">
        <v>1824</v>
      </c>
      <c r="F304" s="36" t="s">
        <v>861</v>
      </c>
    </row>
    <row r="305" spans="1:6" s="5" customFormat="1" ht="11.25" customHeight="1" x14ac:dyDescent="0.2">
      <c r="A305" s="75"/>
      <c r="B305" s="27" t="s">
        <v>9</v>
      </c>
      <c r="C305" s="63">
        <v>1885.33</v>
      </c>
      <c r="D305" s="36">
        <f t="shared" si="149"/>
        <v>0.24245388856691807</v>
      </c>
      <c r="E305" s="36" t="s">
        <v>319</v>
      </c>
      <c r="F305" s="36" t="s">
        <v>698</v>
      </c>
    </row>
    <row r="306" spans="1:6" s="5" customFormat="1" ht="11.25" customHeight="1" x14ac:dyDescent="0.2">
      <c r="A306" s="75"/>
      <c r="B306" s="27" t="s">
        <v>10</v>
      </c>
      <c r="C306" s="63">
        <v>1891.2</v>
      </c>
      <c r="D306" s="36">
        <f t="shared" si="149"/>
        <v>0.31135132841466628</v>
      </c>
      <c r="E306" s="36" t="s">
        <v>913</v>
      </c>
      <c r="F306" s="36" t="s">
        <v>913</v>
      </c>
    </row>
    <row r="307" spans="1:6" s="5" customFormat="1" ht="11.25" customHeight="1" x14ac:dyDescent="0.2">
      <c r="A307" s="22">
        <v>2025</v>
      </c>
      <c r="B307" s="23" t="s">
        <v>57</v>
      </c>
      <c r="C307" s="66">
        <v>1893.04</v>
      </c>
      <c r="D307" s="67">
        <f t="shared" ref="D307:D318" si="152">((C307/C306)-1)*100</f>
        <v>9.7292724196273994E-2</v>
      </c>
      <c r="E307" s="67">
        <f>((C307/C$306)-1)*100</f>
        <v>9.7292724196273994E-2</v>
      </c>
      <c r="F307" s="67" t="s">
        <v>812</v>
      </c>
    </row>
    <row r="308" spans="1:6" s="5" customFormat="1" ht="10.5" customHeight="1" x14ac:dyDescent="0.2">
      <c r="A308" s="31"/>
      <c r="B308" s="27" t="s">
        <v>58</v>
      </c>
      <c r="C308" s="63">
        <v>1903.13</v>
      </c>
      <c r="D308" s="36">
        <f t="shared" si="152"/>
        <v>0.53300511346829893</v>
      </c>
      <c r="E308" s="36">
        <f t="shared" ref="E308:E318" si="153">((C308/C$306)-1)*100</f>
        <v>0.63081641285955836</v>
      </c>
      <c r="F308" s="36" t="s">
        <v>935</v>
      </c>
    </row>
    <row r="309" spans="1:6" s="5" customFormat="1" ht="11.25" customHeight="1" x14ac:dyDescent="0.2">
      <c r="A309" s="31"/>
      <c r="B309" s="27" t="s">
        <v>59</v>
      </c>
      <c r="C309" s="63">
        <v>1914.58</v>
      </c>
      <c r="D309" s="36">
        <f t="shared" si="152"/>
        <v>0.60164045546020617</v>
      </c>
      <c r="E309" s="36" t="s">
        <v>921</v>
      </c>
      <c r="F309" s="36" t="s">
        <v>1876</v>
      </c>
    </row>
    <row r="310" spans="1:6" s="5" customFormat="1" ht="11.25" customHeight="1" x14ac:dyDescent="0.2">
      <c r="A310" s="75"/>
      <c r="B310" s="27" t="s">
        <v>60</v>
      </c>
      <c r="C310" s="63">
        <v>1914.97</v>
      </c>
      <c r="D310" s="36">
        <f t="shared" si="152"/>
        <v>2.0370002820468969E-2</v>
      </c>
      <c r="E310" s="36" t="s">
        <v>1735</v>
      </c>
      <c r="F310" s="36" t="s">
        <v>1886</v>
      </c>
    </row>
    <row r="311" spans="1:6" s="5" customFormat="1" ht="13.5" customHeight="1" x14ac:dyDescent="0.2">
      <c r="A311" s="75"/>
      <c r="B311" s="27" t="s">
        <v>3</v>
      </c>
      <c r="C311" s="63">
        <v>1921.05</v>
      </c>
      <c r="D311" s="36">
        <f t="shared" si="152"/>
        <v>0.31749844645085901</v>
      </c>
      <c r="E311" s="36">
        <f t="shared" si="153"/>
        <v>1.5783629441624258</v>
      </c>
      <c r="F311" s="36" t="s">
        <v>1897</v>
      </c>
    </row>
    <row r="312" spans="1:6" s="5" customFormat="1" ht="12" customHeight="1" x14ac:dyDescent="0.2">
      <c r="A312" s="75"/>
      <c r="B312" s="27" t="s">
        <v>4</v>
      </c>
      <c r="C312" s="63">
        <v>1960.18</v>
      </c>
      <c r="D312" s="36">
        <f t="shared" si="152"/>
        <v>2.0369068998724815</v>
      </c>
      <c r="E312" s="36">
        <f t="shared" si="153"/>
        <v>3.6474196277495707</v>
      </c>
      <c r="F312" s="36">
        <f t="shared" ref="F312:F318" si="154">((C312/C300)-1)*100</f>
        <v>6.1910179316322589</v>
      </c>
    </row>
    <row r="313" spans="1:6" s="5" customFormat="1" ht="11.25" hidden="1" customHeight="1" x14ac:dyDescent="0.2">
      <c r="A313" s="75"/>
      <c r="B313" s="27" t="s">
        <v>5</v>
      </c>
      <c r="C313" s="63"/>
      <c r="D313" s="36">
        <f t="shared" si="152"/>
        <v>-100</v>
      </c>
      <c r="E313" s="36">
        <f t="shared" si="153"/>
        <v>-100</v>
      </c>
      <c r="F313" s="36">
        <f t="shared" si="154"/>
        <v>-100</v>
      </c>
    </row>
    <row r="314" spans="1:6" s="5" customFormat="1" ht="14.25" hidden="1" customHeight="1" x14ac:dyDescent="0.2">
      <c r="A314" s="75"/>
      <c r="B314" s="27" t="s">
        <v>6</v>
      </c>
      <c r="C314" s="63"/>
      <c r="D314" s="36" t="e">
        <f t="shared" si="152"/>
        <v>#DIV/0!</v>
      </c>
      <c r="E314" s="36">
        <f t="shared" si="153"/>
        <v>-100</v>
      </c>
      <c r="F314" s="36">
        <f t="shared" si="154"/>
        <v>-100</v>
      </c>
    </row>
    <row r="315" spans="1:6" s="5" customFormat="1" ht="11.25" hidden="1" customHeight="1" x14ac:dyDescent="0.2">
      <c r="A315" s="75"/>
      <c r="B315" s="27" t="s">
        <v>7</v>
      </c>
      <c r="C315" s="63"/>
      <c r="D315" s="36" t="e">
        <f t="shared" si="152"/>
        <v>#DIV/0!</v>
      </c>
      <c r="E315" s="36">
        <f t="shared" si="153"/>
        <v>-100</v>
      </c>
      <c r="F315" s="36">
        <f t="shared" si="154"/>
        <v>-100</v>
      </c>
    </row>
    <row r="316" spans="1:6" s="5" customFormat="1" ht="11.25" hidden="1" customHeight="1" x14ac:dyDescent="0.2">
      <c r="A316" s="75"/>
      <c r="B316" s="27" t="s">
        <v>8</v>
      </c>
      <c r="C316" s="63"/>
      <c r="D316" s="36" t="e">
        <f t="shared" si="152"/>
        <v>#DIV/0!</v>
      </c>
      <c r="E316" s="36">
        <f t="shared" si="153"/>
        <v>-100</v>
      </c>
      <c r="F316" s="36">
        <f t="shared" si="154"/>
        <v>-100</v>
      </c>
    </row>
    <row r="317" spans="1:6" s="5" customFormat="1" ht="11.25" hidden="1" customHeight="1" x14ac:dyDescent="0.2">
      <c r="A317" s="75"/>
      <c r="B317" s="27" t="s">
        <v>9</v>
      </c>
      <c r="C317" s="63"/>
      <c r="D317" s="36" t="e">
        <f t="shared" si="152"/>
        <v>#DIV/0!</v>
      </c>
      <c r="E317" s="36">
        <f t="shared" si="153"/>
        <v>-100</v>
      </c>
      <c r="F317" s="36">
        <f t="shared" si="154"/>
        <v>-100</v>
      </c>
    </row>
    <row r="318" spans="1:6" s="5" customFormat="1" ht="11.25" hidden="1" customHeight="1" x14ac:dyDescent="0.2">
      <c r="A318" s="75"/>
      <c r="B318" s="27" t="s">
        <v>10</v>
      </c>
      <c r="C318" s="63"/>
      <c r="D318" s="36" t="e">
        <f t="shared" si="152"/>
        <v>#DIV/0!</v>
      </c>
      <c r="E318" s="36">
        <f t="shared" si="153"/>
        <v>-100</v>
      </c>
      <c r="F318" s="36">
        <f t="shared" si="154"/>
        <v>-100</v>
      </c>
    </row>
    <row r="319" spans="1:6" ht="9.6" x14ac:dyDescent="0.25">
      <c r="A319" s="20" t="s">
        <v>37</v>
      </c>
      <c r="B319" s="50"/>
      <c r="C319" s="51"/>
      <c r="D319" s="52"/>
      <c r="E319" s="52"/>
      <c r="F319" s="52"/>
    </row>
    <row r="320" spans="1:6" ht="9.6" x14ac:dyDescent="0.25">
      <c r="A320" s="21" t="s">
        <v>38</v>
      </c>
    </row>
    <row r="321" spans="1:1" ht="9.6" x14ac:dyDescent="0.2">
      <c r="A321" s="68" t="s">
        <v>74</v>
      </c>
    </row>
  </sheetData>
  <mergeCells count="24">
    <mergeCell ref="A1:T1"/>
    <mergeCell ref="A3:T3"/>
    <mergeCell ref="A2:T2"/>
    <mergeCell ref="Q7:Q9"/>
    <mergeCell ref="D7:F7"/>
    <mergeCell ref="D8:D9"/>
    <mergeCell ref="E8:F8"/>
    <mergeCell ref="H6:M6"/>
    <mergeCell ref="A6:F6"/>
    <mergeCell ref="O6:T6"/>
    <mergeCell ref="J7:J9"/>
    <mergeCell ref="K7:M7"/>
    <mergeCell ref="K8:K9"/>
    <mergeCell ref="L8:M8"/>
    <mergeCell ref="C7:C9"/>
    <mergeCell ref="R7:T7"/>
    <mergeCell ref="A4:T4"/>
    <mergeCell ref="C164:C166"/>
    <mergeCell ref="D164:F164"/>
    <mergeCell ref="D165:D166"/>
    <mergeCell ref="E165:F165"/>
    <mergeCell ref="A163:F163"/>
    <mergeCell ref="R8:R9"/>
    <mergeCell ref="S8:T8"/>
  </mergeCells>
  <phoneticPr fontId="0" type="noConversion"/>
  <printOptions horizontalCentered="1"/>
  <pageMargins left="0" right="0" top="0.19685039370078741" bottom="0.19685039370078741" header="0.43307086614173229" footer="0"/>
  <pageSetup paperSize="9" scale="95" fitToHeight="3" orientation="portrait" r:id="rId1"/>
  <headerFooter alignWithMargins="0">
    <oddFooter>&amp;C&amp;8&amp;P de &amp;N&amp;R&amp;8&amp;A</oddFooter>
  </headerFooter>
  <rowBreaks count="1" manualBreakCount="1">
    <brk id="162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7"/>
  </sheetPr>
  <dimension ref="A1:U164"/>
  <sheetViews>
    <sheetView showGridLines="0" topLeftCell="A141" zoomScale="120" zoomScaleNormal="120" zoomScaleSheetLayoutView="70" workbookViewId="0">
      <selection activeCell="M169" sqref="M169"/>
    </sheetView>
  </sheetViews>
  <sheetFormatPr defaultColWidth="9.109375" defaultRowHeight="7.8" x14ac:dyDescent="0.25"/>
  <cols>
    <col min="1" max="1" width="4.6640625" style="1" customWidth="1"/>
    <col min="2" max="2" width="3.6640625" style="1" customWidth="1"/>
    <col min="3" max="3" width="7.6640625" style="1" customWidth="1"/>
    <col min="4" max="5" width="6.33203125" style="1" bestFit="1" customWidth="1"/>
    <col min="6" max="6" width="8" style="1" customWidth="1"/>
    <col min="7" max="7" width="1.6640625" style="1" customWidth="1"/>
    <col min="8" max="8" width="4.44140625" style="1" customWidth="1"/>
    <col min="9" max="9" width="3.6640625" style="1" customWidth="1"/>
    <col min="10" max="10" width="7.6640625" style="1" customWidth="1"/>
    <col min="11" max="11" width="6.88671875" style="1" customWidth="1"/>
    <col min="12" max="12" width="6.33203125" style="1" bestFit="1" customWidth="1"/>
    <col min="13" max="13" width="8" style="1" customWidth="1"/>
    <col min="14" max="14" width="1.6640625" style="1" customWidth="1"/>
    <col min="15" max="15" width="4.33203125" style="1" customWidth="1"/>
    <col min="16" max="16" width="3.6640625" style="1" customWidth="1"/>
    <col min="17" max="17" width="7.6640625" style="1" customWidth="1"/>
    <col min="18" max="18" width="6.44140625" style="1" customWidth="1"/>
    <col min="19" max="19" width="6.33203125" style="1" bestFit="1" customWidth="1"/>
    <col min="20" max="20" width="8" style="1" customWidth="1"/>
    <col min="21" max="255" width="11.44140625" style="1" customWidth="1"/>
    <col min="256" max="16384" width="9.109375" style="1"/>
  </cols>
  <sheetData>
    <row r="1" spans="1:21" s="5" customFormat="1" ht="13.8" x14ac:dyDescent="0.25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3.2" x14ac:dyDescent="0.25">
      <c r="A2" s="101" t="s">
        <v>49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1.4" x14ac:dyDescent="0.25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1.4" x14ac:dyDescent="0.25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5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ht="11.25" customHeight="1" x14ac:dyDescent="0.25">
      <c r="A6" s="88" t="s">
        <v>30</v>
      </c>
      <c r="B6" s="88"/>
      <c r="C6" s="88"/>
      <c r="D6" s="88"/>
      <c r="E6" s="88"/>
      <c r="F6" s="88"/>
      <c r="G6" s="3"/>
      <c r="H6" s="88" t="s">
        <v>31</v>
      </c>
      <c r="I6" s="88"/>
      <c r="J6" s="88"/>
      <c r="K6" s="88"/>
      <c r="L6" s="88"/>
      <c r="M6" s="88"/>
      <c r="N6" s="3"/>
      <c r="O6" s="88" t="s">
        <v>32</v>
      </c>
      <c r="P6" s="88"/>
      <c r="Q6" s="88"/>
      <c r="R6" s="88"/>
      <c r="S6" s="88"/>
      <c r="T6" s="88"/>
    </row>
    <row r="7" spans="1:21" ht="11.25" customHeight="1" x14ac:dyDescent="0.25">
      <c r="A7" s="8" t="s">
        <v>0</v>
      </c>
      <c r="B7" s="9"/>
      <c r="C7" s="96" t="s">
        <v>39</v>
      </c>
      <c r="D7" s="97" t="s">
        <v>40</v>
      </c>
      <c r="E7" s="97"/>
      <c r="F7" s="98"/>
      <c r="H7" s="8" t="s">
        <v>0</v>
      </c>
      <c r="I7" s="9"/>
      <c r="J7" s="96" t="s">
        <v>39</v>
      </c>
      <c r="K7" s="97" t="s">
        <v>40</v>
      </c>
      <c r="L7" s="97"/>
      <c r="M7" s="98"/>
      <c r="O7" s="8" t="s">
        <v>0</v>
      </c>
      <c r="P7" s="9"/>
      <c r="Q7" s="96" t="s">
        <v>39</v>
      </c>
      <c r="R7" s="97" t="s">
        <v>40</v>
      </c>
      <c r="S7" s="97"/>
      <c r="T7" s="98"/>
    </row>
    <row r="8" spans="1:21" ht="9" customHeight="1" x14ac:dyDescent="0.25">
      <c r="A8" s="10" t="s">
        <v>1</v>
      </c>
      <c r="B8" s="11"/>
      <c r="C8" s="96"/>
      <c r="D8" s="93" t="s">
        <v>41</v>
      </c>
      <c r="E8" s="93" t="s">
        <v>42</v>
      </c>
      <c r="F8" s="95"/>
      <c r="H8" s="10" t="s">
        <v>1</v>
      </c>
      <c r="I8" s="11"/>
      <c r="J8" s="96"/>
      <c r="K8" s="93" t="s">
        <v>41</v>
      </c>
      <c r="L8" s="93" t="s">
        <v>42</v>
      </c>
      <c r="M8" s="95"/>
      <c r="O8" s="10" t="s">
        <v>1</v>
      </c>
      <c r="P8" s="11"/>
      <c r="Q8" s="96"/>
      <c r="R8" s="93" t="s">
        <v>41</v>
      </c>
      <c r="S8" s="93" t="s">
        <v>42</v>
      </c>
      <c r="T8" s="95"/>
    </row>
    <row r="9" spans="1:21" ht="9" customHeight="1" x14ac:dyDescent="0.25">
      <c r="A9" s="12" t="s">
        <v>2</v>
      </c>
      <c r="B9" s="13"/>
      <c r="C9" s="96"/>
      <c r="D9" s="93"/>
      <c r="E9" s="18" t="s">
        <v>43</v>
      </c>
      <c r="F9" s="19" t="s">
        <v>44</v>
      </c>
      <c r="H9" s="12" t="s">
        <v>2</v>
      </c>
      <c r="I9" s="13"/>
      <c r="J9" s="96"/>
      <c r="K9" s="93"/>
      <c r="L9" s="18" t="s">
        <v>43</v>
      </c>
      <c r="M9" s="19" t="s">
        <v>44</v>
      </c>
      <c r="O9" s="12" t="s">
        <v>2</v>
      </c>
      <c r="P9" s="13"/>
      <c r="Q9" s="96"/>
      <c r="R9" s="93"/>
      <c r="S9" s="18" t="s">
        <v>43</v>
      </c>
      <c r="T9" s="19" t="s">
        <v>44</v>
      </c>
    </row>
    <row r="10" spans="1:21" s="49" customFormat="1" ht="11.25" customHeight="1" x14ac:dyDescent="0.2">
      <c r="A10" s="22">
        <v>2013</v>
      </c>
      <c r="B10" s="27" t="s">
        <v>3</v>
      </c>
      <c r="C10" s="48">
        <v>846.56</v>
      </c>
      <c r="D10" s="35">
        <v>-6.5</v>
      </c>
      <c r="E10" s="35">
        <v>-5.64</v>
      </c>
      <c r="F10" s="35">
        <v>0.93</v>
      </c>
      <c r="G10" s="34"/>
      <c r="H10" s="22">
        <f>A10</f>
        <v>2013</v>
      </c>
      <c r="I10" s="27" t="s">
        <v>3</v>
      </c>
      <c r="J10" s="48">
        <v>861.62</v>
      </c>
      <c r="K10" s="35">
        <v>-2.8</v>
      </c>
      <c r="L10" s="35">
        <v>-2.37</v>
      </c>
      <c r="M10" s="35">
        <v>6.39</v>
      </c>
      <c r="N10" s="34"/>
      <c r="O10" s="22">
        <f>A10</f>
        <v>2013</v>
      </c>
      <c r="P10" s="27" t="s">
        <v>3</v>
      </c>
      <c r="Q10" s="48">
        <v>785.62</v>
      </c>
      <c r="R10" s="35">
        <v>-4.95</v>
      </c>
      <c r="S10" s="35">
        <v>-2.2599999999999998</v>
      </c>
      <c r="T10" s="35">
        <v>-0.82</v>
      </c>
    </row>
    <row r="11" spans="1:21" s="49" customFormat="1" ht="11.25" customHeight="1" x14ac:dyDescent="0.2">
      <c r="A11" s="31"/>
      <c r="B11" s="27" t="s">
        <v>4</v>
      </c>
      <c r="C11" s="48">
        <v>908.91</v>
      </c>
      <c r="D11" s="34">
        <f t="shared" ref="D11:D17" si="0">((C11/C10)-1)*100</f>
        <v>7.3651011151011136</v>
      </c>
      <c r="E11" s="34">
        <v>1.31</v>
      </c>
      <c r="F11" s="34">
        <v>7.97</v>
      </c>
      <c r="G11" s="34"/>
      <c r="H11" s="31"/>
      <c r="I11" s="27" t="s">
        <v>4</v>
      </c>
      <c r="J11" s="48">
        <v>948.2</v>
      </c>
      <c r="K11" s="34">
        <f t="shared" ref="K11:K17" si="1">((J11/J10)-1)*100</f>
        <v>10.048513265708792</v>
      </c>
      <c r="L11" s="34">
        <v>7.44</v>
      </c>
      <c r="M11" s="34">
        <v>10.41</v>
      </c>
      <c r="N11" s="34"/>
      <c r="O11" s="31"/>
      <c r="P11" s="27" t="s">
        <v>4</v>
      </c>
      <c r="Q11" s="48">
        <v>863.26</v>
      </c>
      <c r="R11" s="34">
        <f t="shared" ref="R11:R25" si="2">((Q11/Q10)-1)*100</f>
        <v>9.8826404623100217</v>
      </c>
      <c r="S11" s="34">
        <v>7.4</v>
      </c>
      <c r="T11" s="34">
        <v>8.77</v>
      </c>
    </row>
    <row r="12" spans="1:21" s="49" customFormat="1" ht="11.25" customHeight="1" x14ac:dyDescent="0.2">
      <c r="A12" s="31"/>
      <c r="B12" s="27" t="s">
        <v>5</v>
      </c>
      <c r="C12" s="48">
        <v>848.95</v>
      </c>
      <c r="D12" s="34">
        <f t="shared" si="0"/>
        <v>-6.5969127856443377</v>
      </c>
      <c r="E12" s="34">
        <v>-5.37</v>
      </c>
      <c r="F12" s="34">
        <v>-1.61</v>
      </c>
      <c r="G12" s="34"/>
      <c r="H12" s="31"/>
      <c r="I12" s="27" t="s">
        <v>5</v>
      </c>
      <c r="J12" s="48">
        <v>885.53</v>
      </c>
      <c r="K12" s="34">
        <f t="shared" si="1"/>
        <v>-6.6093651128454001</v>
      </c>
      <c r="L12" s="34">
        <v>0.34</v>
      </c>
      <c r="M12" s="34">
        <v>2.59</v>
      </c>
      <c r="N12" s="34"/>
      <c r="O12" s="31"/>
      <c r="P12" s="27" t="s">
        <v>5</v>
      </c>
      <c r="Q12" s="48">
        <v>815.63</v>
      </c>
      <c r="R12" s="34">
        <f t="shared" si="2"/>
        <v>-5.5174570812964845</v>
      </c>
      <c r="S12" s="34">
        <v>1.47</v>
      </c>
      <c r="T12" s="34">
        <v>2.61</v>
      </c>
    </row>
    <row r="13" spans="1:21" s="49" customFormat="1" ht="11.25" customHeight="1" x14ac:dyDescent="0.2">
      <c r="A13" s="31"/>
      <c r="B13" s="27" t="s">
        <v>6</v>
      </c>
      <c r="C13" s="48">
        <v>888.14</v>
      </c>
      <c r="D13" s="34">
        <f t="shared" si="0"/>
        <v>4.6162907120560703</v>
      </c>
      <c r="E13" s="34">
        <v>-1</v>
      </c>
      <c r="F13" s="34">
        <v>-0.55000000000000004</v>
      </c>
      <c r="G13" s="34"/>
      <c r="H13" s="31"/>
      <c r="I13" s="27" t="s">
        <v>6</v>
      </c>
      <c r="J13" s="48">
        <v>885.76</v>
      </c>
      <c r="K13" s="34">
        <f t="shared" si="1"/>
        <v>2.5973146025548566E-2</v>
      </c>
      <c r="L13" s="34">
        <v>0.37</v>
      </c>
      <c r="M13" s="34">
        <v>2.02</v>
      </c>
      <c r="N13" s="34"/>
      <c r="O13" s="31"/>
      <c r="P13" s="27" t="s">
        <v>6</v>
      </c>
      <c r="Q13" s="48">
        <v>811.99</v>
      </c>
      <c r="R13" s="34">
        <f t="shared" si="2"/>
        <v>-0.4462807890832865</v>
      </c>
      <c r="S13" s="34">
        <v>1.02</v>
      </c>
      <c r="T13" s="34">
        <v>1.7</v>
      </c>
    </row>
    <row r="14" spans="1:21" s="49" customFormat="1" ht="11.25" customHeight="1" x14ac:dyDescent="0.2">
      <c r="A14" s="31"/>
      <c r="B14" s="27" t="s">
        <v>7</v>
      </c>
      <c r="C14" s="48">
        <v>893.84</v>
      </c>
      <c r="D14" s="34">
        <f t="shared" si="0"/>
        <v>0.64179070867205201</v>
      </c>
      <c r="E14" s="34">
        <v>-0.37</v>
      </c>
      <c r="F14" s="34">
        <v>-0.32</v>
      </c>
      <c r="G14" s="34"/>
      <c r="H14" s="31"/>
      <c r="I14" s="27" t="s">
        <v>7</v>
      </c>
      <c r="J14" s="48">
        <v>889.24</v>
      </c>
      <c r="K14" s="34">
        <f t="shared" si="1"/>
        <v>0.39288294797688028</v>
      </c>
      <c r="L14" s="34">
        <v>0.76</v>
      </c>
      <c r="M14" s="34">
        <v>2.19</v>
      </c>
      <c r="N14" s="34"/>
      <c r="O14" s="31"/>
      <c r="P14" s="27" t="s">
        <v>7</v>
      </c>
      <c r="Q14" s="48">
        <v>814.93</v>
      </c>
      <c r="R14" s="34">
        <f t="shared" si="2"/>
        <v>0.36207342454954716</v>
      </c>
      <c r="S14" s="34">
        <v>1.39</v>
      </c>
      <c r="T14" s="34">
        <v>1.59</v>
      </c>
    </row>
    <row r="15" spans="1:21" s="49" customFormat="1" ht="11.25" customHeight="1" x14ac:dyDescent="0.2">
      <c r="A15" s="31"/>
      <c r="B15" s="27" t="s">
        <v>8</v>
      </c>
      <c r="C15" s="48">
        <v>893.67</v>
      </c>
      <c r="D15" s="34">
        <f t="shared" si="0"/>
        <v>-1.9019063814562642E-2</v>
      </c>
      <c r="E15" s="34">
        <v>-0.38</v>
      </c>
      <c r="F15" s="34">
        <v>-0.21</v>
      </c>
      <c r="G15" s="34"/>
      <c r="H15" s="31"/>
      <c r="I15" s="27" t="s">
        <v>8</v>
      </c>
      <c r="J15" s="48">
        <v>894.28</v>
      </c>
      <c r="K15" s="34">
        <f t="shared" si="1"/>
        <v>0.56677612343123407</v>
      </c>
      <c r="L15" s="34">
        <v>1.33</v>
      </c>
      <c r="M15" s="34">
        <v>2.34</v>
      </c>
      <c r="N15" s="34"/>
      <c r="O15" s="31"/>
      <c r="P15" s="27" t="s">
        <v>8</v>
      </c>
      <c r="Q15" s="48">
        <v>815.63</v>
      </c>
      <c r="R15" s="34">
        <f t="shared" si="2"/>
        <v>8.5896948204156054E-2</v>
      </c>
      <c r="S15" s="34">
        <v>1.47</v>
      </c>
      <c r="T15" s="34">
        <v>1.65</v>
      </c>
    </row>
    <row r="16" spans="1:21" s="49" customFormat="1" ht="11.25" customHeight="1" x14ac:dyDescent="0.2">
      <c r="A16" s="31"/>
      <c r="B16" s="27" t="s">
        <v>9</v>
      </c>
      <c r="C16" s="48">
        <v>891.92</v>
      </c>
      <c r="D16" s="34">
        <f t="shared" si="0"/>
        <v>-0.19582172390255614</v>
      </c>
      <c r="E16" s="34">
        <v>-0.57999999999999996</v>
      </c>
      <c r="F16" s="34">
        <v>-0.5</v>
      </c>
      <c r="G16" s="34"/>
      <c r="H16" s="31"/>
      <c r="I16" s="27" t="s">
        <v>9</v>
      </c>
      <c r="J16" s="48">
        <v>898.77</v>
      </c>
      <c r="K16" s="34">
        <f t="shared" si="1"/>
        <v>0.50207988549446636</v>
      </c>
      <c r="L16" s="34">
        <v>1.84</v>
      </c>
      <c r="M16" s="34">
        <v>2.82</v>
      </c>
      <c r="N16" s="34"/>
      <c r="O16" s="31"/>
      <c r="P16" s="27" t="s">
        <v>9</v>
      </c>
      <c r="Q16" s="48">
        <v>812.39</v>
      </c>
      <c r="R16" s="34">
        <f t="shared" si="2"/>
        <v>-0.39723894412907468</v>
      </c>
      <c r="S16" s="34">
        <v>1.07</v>
      </c>
      <c r="T16" s="34">
        <v>1.2</v>
      </c>
    </row>
    <row r="17" spans="1:20" s="49" customFormat="1" ht="11.25" customHeight="1" x14ac:dyDescent="0.2">
      <c r="A17" s="60"/>
      <c r="B17" s="64" t="s">
        <v>10</v>
      </c>
      <c r="C17" s="65">
        <v>892.81</v>
      </c>
      <c r="D17" s="33">
        <f t="shared" si="0"/>
        <v>9.9784734056873603E-2</v>
      </c>
      <c r="E17" s="33">
        <v>-0.48</v>
      </c>
      <c r="F17" s="33">
        <v>-0.48</v>
      </c>
      <c r="G17" s="34"/>
      <c r="H17" s="60"/>
      <c r="I17" s="64" t="s">
        <v>10</v>
      </c>
      <c r="J17" s="65">
        <v>900.84</v>
      </c>
      <c r="K17" s="33">
        <f t="shared" si="1"/>
        <v>0.23031476351014213</v>
      </c>
      <c r="L17" s="33">
        <v>2.08</v>
      </c>
      <c r="M17" s="33">
        <v>2.08</v>
      </c>
      <c r="N17" s="34"/>
      <c r="O17" s="60"/>
      <c r="P17" s="64" t="s">
        <v>10</v>
      </c>
      <c r="Q17" s="65">
        <v>815.88</v>
      </c>
      <c r="R17" s="33">
        <f t="shared" si="2"/>
        <v>0.42959662231194518</v>
      </c>
      <c r="S17" s="33">
        <v>1.5</v>
      </c>
      <c r="T17" s="33">
        <v>1.5</v>
      </c>
    </row>
    <row r="18" spans="1:20" s="7" customFormat="1" ht="10.199999999999999" x14ac:dyDescent="0.2">
      <c r="A18" s="26">
        <v>2014</v>
      </c>
      <c r="B18" s="27" t="s">
        <v>57</v>
      </c>
      <c r="C18" s="63">
        <v>893.94</v>
      </c>
      <c r="D18" s="36">
        <f>((C18/C17)-1)*100</f>
        <v>0.12656668272086335</v>
      </c>
      <c r="E18" s="36">
        <f t="shared" ref="E18:E28" si="3">((C18/C$17)-1)*100</f>
        <v>0.12656668272086335</v>
      </c>
      <c r="F18" s="36">
        <v>-0.43</v>
      </c>
      <c r="G18" s="36"/>
      <c r="H18" s="26">
        <f>A18</f>
        <v>2014</v>
      </c>
      <c r="I18" s="27" t="s">
        <v>57</v>
      </c>
      <c r="J18" s="63">
        <v>909.4</v>
      </c>
      <c r="K18" s="36">
        <f>((J18/J17)-1)*100</f>
        <v>0.95022423515829235</v>
      </c>
      <c r="L18" s="36">
        <f t="shared" ref="L18:L29" si="4">((J18/J$17)-1)*100</f>
        <v>0.95022423515829235</v>
      </c>
      <c r="M18" s="36">
        <v>2.88</v>
      </c>
      <c r="N18" s="36"/>
      <c r="O18" s="26">
        <f>A18</f>
        <v>2014</v>
      </c>
      <c r="P18" s="27" t="s">
        <v>57</v>
      </c>
      <c r="Q18" s="63">
        <v>816.75</v>
      </c>
      <c r="R18" s="36">
        <f t="shared" si="2"/>
        <v>0.10663332843066087</v>
      </c>
      <c r="S18" s="36">
        <f t="shared" ref="S18:S28" si="5">((Q18/Q$17)-1)*100</f>
        <v>0.10663332843066087</v>
      </c>
      <c r="T18" s="36">
        <v>1.3</v>
      </c>
    </row>
    <row r="19" spans="1:20" ht="10.199999999999999" x14ac:dyDescent="0.2">
      <c r="A19" s="31"/>
      <c r="B19" s="27" t="s">
        <v>58</v>
      </c>
      <c r="C19" s="63">
        <v>893.9</v>
      </c>
      <c r="D19" s="36">
        <f>((C19/C18)-1)*100</f>
        <v>-4.4745732375894853E-3</v>
      </c>
      <c r="E19" s="36">
        <f t="shared" si="3"/>
        <v>0.12208644616436004</v>
      </c>
      <c r="F19" s="36">
        <v>-0.49</v>
      </c>
      <c r="G19" s="36"/>
      <c r="H19" s="31"/>
      <c r="I19" s="27" t="s">
        <v>58</v>
      </c>
      <c r="J19" s="63">
        <v>911.19</v>
      </c>
      <c r="K19" s="36">
        <f>((J19/J18)-1)*100</f>
        <v>0.1968330767539106</v>
      </c>
      <c r="L19" s="36">
        <f t="shared" si="4"/>
        <v>1.1489276675103355</v>
      </c>
      <c r="M19" s="36">
        <v>2.92</v>
      </c>
      <c r="N19" s="36"/>
      <c r="O19" s="31"/>
      <c r="P19" s="27" t="s">
        <v>58</v>
      </c>
      <c r="Q19" s="63">
        <v>822.04</v>
      </c>
      <c r="R19" s="36">
        <f t="shared" si="2"/>
        <v>0.64768901132536971</v>
      </c>
      <c r="S19" s="36">
        <f t="shared" si="5"/>
        <v>0.75501299210667394</v>
      </c>
      <c r="T19" s="36">
        <v>0.52</v>
      </c>
    </row>
    <row r="20" spans="1:20" ht="10.199999999999999" x14ac:dyDescent="0.2">
      <c r="A20" s="31"/>
      <c r="B20" s="27" t="s">
        <v>59</v>
      </c>
      <c r="C20" s="63">
        <v>897.27</v>
      </c>
      <c r="D20" s="36">
        <f>((C20/C19)-1)*100</f>
        <v>0.37699966439199706</v>
      </c>
      <c r="E20" s="36">
        <f t="shared" si="3"/>
        <v>0.49954637604865404</v>
      </c>
      <c r="F20" s="36">
        <v>-0.9</v>
      </c>
      <c r="G20" s="36"/>
      <c r="H20" s="31"/>
      <c r="I20" s="27" t="s">
        <v>59</v>
      </c>
      <c r="J20" s="63">
        <v>916.23</v>
      </c>
      <c r="K20" s="36">
        <f>((J20/J19)-1)*100</f>
        <v>0.55312283936390649</v>
      </c>
      <c r="L20" s="36">
        <f t="shared" si="4"/>
        <v>1.7084054882110067</v>
      </c>
      <c r="M20" s="36">
        <v>3.37</v>
      </c>
      <c r="N20" s="36"/>
      <c r="O20" s="31"/>
      <c r="P20" s="27" t="s">
        <v>59</v>
      </c>
      <c r="Q20" s="63">
        <v>827.36</v>
      </c>
      <c r="R20" s="36">
        <f t="shared" si="2"/>
        <v>0.64717045399251827</v>
      </c>
      <c r="S20" s="36">
        <f t="shared" si="5"/>
        <v>1.4070696671079075</v>
      </c>
      <c r="T20" s="36">
        <v>0.13</v>
      </c>
    </row>
    <row r="21" spans="1:20" ht="10.199999999999999" x14ac:dyDescent="0.2">
      <c r="A21" s="31"/>
      <c r="B21" s="27" t="s">
        <v>60</v>
      </c>
      <c r="C21" s="63">
        <v>902.57</v>
      </c>
      <c r="D21" s="36">
        <f>((C21/C20)-1)*100</f>
        <v>0.59068062010321221</v>
      </c>
      <c r="E21" s="36">
        <f t="shared" si="3"/>
        <v>1.0931777197836112</v>
      </c>
      <c r="F21" s="36">
        <v>-0.32</v>
      </c>
      <c r="G21" s="36"/>
      <c r="H21" s="31"/>
      <c r="I21" s="27" t="s">
        <v>60</v>
      </c>
      <c r="J21" s="63">
        <v>916.62</v>
      </c>
      <c r="K21" s="36">
        <f>((J21/J20)-1)*100</f>
        <v>4.2565731312005362E-2</v>
      </c>
      <c r="L21" s="36">
        <f t="shared" si="4"/>
        <v>1.7516984148128412</v>
      </c>
      <c r="M21" s="36">
        <v>3.4</v>
      </c>
      <c r="N21" s="36"/>
      <c r="O21" s="31"/>
      <c r="P21" s="27" t="s">
        <v>60</v>
      </c>
      <c r="Q21" s="63">
        <v>831.8</v>
      </c>
      <c r="R21" s="36">
        <f t="shared" si="2"/>
        <v>0.53664668342678912</v>
      </c>
      <c r="S21" s="36">
        <f t="shared" si="5"/>
        <v>1.95126734323674</v>
      </c>
      <c r="T21" s="36">
        <v>0.63</v>
      </c>
    </row>
    <row r="22" spans="1:20" ht="10.199999999999999" x14ac:dyDescent="0.2">
      <c r="A22" s="31"/>
      <c r="B22" s="27" t="s">
        <v>3</v>
      </c>
      <c r="C22" s="63">
        <v>901.54</v>
      </c>
      <c r="D22" s="36">
        <f>((C22/C21)-1)*100</f>
        <v>-0.11411857252070501</v>
      </c>
      <c r="E22" s="36">
        <f t="shared" si="3"/>
        <v>0.97781162845398395</v>
      </c>
      <c r="F22" s="36">
        <f t="shared" ref="F22:F27" si="6">((C22/C10)-1)*100</f>
        <v>6.4945189945190052</v>
      </c>
      <c r="G22" s="36"/>
      <c r="H22" s="31"/>
      <c r="I22" s="27" t="s">
        <v>3</v>
      </c>
      <c r="J22" s="63">
        <v>916.88</v>
      </c>
      <c r="K22" s="36">
        <f>((J22/J21)-1)*100</f>
        <v>2.8365080404091358E-2</v>
      </c>
      <c r="L22" s="36">
        <f t="shared" si="4"/>
        <v>1.7805603658807234</v>
      </c>
      <c r="M22" s="36">
        <f>((J22/J10)-1)*100</f>
        <v>6.4135001508785816</v>
      </c>
      <c r="N22" s="36"/>
      <c r="O22" s="31"/>
      <c r="P22" s="27" t="s">
        <v>3</v>
      </c>
      <c r="Q22" s="63">
        <v>836.97</v>
      </c>
      <c r="R22" s="36">
        <f t="shared" si="2"/>
        <v>0.62154364029816112</v>
      </c>
      <c r="S22" s="36">
        <f t="shared" si="5"/>
        <v>2.5849389616120044</v>
      </c>
      <c r="T22" s="36">
        <f t="shared" ref="T22:T41" si="7">((Q22/Q10)-1)*100</f>
        <v>6.5362388941218486</v>
      </c>
    </row>
    <row r="23" spans="1:20" ht="10.199999999999999" x14ac:dyDescent="0.2">
      <c r="A23" s="31"/>
      <c r="B23" s="27" t="s">
        <v>4</v>
      </c>
      <c r="C23" s="63">
        <v>901.5</v>
      </c>
      <c r="D23" s="36">
        <f t="shared" ref="D23:D25" si="8">((C23/C22)-1)*100</f>
        <v>-4.436852496836341E-3</v>
      </c>
      <c r="E23" s="36">
        <f t="shared" si="3"/>
        <v>0.97333139189750284</v>
      </c>
      <c r="F23" s="36">
        <f t="shared" si="6"/>
        <v>-0.81526223718519919</v>
      </c>
      <c r="G23" s="36"/>
      <c r="H23" s="31"/>
      <c r="I23" s="27" t="s">
        <v>4</v>
      </c>
      <c r="J23" s="63">
        <v>944.28</v>
      </c>
      <c r="K23" s="36">
        <f t="shared" ref="K23:K25" si="9">((J23/J22)-1)*100</f>
        <v>2.988395427973134</v>
      </c>
      <c r="L23" s="36">
        <f t="shared" si="4"/>
        <v>4.8221659784201343</v>
      </c>
      <c r="M23" s="36">
        <f>((J23/J11)-1)*100</f>
        <v>-0.4134148913731317</v>
      </c>
      <c r="N23" s="36"/>
      <c r="O23" s="31"/>
      <c r="P23" s="27" t="s">
        <v>4</v>
      </c>
      <c r="Q23" s="63">
        <v>840.25</v>
      </c>
      <c r="R23" s="36">
        <f t="shared" si="2"/>
        <v>0.39188979294360049</v>
      </c>
      <c r="S23" s="36">
        <f t="shared" si="5"/>
        <v>2.986958866499978</v>
      </c>
      <c r="T23" s="36">
        <f t="shared" si="7"/>
        <v>-2.6654773764566819</v>
      </c>
    </row>
    <row r="24" spans="1:20" ht="10.199999999999999" x14ac:dyDescent="0.2">
      <c r="A24" s="31"/>
      <c r="B24" s="27" t="s">
        <v>5</v>
      </c>
      <c r="C24" s="63">
        <v>907.96</v>
      </c>
      <c r="D24" s="36">
        <f t="shared" si="8"/>
        <v>0.71658347199112793</v>
      </c>
      <c r="E24" s="36">
        <f t="shared" si="3"/>
        <v>1.6968895957706565</v>
      </c>
      <c r="F24" s="36">
        <f t="shared" si="6"/>
        <v>6.9509393957241317</v>
      </c>
      <c r="G24" s="36"/>
      <c r="H24" s="31"/>
      <c r="I24" s="27" t="s">
        <v>5</v>
      </c>
      <c r="J24" s="63">
        <v>947.04</v>
      </c>
      <c r="K24" s="36">
        <f t="shared" si="9"/>
        <v>0.29228618630068315</v>
      </c>
      <c r="L24" s="36">
        <f t="shared" si="4"/>
        <v>5.1285466897562193</v>
      </c>
      <c r="M24" s="36">
        <f>((J24/J12)-1)*100</f>
        <v>6.9461226610052718</v>
      </c>
      <c r="N24" s="36"/>
      <c r="O24" s="31"/>
      <c r="P24" s="27" t="s">
        <v>5</v>
      </c>
      <c r="Q24" s="63">
        <v>872.82</v>
      </c>
      <c r="R24" s="36">
        <f t="shared" si="2"/>
        <v>3.8762273132996183</v>
      </c>
      <c r="S24" s="36">
        <f t="shared" si="5"/>
        <v>6.9789674952198899</v>
      </c>
      <c r="T24" s="36">
        <f t="shared" si="7"/>
        <v>7.0117577823277877</v>
      </c>
    </row>
    <row r="25" spans="1:20" ht="10.199999999999999" x14ac:dyDescent="0.2">
      <c r="A25" s="31"/>
      <c r="B25" s="27" t="s">
        <v>6</v>
      </c>
      <c r="C25" s="63">
        <v>926.67</v>
      </c>
      <c r="D25" s="36">
        <f t="shared" si="8"/>
        <v>2.0606634653508982</v>
      </c>
      <c r="E25" s="36">
        <f t="shared" si="3"/>
        <v>3.792520245068931</v>
      </c>
      <c r="F25" s="36">
        <f t="shared" si="6"/>
        <v>4.3382800009007516</v>
      </c>
      <c r="G25" s="36"/>
      <c r="H25" s="31"/>
      <c r="I25" s="27" t="s">
        <v>6</v>
      </c>
      <c r="J25" s="63">
        <v>940.79</v>
      </c>
      <c r="K25" s="36">
        <f t="shared" si="9"/>
        <v>-0.65995100523736916</v>
      </c>
      <c r="L25" s="36">
        <f t="shared" si="4"/>
        <v>4.4347497890857346</v>
      </c>
      <c r="M25" s="36">
        <f>((J25/J13)-1)*100</f>
        <v>6.2127438583815087</v>
      </c>
      <c r="N25" s="36"/>
      <c r="O25" s="31"/>
      <c r="P25" s="27" t="s">
        <v>6</v>
      </c>
      <c r="Q25" s="63">
        <v>874.16</v>
      </c>
      <c r="R25" s="36">
        <f t="shared" si="2"/>
        <v>0.15352535459773886</v>
      </c>
      <c r="S25" s="36">
        <f t="shared" si="5"/>
        <v>7.1432073344119162</v>
      </c>
      <c r="T25" s="36">
        <f t="shared" si="7"/>
        <v>7.6564982327368414</v>
      </c>
    </row>
    <row r="26" spans="1:20" ht="10.199999999999999" x14ac:dyDescent="0.2">
      <c r="A26" s="31"/>
      <c r="B26" s="27" t="s">
        <v>7</v>
      </c>
      <c r="C26" s="63">
        <v>925.94</v>
      </c>
      <c r="D26" s="36">
        <f>((C26/C25)-1)*100</f>
        <v>-7.8776695047844125E-2</v>
      </c>
      <c r="E26" s="36">
        <f t="shared" si="3"/>
        <v>3.710755927913012</v>
      </c>
      <c r="F26" s="36">
        <f t="shared" si="6"/>
        <v>3.5912467555714755</v>
      </c>
      <c r="G26" s="36"/>
      <c r="H26" s="31"/>
      <c r="I26" s="27" t="s">
        <v>7</v>
      </c>
      <c r="J26" s="63">
        <v>949.5</v>
      </c>
      <c r="K26" s="36">
        <f>((J26/J25)-1)*100</f>
        <v>0.92581766387822562</v>
      </c>
      <c r="L26" s="36">
        <f t="shared" si="4"/>
        <v>5.4016251498601342</v>
      </c>
      <c r="M26" s="36">
        <f>((J26/J14)-1)*100</f>
        <v>6.7765732535648437</v>
      </c>
      <c r="N26" s="36"/>
      <c r="O26" s="31"/>
      <c r="P26" s="27" t="s">
        <v>7</v>
      </c>
      <c r="Q26" s="63">
        <v>875.54</v>
      </c>
      <c r="R26" s="36">
        <f>((Q26/Q25)-1)*100</f>
        <v>0.15786583691772549</v>
      </c>
      <c r="S26" s="36">
        <f t="shared" si="5"/>
        <v>7.312349855370881</v>
      </c>
      <c r="T26" s="36">
        <f t="shared" si="7"/>
        <v>7.4374486152184893</v>
      </c>
    </row>
    <row r="27" spans="1:20" ht="10.199999999999999" x14ac:dyDescent="0.2">
      <c r="A27" s="31"/>
      <c r="B27" s="27" t="s">
        <v>8</v>
      </c>
      <c r="C27" s="63">
        <v>926.98</v>
      </c>
      <c r="D27" s="36">
        <f t="shared" ref="D27:D29" si="10">((C27/C26)-1)*100</f>
        <v>0.11231829276194816</v>
      </c>
      <c r="E27" s="36">
        <f t="shared" si="3"/>
        <v>3.8272420783817429</v>
      </c>
      <c r="F27" s="36">
        <f t="shared" si="6"/>
        <v>3.7273266418252904</v>
      </c>
      <c r="G27" s="36"/>
      <c r="H27" s="31"/>
      <c r="I27" s="27" t="s">
        <v>8</v>
      </c>
      <c r="J27" s="63">
        <v>954.5</v>
      </c>
      <c r="K27" s="36">
        <f t="shared" ref="K27:K29" si="11">((J27/J26)-1)*100</f>
        <v>0.526592943654558</v>
      </c>
      <c r="L27" s="36">
        <f t="shared" si="4"/>
        <v>5.9566626703965175</v>
      </c>
      <c r="M27" s="36">
        <f t="shared" ref="M27:M31" si="12">((J27/J15)-1)*100</f>
        <v>6.7339088428680194</v>
      </c>
      <c r="N27" s="36"/>
      <c r="O27" s="31"/>
      <c r="P27" s="27" t="s">
        <v>8</v>
      </c>
      <c r="Q27" s="63">
        <v>878.33</v>
      </c>
      <c r="R27" s="36">
        <f t="shared" ref="R27:R29" si="13">((Q27/Q26)-1)*100</f>
        <v>0.31866048381570256</v>
      </c>
      <c r="S27" s="36">
        <f t="shared" si="5"/>
        <v>7.6543119086140088</v>
      </c>
      <c r="T27" s="36">
        <f t="shared" si="7"/>
        <v>7.6873091965719897</v>
      </c>
    </row>
    <row r="28" spans="1:20" ht="11.4" x14ac:dyDescent="0.2">
      <c r="A28" s="69"/>
      <c r="B28" s="27" t="s">
        <v>9</v>
      </c>
      <c r="C28" s="63">
        <v>932.13</v>
      </c>
      <c r="D28" s="36">
        <f t="shared" si="10"/>
        <v>0.55556754191028457</v>
      </c>
      <c r="E28" s="36">
        <f t="shared" si="3"/>
        <v>4.4040725350298571</v>
      </c>
      <c r="F28" s="36" t="s">
        <v>104</v>
      </c>
      <c r="G28" s="36"/>
      <c r="H28" s="69"/>
      <c r="I28" s="27" t="s">
        <v>9</v>
      </c>
      <c r="J28" s="63">
        <v>958.06</v>
      </c>
      <c r="K28" s="36">
        <f t="shared" si="11"/>
        <v>0.3729701414352915</v>
      </c>
      <c r="L28" s="36">
        <f t="shared" si="4"/>
        <v>6.3518493850184266</v>
      </c>
      <c r="M28" s="36">
        <f t="shared" si="12"/>
        <v>6.5967933954181879</v>
      </c>
      <c r="N28" s="36"/>
      <c r="O28" s="69"/>
      <c r="P28" s="27" t="s">
        <v>9</v>
      </c>
      <c r="Q28" s="63">
        <v>875.23</v>
      </c>
      <c r="R28" s="36">
        <f t="shared" si="13"/>
        <v>-0.35294251591088122</v>
      </c>
      <c r="S28" s="36">
        <f t="shared" si="5"/>
        <v>7.2743540716772026</v>
      </c>
      <c r="T28" s="36" t="s">
        <v>78</v>
      </c>
    </row>
    <row r="29" spans="1:20" ht="11.4" x14ac:dyDescent="0.2">
      <c r="A29" s="69"/>
      <c r="B29" s="27" t="s">
        <v>10</v>
      </c>
      <c r="C29" s="63">
        <v>933.35</v>
      </c>
      <c r="D29" s="36">
        <f t="shared" si="10"/>
        <v>0.13088303133683699</v>
      </c>
      <c r="E29" s="36" t="s">
        <v>105</v>
      </c>
      <c r="F29" s="36" t="s">
        <v>105</v>
      </c>
      <c r="G29" s="36"/>
      <c r="H29" s="69"/>
      <c r="I29" s="27" t="s">
        <v>10</v>
      </c>
      <c r="J29" s="63">
        <v>966.49</v>
      </c>
      <c r="K29" s="36">
        <f t="shared" si="11"/>
        <v>0.87990313759056527</v>
      </c>
      <c r="L29" s="36">
        <f t="shared" si="4"/>
        <v>7.2876426446427667</v>
      </c>
      <c r="M29" s="36">
        <f t="shared" si="12"/>
        <v>7.2876426446427667</v>
      </c>
      <c r="N29" s="36"/>
      <c r="O29" s="69"/>
      <c r="P29" s="27" t="s">
        <v>10</v>
      </c>
      <c r="Q29" s="63">
        <v>879.1</v>
      </c>
      <c r="R29" s="36">
        <f t="shared" si="13"/>
        <v>0.44216948687774149</v>
      </c>
      <c r="S29" s="36" t="s">
        <v>108</v>
      </c>
      <c r="T29" s="36" t="s">
        <v>108</v>
      </c>
    </row>
    <row r="30" spans="1:20" ht="11.4" x14ac:dyDescent="0.2">
      <c r="A30" s="22">
        <v>2015</v>
      </c>
      <c r="B30" s="23" t="s">
        <v>57</v>
      </c>
      <c r="C30" s="66">
        <v>932.69</v>
      </c>
      <c r="D30" s="67">
        <f>((C30/C29)-1)*100</f>
        <v>-7.0713022981727658E-2</v>
      </c>
      <c r="E30" s="67">
        <f t="shared" ref="E30:E39" si="14">((C30/C$29)-1)*100</f>
        <v>-7.0713022981727658E-2</v>
      </c>
      <c r="F30" s="67" t="s">
        <v>106</v>
      </c>
      <c r="G30" s="36"/>
      <c r="H30" s="22">
        <v>2015</v>
      </c>
      <c r="I30" s="23" t="s">
        <v>57</v>
      </c>
      <c r="J30" s="66">
        <v>975.45</v>
      </c>
      <c r="K30" s="67">
        <f>((J30/J29)-1)*100</f>
        <v>0.92706598102412219</v>
      </c>
      <c r="L30" s="67">
        <f>((J30/J$29)-1)*100</f>
        <v>0.92706598102412219</v>
      </c>
      <c r="M30" s="67" t="s">
        <v>107</v>
      </c>
      <c r="N30" s="36"/>
      <c r="O30" s="22">
        <v>2015</v>
      </c>
      <c r="P30" s="23" t="s">
        <v>57</v>
      </c>
      <c r="Q30" s="66">
        <v>878.82</v>
      </c>
      <c r="R30" s="67">
        <f>((Q30/Q29)-1)*100</f>
        <v>-3.1850756455464868E-2</v>
      </c>
      <c r="S30" s="67">
        <f t="shared" ref="S30:S41" si="15">((Q30/Q$29)-1)*100</f>
        <v>-3.1850756455464868E-2</v>
      </c>
      <c r="T30" s="67" t="s">
        <v>109</v>
      </c>
    </row>
    <row r="31" spans="1:20" ht="11.4" x14ac:dyDescent="0.2">
      <c r="A31" s="31"/>
      <c r="B31" s="27" t="s">
        <v>58</v>
      </c>
      <c r="C31" s="63">
        <v>931.47</v>
      </c>
      <c r="D31" s="36">
        <f>((C31/C30)-1)*100</f>
        <v>-0.13080444735121821</v>
      </c>
      <c r="E31" s="36">
        <f t="shared" si="14"/>
        <v>-0.20142497455402086</v>
      </c>
      <c r="F31" s="36" t="s">
        <v>134</v>
      </c>
      <c r="G31" s="36"/>
      <c r="H31" s="31"/>
      <c r="I31" s="27" t="s">
        <v>58</v>
      </c>
      <c r="J31" s="63">
        <v>976.67</v>
      </c>
      <c r="K31" s="36">
        <f>((J31/J30)-1)*100</f>
        <v>0.12507048029113399</v>
      </c>
      <c r="L31" s="36" t="s">
        <v>135</v>
      </c>
      <c r="M31" s="36">
        <f t="shared" si="12"/>
        <v>7.1862070479263185</v>
      </c>
      <c r="N31" s="36"/>
      <c r="O31" s="31"/>
      <c r="P31" s="27" t="s">
        <v>58</v>
      </c>
      <c r="Q31" s="63">
        <v>883.82</v>
      </c>
      <c r="R31" s="36">
        <f>((Q31/Q30)-1)*100</f>
        <v>0.56894472133086627</v>
      </c>
      <c r="S31" s="36">
        <f t="shared" si="15"/>
        <v>0.5369127516778649</v>
      </c>
      <c r="T31" s="36" t="s">
        <v>136</v>
      </c>
    </row>
    <row r="32" spans="1:20" ht="11.4" x14ac:dyDescent="0.2">
      <c r="A32" s="31"/>
      <c r="B32" s="27" t="s">
        <v>59</v>
      </c>
      <c r="C32" s="63">
        <v>933.97</v>
      </c>
      <c r="D32" s="36">
        <f>((C32/C31)-1)*100</f>
        <v>0.26839297025131881</v>
      </c>
      <c r="E32" s="36">
        <f t="shared" si="14"/>
        <v>6.6427385225265034E-2</v>
      </c>
      <c r="F32" s="36" t="s">
        <v>152</v>
      </c>
      <c r="G32" s="36"/>
      <c r="H32" s="31"/>
      <c r="I32" s="27" t="s">
        <v>59</v>
      </c>
      <c r="J32" s="63">
        <v>983.6</v>
      </c>
      <c r="K32" s="36">
        <f>((J32/J31)-1)*100</f>
        <v>0.70955389230753507</v>
      </c>
      <c r="L32" s="36" t="s">
        <v>153</v>
      </c>
      <c r="M32" s="36" t="s">
        <v>154</v>
      </c>
      <c r="N32" s="36"/>
      <c r="O32" s="31"/>
      <c r="P32" s="27" t="s">
        <v>59</v>
      </c>
      <c r="Q32" s="63">
        <v>897.46</v>
      </c>
      <c r="R32" s="36">
        <f>((Q32/Q31)-1)*100</f>
        <v>1.5433006720825482</v>
      </c>
      <c r="S32" s="36">
        <f t="shared" si="15"/>
        <v>2.0884996018655455</v>
      </c>
      <c r="T32" s="36" t="s">
        <v>155</v>
      </c>
    </row>
    <row r="33" spans="1:20" ht="11.4" x14ac:dyDescent="0.2">
      <c r="A33" s="31"/>
      <c r="B33" s="27" t="s">
        <v>60</v>
      </c>
      <c r="C33" s="63">
        <v>938.03</v>
      </c>
      <c r="D33" s="36">
        <f>((C33/C32)-1)*100</f>
        <v>0.43470347013285782</v>
      </c>
      <c r="E33" s="36">
        <f t="shared" si="14"/>
        <v>0.5014196175068264</v>
      </c>
      <c r="F33" s="36" t="s">
        <v>175</v>
      </c>
      <c r="G33" s="36"/>
      <c r="H33" s="31"/>
      <c r="I33" s="27" t="s">
        <v>60</v>
      </c>
      <c r="J33" s="63">
        <v>988.9</v>
      </c>
      <c r="K33" s="36">
        <f>((J33/J32)-1)*100</f>
        <v>0.53883692557950003</v>
      </c>
      <c r="L33" s="36" t="s">
        <v>146</v>
      </c>
      <c r="M33" s="36" t="s">
        <v>100</v>
      </c>
      <c r="N33" s="36"/>
      <c r="O33" s="31"/>
      <c r="P33" s="27" t="s">
        <v>60</v>
      </c>
      <c r="Q33" s="63">
        <v>899.21</v>
      </c>
      <c r="R33" s="36">
        <f>((Q33/Q32)-1)*100</f>
        <v>0.19499476299780216</v>
      </c>
      <c r="S33" s="36" t="s">
        <v>176</v>
      </c>
      <c r="T33" s="36">
        <f t="shared" si="7"/>
        <v>8.1041115652801246</v>
      </c>
    </row>
    <row r="34" spans="1:20" ht="11.4" x14ac:dyDescent="0.2">
      <c r="A34" s="31"/>
      <c r="B34" s="27" t="s">
        <v>3</v>
      </c>
      <c r="C34" s="63">
        <v>942.14</v>
      </c>
      <c r="D34" s="36">
        <f>((C34/C33)-1)*100</f>
        <v>0.43815229790091781</v>
      </c>
      <c r="E34" s="36">
        <f t="shared" si="14"/>
        <v>0.94176889698398547</v>
      </c>
      <c r="F34" s="36" t="s">
        <v>201</v>
      </c>
      <c r="G34" s="36"/>
      <c r="H34" s="31"/>
      <c r="I34" s="27" t="s">
        <v>3</v>
      </c>
      <c r="J34" s="63">
        <v>993.53</v>
      </c>
      <c r="K34" s="36">
        <f>((J34/J33)-1)*100</f>
        <v>0.4681969865507174</v>
      </c>
      <c r="L34" s="36" t="s">
        <v>202</v>
      </c>
      <c r="M34" s="36" t="s">
        <v>203</v>
      </c>
      <c r="N34" s="36"/>
      <c r="O34" s="31"/>
      <c r="P34" s="27" t="s">
        <v>3</v>
      </c>
      <c r="Q34" s="63">
        <v>904.31</v>
      </c>
      <c r="R34" s="36">
        <f>((Q34/Q33)-1)*100</f>
        <v>0.56716451107081678</v>
      </c>
      <c r="S34" s="36">
        <f t="shared" si="15"/>
        <v>2.8677056080081753</v>
      </c>
      <c r="T34" s="36">
        <f t="shared" si="7"/>
        <v>8.0456886148846394</v>
      </c>
    </row>
    <row r="35" spans="1:20" ht="11.4" x14ac:dyDescent="0.2">
      <c r="A35" s="31"/>
      <c r="B35" s="27" t="s">
        <v>4</v>
      </c>
      <c r="C35" s="63">
        <v>946.02</v>
      </c>
      <c r="D35" s="36">
        <f t="shared" ref="D35:D37" si="16">((C35/C34)-1)*100</f>
        <v>0.41182839068503174</v>
      </c>
      <c r="E35" s="36">
        <f t="shared" si="14"/>
        <v>1.3574757593614262</v>
      </c>
      <c r="F35" s="36">
        <f t="shared" ref="F35:F40" si="17">((C35/C23)-1)*100</f>
        <v>4.938435940099839</v>
      </c>
      <c r="G35" s="36"/>
      <c r="H35" s="31"/>
      <c r="I35" s="27" t="s">
        <v>4</v>
      </c>
      <c r="J35" s="63">
        <v>1026.68</v>
      </c>
      <c r="K35" s="36">
        <f t="shared" ref="K35:K37" si="18">((J35/J34)-1)*100</f>
        <v>3.3365877225649987</v>
      </c>
      <c r="L35" s="36" t="s">
        <v>224</v>
      </c>
      <c r="M35" s="36" t="s">
        <v>225</v>
      </c>
      <c r="N35" s="36"/>
      <c r="O35" s="31"/>
      <c r="P35" s="27" t="s">
        <v>4</v>
      </c>
      <c r="Q35" s="63">
        <v>906.29</v>
      </c>
      <c r="R35" s="36">
        <f t="shared" ref="R35:R37" si="19">((Q35/Q34)-1)*100</f>
        <v>0.21895146575843238</v>
      </c>
      <c r="S35" s="36">
        <f t="shared" si="15"/>
        <v>3.0929359572289705</v>
      </c>
      <c r="T35" s="36">
        <f t="shared" si="7"/>
        <v>7.8595656054745611</v>
      </c>
    </row>
    <row r="36" spans="1:20" ht="11.4" x14ac:dyDescent="0.2">
      <c r="A36" s="31"/>
      <c r="B36" s="27" t="s">
        <v>5</v>
      </c>
      <c r="C36" s="63">
        <v>950.7</v>
      </c>
      <c r="D36" s="36">
        <f t="shared" si="16"/>
        <v>0.49470412887677728</v>
      </c>
      <c r="E36" s="36" t="s">
        <v>241</v>
      </c>
      <c r="F36" s="36" t="s">
        <v>242</v>
      </c>
      <c r="G36" s="36"/>
      <c r="H36" s="31"/>
      <c r="I36" s="27" t="s">
        <v>5</v>
      </c>
      <c r="J36" s="63">
        <v>1042.29</v>
      </c>
      <c r="K36" s="36">
        <f t="shared" si="18"/>
        <v>1.5204347995480427</v>
      </c>
      <c r="L36" s="36" t="s">
        <v>243</v>
      </c>
      <c r="M36" s="36" t="s">
        <v>244</v>
      </c>
      <c r="N36" s="36"/>
      <c r="O36" s="31"/>
      <c r="P36" s="27" t="s">
        <v>5</v>
      </c>
      <c r="Q36" s="63">
        <v>926.61</v>
      </c>
      <c r="R36" s="36">
        <f t="shared" si="19"/>
        <v>2.2421079345463335</v>
      </c>
      <c r="S36" s="36">
        <f t="shared" si="15"/>
        <v>5.4043908542827923</v>
      </c>
      <c r="T36" s="36">
        <f t="shared" si="7"/>
        <v>6.1627827043376548</v>
      </c>
    </row>
    <row r="37" spans="1:20" ht="11.4" x14ac:dyDescent="0.2">
      <c r="A37" s="31"/>
      <c r="B37" s="27" t="s">
        <v>6</v>
      </c>
      <c r="C37" s="63">
        <v>990.33</v>
      </c>
      <c r="D37" s="36">
        <f t="shared" si="16"/>
        <v>4.1685074155885182</v>
      </c>
      <c r="E37" s="36">
        <f t="shared" si="14"/>
        <v>6.1048909840895726</v>
      </c>
      <c r="F37" s="36" t="s">
        <v>275</v>
      </c>
      <c r="G37" s="36"/>
      <c r="H37" s="31"/>
      <c r="I37" s="27" t="s">
        <v>6</v>
      </c>
      <c r="J37" s="63">
        <v>1043.55</v>
      </c>
      <c r="K37" s="36">
        <f t="shared" si="18"/>
        <v>0.12088766082376523</v>
      </c>
      <c r="L37" s="36" t="s">
        <v>274</v>
      </c>
      <c r="M37" s="36" t="s">
        <v>273</v>
      </c>
      <c r="N37" s="36"/>
      <c r="O37" s="31"/>
      <c r="P37" s="27" t="s">
        <v>6</v>
      </c>
      <c r="Q37" s="63">
        <v>946.99</v>
      </c>
      <c r="R37" s="36">
        <f t="shared" si="19"/>
        <v>2.1994150721446948</v>
      </c>
      <c r="S37" s="36">
        <f t="shared" si="15"/>
        <v>7.7226709134341931</v>
      </c>
      <c r="T37" s="36">
        <f t="shared" si="7"/>
        <v>8.3314267411000351</v>
      </c>
    </row>
    <row r="38" spans="1:20" ht="11.4" x14ac:dyDescent="0.2">
      <c r="A38" s="31"/>
      <c r="B38" s="27" t="s">
        <v>7</v>
      </c>
      <c r="C38" s="63">
        <v>991.18</v>
      </c>
      <c r="D38" s="36">
        <f>((C38/C37)-1)*100</f>
        <v>8.5829975866613673E-2</v>
      </c>
      <c r="E38" s="36">
        <f t="shared" si="14"/>
        <v>6.1959607864145116</v>
      </c>
      <c r="F38" s="36">
        <f t="shared" si="17"/>
        <v>7.0458129036438555</v>
      </c>
      <c r="G38" s="36"/>
      <c r="H38" s="31"/>
      <c r="I38" s="27" t="s">
        <v>7</v>
      </c>
      <c r="J38" s="63">
        <v>1052.05</v>
      </c>
      <c r="K38" s="36">
        <f>((J38/J37)-1)*100</f>
        <v>0.81452733457907378</v>
      </c>
      <c r="L38" s="36" t="s">
        <v>300</v>
      </c>
      <c r="M38" s="36" t="s">
        <v>301</v>
      </c>
      <c r="N38" s="36"/>
      <c r="O38" s="31"/>
      <c r="P38" s="27" t="s">
        <v>7</v>
      </c>
      <c r="Q38" s="63">
        <v>946.68</v>
      </c>
      <c r="R38" s="36">
        <f>((Q38/Q37)-1)*100</f>
        <v>-3.2735298155217585E-2</v>
      </c>
      <c r="S38" s="36">
        <f t="shared" si="15"/>
        <v>7.6874075759299165</v>
      </c>
      <c r="T38" s="36">
        <f t="shared" si="7"/>
        <v>8.125271261164535</v>
      </c>
    </row>
    <row r="39" spans="1:20" ht="11.4" x14ac:dyDescent="0.2">
      <c r="A39" s="31"/>
      <c r="B39" s="27" t="s">
        <v>8</v>
      </c>
      <c r="C39" s="63">
        <v>990.54</v>
      </c>
      <c r="D39" s="36">
        <f t="shared" ref="D39:D41" si="20">((C39/C38)-1)*100</f>
        <v>-6.4569503016609353E-2</v>
      </c>
      <c r="E39" s="36">
        <f t="shared" si="14"/>
        <v>6.1273905823110209</v>
      </c>
      <c r="F39" s="36">
        <f t="shared" si="17"/>
        <v>6.8566743619064008</v>
      </c>
      <c r="G39" s="36"/>
      <c r="H39" s="31"/>
      <c r="I39" s="27" t="s">
        <v>8</v>
      </c>
      <c r="J39" s="63">
        <v>1051.04</v>
      </c>
      <c r="K39" s="36">
        <f t="shared" ref="K39:K41" si="21">((J39/J38)-1)*100</f>
        <v>-9.6003041680525758E-2</v>
      </c>
      <c r="L39" s="36">
        <f t="shared" ref="L39" si="22">((J39/J$29)-1)*100</f>
        <v>8.7481505240612822</v>
      </c>
      <c r="M39" s="36" t="s">
        <v>328</v>
      </c>
      <c r="N39" s="36"/>
      <c r="O39" s="31"/>
      <c r="P39" s="27" t="s">
        <v>8</v>
      </c>
      <c r="Q39" s="63">
        <v>945.38</v>
      </c>
      <c r="R39" s="36">
        <f t="shared" ref="R39:R41" si="23">((Q39/Q38)-1)*100</f>
        <v>-0.13732200954915674</v>
      </c>
      <c r="S39" s="36">
        <f t="shared" si="15"/>
        <v>7.5395290638152535</v>
      </c>
      <c r="T39" s="36">
        <f t="shared" si="7"/>
        <v>7.6338050618787845</v>
      </c>
    </row>
    <row r="40" spans="1:20" ht="11.4" x14ac:dyDescent="0.2">
      <c r="A40" s="69"/>
      <c r="B40" s="27" t="s">
        <v>9</v>
      </c>
      <c r="C40" s="63">
        <v>992.68</v>
      </c>
      <c r="D40" s="36">
        <f t="shared" si="20"/>
        <v>0.21604377410300302</v>
      </c>
      <c r="E40" s="36" t="s">
        <v>61</v>
      </c>
      <c r="F40" s="36">
        <f t="shared" si="17"/>
        <v>6.4958750388894204</v>
      </c>
      <c r="G40" s="36"/>
      <c r="H40" s="69"/>
      <c r="I40" s="27" t="s">
        <v>9</v>
      </c>
      <c r="J40" s="63">
        <v>1057.0899999999999</v>
      </c>
      <c r="K40" s="36">
        <f t="shared" si="21"/>
        <v>0.57562033795097722</v>
      </c>
      <c r="L40" s="36" t="s">
        <v>357</v>
      </c>
      <c r="M40" s="36" t="s">
        <v>358</v>
      </c>
      <c r="N40" s="36"/>
      <c r="O40" s="69"/>
      <c r="P40" s="27" t="s">
        <v>9</v>
      </c>
      <c r="Q40" s="63">
        <v>949.81</v>
      </c>
      <c r="R40" s="36">
        <f t="shared" si="23"/>
        <v>0.46859463919270983</v>
      </c>
      <c r="S40" s="36">
        <f t="shared" si="15"/>
        <v>8.0434535320213829</v>
      </c>
      <c r="T40" s="36">
        <f t="shared" si="7"/>
        <v>8.5211887161088953</v>
      </c>
    </row>
    <row r="41" spans="1:20" ht="11.4" x14ac:dyDescent="0.2">
      <c r="A41" s="69"/>
      <c r="B41" s="27" t="s">
        <v>10</v>
      </c>
      <c r="C41" s="63">
        <v>996.29</v>
      </c>
      <c r="D41" s="36">
        <f t="shared" si="20"/>
        <v>0.36366200588306974</v>
      </c>
      <c r="E41" s="36" t="s">
        <v>374</v>
      </c>
      <c r="F41" s="36" t="s">
        <v>374</v>
      </c>
      <c r="G41" s="36"/>
      <c r="H41" s="69"/>
      <c r="I41" s="27" t="s">
        <v>10</v>
      </c>
      <c r="J41" s="63">
        <v>1055.4100000000001</v>
      </c>
      <c r="K41" s="36">
        <f t="shared" si="21"/>
        <v>-0.1589268652621656</v>
      </c>
      <c r="L41" s="36" t="s">
        <v>375</v>
      </c>
      <c r="M41" s="36" t="s">
        <v>375</v>
      </c>
      <c r="N41" s="36"/>
      <c r="O41" s="69"/>
      <c r="P41" s="27" t="s">
        <v>10</v>
      </c>
      <c r="Q41" s="63">
        <v>952.01</v>
      </c>
      <c r="R41" s="36">
        <f t="shared" si="23"/>
        <v>0.23162527242290842</v>
      </c>
      <c r="S41" s="36">
        <f t="shared" si="15"/>
        <v>8.2937094756000427</v>
      </c>
      <c r="T41" s="36">
        <f t="shared" si="7"/>
        <v>8.2937094756000427</v>
      </c>
    </row>
    <row r="42" spans="1:20" ht="11.4" x14ac:dyDescent="0.2">
      <c r="A42" s="22">
        <v>2016</v>
      </c>
      <c r="B42" s="23" t="s">
        <v>57</v>
      </c>
      <c r="C42" s="66">
        <v>999.97</v>
      </c>
      <c r="D42" s="67">
        <f t="shared" ref="D42:D53" si="24">((C42/C41)-1)*100</f>
        <v>0.36937036405062518</v>
      </c>
      <c r="E42" s="67">
        <f t="shared" ref="E42:E52" si="25">((C42/C$41)-1)*100</f>
        <v>0.36937036405062518</v>
      </c>
      <c r="F42" s="67" t="s">
        <v>389</v>
      </c>
      <c r="G42" s="36"/>
      <c r="H42" s="22">
        <v>2016</v>
      </c>
      <c r="I42" s="23" t="s">
        <v>57</v>
      </c>
      <c r="J42" s="66">
        <v>1055.68</v>
      </c>
      <c r="K42" s="67">
        <f t="shared" ref="K42:K53" si="26">((J42/J41)-1)*100</f>
        <v>2.5582475057084331E-2</v>
      </c>
      <c r="L42" s="67">
        <f t="shared" ref="L42:L48" si="27">((J42/J$41)-1)*100</f>
        <v>2.5582475057084331E-2</v>
      </c>
      <c r="M42" s="67" t="s">
        <v>309</v>
      </c>
      <c r="N42" s="36"/>
      <c r="O42" s="22">
        <v>2016</v>
      </c>
      <c r="P42" s="23" t="s">
        <v>57</v>
      </c>
      <c r="Q42" s="66">
        <v>952.41</v>
      </c>
      <c r="R42" s="67">
        <f t="shared" ref="R42:R53" si="28">((Q42/Q41)-1)*100</f>
        <v>4.2016365374308862E-2</v>
      </c>
      <c r="S42" s="67">
        <f t="shared" ref="S42:S53" si="29">((Q42/Q$41)-1)*100</f>
        <v>4.2016365374308862E-2</v>
      </c>
      <c r="T42" s="67">
        <f t="shared" ref="T42:T53" si="30">((Q42/Q30)-1)*100</f>
        <v>8.3737284085478194</v>
      </c>
    </row>
    <row r="43" spans="1:20" ht="11.4" x14ac:dyDescent="0.2">
      <c r="A43" s="31"/>
      <c r="B43" s="27" t="s">
        <v>58</v>
      </c>
      <c r="C43" s="63">
        <v>1003.95</v>
      </c>
      <c r="D43" s="36">
        <f t="shared" si="24"/>
        <v>0.39801194035822274</v>
      </c>
      <c r="E43" s="36">
        <f t="shared" si="25"/>
        <v>0.76885244256190699</v>
      </c>
      <c r="F43" s="36" t="s">
        <v>412</v>
      </c>
      <c r="G43" s="36"/>
      <c r="H43" s="31"/>
      <c r="I43" s="27" t="s">
        <v>58</v>
      </c>
      <c r="J43" s="63">
        <v>1062.75</v>
      </c>
      <c r="K43" s="36">
        <f t="shared" si="26"/>
        <v>0.66971051833888406</v>
      </c>
      <c r="L43" s="36">
        <f t="shared" si="27"/>
        <v>0.69546432192226781</v>
      </c>
      <c r="M43" s="36" t="s">
        <v>413</v>
      </c>
      <c r="N43" s="36"/>
      <c r="O43" s="31"/>
      <c r="P43" s="27" t="s">
        <v>58</v>
      </c>
      <c r="Q43" s="63">
        <v>974.01</v>
      </c>
      <c r="R43" s="36">
        <f t="shared" si="28"/>
        <v>2.2679308281097432</v>
      </c>
      <c r="S43" s="36">
        <f t="shared" si="29"/>
        <v>2.3109000955872316</v>
      </c>
      <c r="T43" s="36">
        <f t="shared" si="30"/>
        <v>10.204566540698323</v>
      </c>
    </row>
    <row r="44" spans="1:20" ht="11.4" x14ac:dyDescent="0.2">
      <c r="A44" s="31"/>
      <c r="B44" s="27" t="s">
        <v>59</v>
      </c>
      <c r="C44" s="63">
        <v>1012.58</v>
      </c>
      <c r="D44" s="36">
        <f t="shared" si="24"/>
        <v>0.85960456198017621</v>
      </c>
      <c r="E44" s="36">
        <f t="shared" si="25"/>
        <v>1.6350660952132445</v>
      </c>
      <c r="F44" s="36">
        <f t="shared" ref="F44:F51" si="31">((C44/C32)-1)*100</f>
        <v>8.4167585682623614</v>
      </c>
      <c r="G44" s="36"/>
      <c r="H44" s="31"/>
      <c r="I44" s="27" t="s">
        <v>59</v>
      </c>
      <c r="J44" s="63">
        <v>1067.0999999999999</v>
      </c>
      <c r="K44" s="36">
        <f t="shared" si="26"/>
        <v>0.40931545518700929</v>
      </c>
      <c r="L44" s="36">
        <f t="shared" si="27"/>
        <v>1.1076264200642338</v>
      </c>
      <c r="M44" s="36">
        <f t="shared" ref="M44:M49" si="32">((J44/J32)-1)*100</f>
        <v>8.489223261488398</v>
      </c>
      <c r="N44" s="36"/>
      <c r="O44" s="31"/>
      <c r="P44" s="27" t="s">
        <v>59</v>
      </c>
      <c r="Q44" s="63">
        <v>980.54</v>
      </c>
      <c r="R44" s="36">
        <f t="shared" si="28"/>
        <v>0.67042432829231835</v>
      </c>
      <c r="S44" s="36">
        <f t="shared" si="29"/>
        <v>2.9968172603229037</v>
      </c>
      <c r="T44" s="36" t="s">
        <v>432</v>
      </c>
    </row>
    <row r="45" spans="1:20" ht="11.4" x14ac:dyDescent="0.2">
      <c r="A45" s="31"/>
      <c r="B45" s="27" t="s">
        <v>60</v>
      </c>
      <c r="C45" s="63">
        <v>1014.62</v>
      </c>
      <c r="D45" s="36">
        <f t="shared" si="24"/>
        <v>0.20146556321476439</v>
      </c>
      <c r="E45" s="36">
        <f t="shared" si="25"/>
        <v>1.8398257535456652</v>
      </c>
      <c r="F45" s="36" t="s">
        <v>448</v>
      </c>
      <c r="G45" s="36"/>
      <c r="H45" s="31"/>
      <c r="I45" s="27" t="s">
        <v>60</v>
      </c>
      <c r="J45" s="63">
        <v>1070.1199999999999</v>
      </c>
      <c r="K45" s="36">
        <f t="shared" si="26"/>
        <v>0.28301002717645574</v>
      </c>
      <c r="L45" s="36" t="s">
        <v>449</v>
      </c>
      <c r="M45" s="36">
        <f t="shared" si="32"/>
        <v>8.2131661442006241</v>
      </c>
      <c r="N45" s="36"/>
      <c r="O45" s="31"/>
      <c r="P45" s="27" t="s">
        <v>60</v>
      </c>
      <c r="Q45" s="63">
        <v>982.91</v>
      </c>
      <c r="R45" s="36">
        <f t="shared" si="28"/>
        <v>0.24170355110448849</v>
      </c>
      <c r="S45" s="36" t="s">
        <v>450</v>
      </c>
      <c r="T45" s="36">
        <f t="shared" si="30"/>
        <v>9.308170505221236</v>
      </c>
    </row>
    <row r="46" spans="1:20" ht="12.75" customHeight="1" x14ac:dyDescent="0.2">
      <c r="A46" s="31"/>
      <c r="B46" s="27" t="s">
        <v>3</v>
      </c>
      <c r="C46" s="63">
        <v>1012.91</v>
      </c>
      <c r="D46" s="36">
        <f t="shared" si="24"/>
        <v>-0.16853600362697341</v>
      </c>
      <c r="E46" s="36">
        <f t="shared" si="25"/>
        <v>1.6681889811199557</v>
      </c>
      <c r="F46" s="36" t="s">
        <v>460</v>
      </c>
      <c r="G46" s="36"/>
      <c r="H46" s="31"/>
      <c r="I46" s="27" t="s">
        <v>3</v>
      </c>
      <c r="J46" s="63">
        <v>1073.8800000000001</v>
      </c>
      <c r="K46" s="36">
        <f t="shared" si="26"/>
        <v>0.35136246402274196</v>
      </c>
      <c r="L46" s="36">
        <f t="shared" si="27"/>
        <v>1.750030793719981</v>
      </c>
      <c r="M46" s="36" t="s">
        <v>470</v>
      </c>
      <c r="N46" s="36"/>
      <c r="O46" s="31"/>
      <c r="P46" s="27" t="s">
        <v>3</v>
      </c>
      <c r="Q46" s="63">
        <v>986.39</v>
      </c>
      <c r="R46" s="36">
        <f t="shared" si="28"/>
        <v>0.35405072692311634</v>
      </c>
      <c r="S46" s="36" t="s">
        <v>471</v>
      </c>
      <c r="T46" s="36" t="s">
        <v>472</v>
      </c>
    </row>
    <row r="47" spans="1:20" ht="11.4" x14ac:dyDescent="0.2">
      <c r="A47" s="31"/>
      <c r="B47" s="27" t="s">
        <v>4</v>
      </c>
      <c r="C47" s="63">
        <v>1011.61</v>
      </c>
      <c r="D47" s="36">
        <f t="shared" si="24"/>
        <v>-0.12834309069906791</v>
      </c>
      <c r="E47" s="36">
        <f t="shared" si="25"/>
        <v>1.537704885123814</v>
      </c>
      <c r="F47" s="36" t="s">
        <v>491</v>
      </c>
      <c r="G47" s="36"/>
      <c r="H47" s="31"/>
      <c r="I47" s="27" t="s">
        <v>4</v>
      </c>
      <c r="J47" s="63">
        <v>1108.32</v>
      </c>
      <c r="K47" s="36">
        <f t="shared" si="26"/>
        <v>3.2070622415912187</v>
      </c>
      <c r="L47" s="36" t="s">
        <v>65</v>
      </c>
      <c r="M47" s="36">
        <f t="shared" si="32"/>
        <v>7.9518447812365833</v>
      </c>
      <c r="N47" s="36"/>
      <c r="O47" s="31"/>
      <c r="P47" s="27" t="s">
        <v>4</v>
      </c>
      <c r="Q47" s="63">
        <v>992.84</v>
      </c>
      <c r="R47" s="36">
        <f t="shared" si="28"/>
        <v>0.65389957319113012</v>
      </c>
      <c r="S47" s="36" t="s">
        <v>492</v>
      </c>
      <c r="T47" s="36" t="s">
        <v>493</v>
      </c>
    </row>
    <row r="48" spans="1:20" ht="11.4" x14ac:dyDescent="0.2">
      <c r="A48" s="31"/>
      <c r="B48" s="27" t="s">
        <v>5</v>
      </c>
      <c r="C48" s="63">
        <v>1011.38</v>
      </c>
      <c r="D48" s="36">
        <f t="shared" si="24"/>
        <v>-2.2736034637860225E-2</v>
      </c>
      <c r="E48" s="36" t="s">
        <v>512</v>
      </c>
      <c r="F48" s="36" t="s">
        <v>426</v>
      </c>
      <c r="G48" s="36"/>
      <c r="H48" s="31"/>
      <c r="I48" s="27" t="s">
        <v>5</v>
      </c>
      <c r="J48" s="63">
        <v>1116.17</v>
      </c>
      <c r="K48" s="36">
        <f t="shared" si="26"/>
        <v>0.70827919734373079</v>
      </c>
      <c r="L48" s="36">
        <f t="shared" si="27"/>
        <v>5.7570043869207277</v>
      </c>
      <c r="M48" s="36">
        <f t="shared" si="32"/>
        <v>7.0882383981425656</v>
      </c>
      <c r="N48" s="36"/>
      <c r="O48" s="31"/>
      <c r="P48" s="27" t="s">
        <v>5</v>
      </c>
      <c r="Q48" s="63">
        <v>992.93</v>
      </c>
      <c r="R48" s="36">
        <f t="shared" si="28"/>
        <v>9.0649047177704389E-3</v>
      </c>
      <c r="S48" s="36" t="s">
        <v>513</v>
      </c>
      <c r="T48" s="36" t="s">
        <v>514</v>
      </c>
    </row>
    <row r="49" spans="1:20" ht="11.4" x14ac:dyDescent="0.2">
      <c r="A49" s="31"/>
      <c r="B49" s="27" t="s">
        <v>6</v>
      </c>
      <c r="C49" s="63">
        <v>1011.69</v>
      </c>
      <c r="D49" s="36">
        <f t="shared" si="24"/>
        <v>3.0651189463903883E-2</v>
      </c>
      <c r="E49" s="36">
        <f t="shared" si="25"/>
        <v>1.5457346756466483</v>
      </c>
      <c r="F49" s="36" t="s">
        <v>529</v>
      </c>
      <c r="G49" s="36"/>
      <c r="H49" s="31"/>
      <c r="I49" s="27" t="s">
        <v>6</v>
      </c>
      <c r="J49" s="63">
        <v>1115.24</v>
      </c>
      <c r="K49" s="36">
        <f t="shared" si="26"/>
        <v>-8.3320641120976369E-2</v>
      </c>
      <c r="L49" s="36" t="s">
        <v>530</v>
      </c>
      <c r="M49" s="36">
        <f t="shared" si="32"/>
        <v>6.869819366585217</v>
      </c>
      <c r="N49" s="36"/>
      <c r="O49" s="31"/>
      <c r="P49" s="27" t="s">
        <v>6</v>
      </c>
      <c r="Q49" s="63">
        <v>995.78</v>
      </c>
      <c r="R49" s="36">
        <f t="shared" si="28"/>
        <v>0.28702929713071423</v>
      </c>
      <c r="S49" s="36" t="s">
        <v>360</v>
      </c>
      <c r="T49" s="36">
        <f t="shared" si="30"/>
        <v>5.1521135386857209</v>
      </c>
    </row>
    <row r="50" spans="1:20" ht="11.4" x14ac:dyDescent="0.2">
      <c r="A50" s="31"/>
      <c r="B50" s="27" t="s">
        <v>7</v>
      </c>
      <c r="C50" s="63">
        <v>1013.73</v>
      </c>
      <c r="D50" s="36">
        <f t="shared" si="24"/>
        <v>0.20164279571805999</v>
      </c>
      <c r="E50" s="36">
        <f t="shared" si="25"/>
        <v>1.7504943339790691</v>
      </c>
      <c r="F50" s="36">
        <f t="shared" si="31"/>
        <v>2.2750660828507518</v>
      </c>
      <c r="G50" s="36"/>
      <c r="H50" s="31"/>
      <c r="I50" s="27" t="s">
        <v>7</v>
      </c>
      <c r="J50" s="63">
        <v>1115.58</v>
      </c>
      <c r="K50" s="36">
        <f t="shared" si="26"/>
        <v>3.0486711380506293E-2</v>
      </c>
      <c r="L50" s="36" t="s">
        <v>551</v>
      </c>
      <c r="M50" s="36" t="s">
        <v>552</v>
      </c>
      <c r="N50" s="36"/>
      <c r="O50" s="31"/>
      <c r="P50" s="27" t="s">
        <v>7</v>
      </c>
      <c r="Q50" s="63">
        <v>998.95</v>
      </c>
      <c r="R50" s="36">
        <f t="shared" si="28"/>
        <v>0.31834340918677206</v>
      </c>
      <c r="S50" s="36">
        <f t="shared" si="29"/>
        <v>4.9306204766756734</v>
      </c>
      <c r="T50" s="36" t="s">
        <v>490</v>
      </c>
    </row>
    <row r="51" spans="1:20" ht="11.4" x14ac:dyDescent="0.2">
      <c r="A51" s="31"/>
      <c r="B51" s="27" t="s">
        <v>8</v>
      </c>
      <c r="C51" s="63">
        <v>1013.43</v>
      </c>
      <c r="D51" s="36">
        <f t="shared" si="24"/>
        <v>-2.9593678790218458E-2</v>
      </c>
      <c r="E51" s="36">
        <f t="shared" si="25"/>
        <v>1.7203826195184124</v>
      </c>
      <c r="F51" s="36">
        <f t="shared" si="31"/>
        <v>2.3108607426252314</v>
      </c>
      <c r="G51" s="36"/>
      <c r="H51" s="31"/>
      <c r="I51" s="27" t="s">
        <v>8</v>
      </c>
      <c r="J51" s="63">
        <v>1125.9000000000001</v>
      </c>
      <c r="K51" s="36">
        <f t="shared" si="26"/>
        <v>0.92507933093100014</v>
      </c>
      <c r="L51" s="36" t="s">
        <v>315</v>
      </c>
      <c r="M51" s="36" t="s">
        <v>568</v>
      </c>
      <c r="N51" s="36"/>
      <c r="O51" s="31"/>
      <c r="P51" s="27" t="s">
        <v>8</v>
      </c>
      <c r="Q51" s="63">
        <v>1021.39</v>
      </c>
      <c r="R51" s="36">
        <f t="shared" si="28"/>
        <v>2.2463586766104271</v>
      </c>
      <c r="S51" s="36">
        <f t="shared" si="29"/>
        <v>7.2877385741746403</v>
      </c>
      <c r="T51" s="36">
        <f t="shared" si="30"/>
        <v>8.0401531659227032</v>
      </c>
    </row>
    <row r="52" spans="1:20" ht="11.4" x14ac:dyDescent="0.2">
      <c r="A52" s="69"/>
      <c r="B52" s="27" t="s">
        <v>9</v>
      </c>
      <c r="C52" s="63">
        <v>1011.62</v>
      </c>
      <c r="D52" s="36">
        <f t="shared" si="24"/>
        <v>-0.17860138342065124</v>
      </c>
      <c r="E52" s="36">
        <f t="shared" si="25"/>
        <v>1.5387086089391655</v>
      </c>
      <c r="F52" s="36" t="s">
        <v>584</v>
      </c>
      <c r="G52" s="36"/>
      <c r="H52" s="69"/>
      <c r="I52" s="27" t="s">
        <v>9</v>
      </c>
      <c r="J52" s="63">
        <v>1130.23</v>
      </c>
      <c r="K52" s="36">
        <f t="shared" si="26"/>
        <v>0.38458122390976346</v>
      </c>
      <c r="L52" s="36" t="s">
        <v>63</v>
      </c>
      <c r="M52" s="36" t="s">
        <v>585</v>
      </c>
      <c r="N52" s="36"/>
      <c r="O52" s="69"/>
      <c r="P52" s="27" t="s">
        <v>9</v>
      </c>
      <c r="Q52" s="63">
        <v>1022.05</v>
      </c>
      <c r="R52" s="36">
        <f t="shared" si="28"/>
        <v>6.4617824729040763E-2</v>
      </c>
      <c r="S52" s="36" t="s">
        <v>67</v>
      </c>
      <c r="T52" s="36" t="s">
        <v>546</v>
      </c>
    </row>
    <row r="53" spans="1:20" ht="11.4" x14ac:dyDescent="0.2">
      <c r="A53" s="69"/>
      <c r="B53" s="27" t="s">
        <v>10</v>
      </c>
      <c r="C53" s="63">
        <v>1056.92</v>
      </c>
      <c r="D53" s="36">
        <f t="shared" si="24"/>
        <v>4.47796603467705</v>
      </c>
      <c r="E53" s="36" t="s">
        <v>599</v>
      </c>
      <c r="F53" s="36" t="s">
        <v>599</v>
      </c>
      <c r="G53" s="36"/>
      <c r="H53" s="69"/>
      <c r="I53" s="27" t="s">
        <v>10</v>
      </c>
      <c r="J53" s="63">
        <v>1133.17</v>
      </c>
      <c r="K53" s="36">
        <f t="shared" si="26"/>
        <v>0.26012404554824897</v>
      </c>
      <c r="L53" s="36" t="s">
        <v>600</v>
      </c>
      <c r="M53" s="36" t="s">
        <v>600</v>
      </c>
      <c r="N53" s="36"/>
      <c r="O53" s="69"/>
      <c r="P53" s="27" t="s">
        <v>10</v>
      </c>
      <c r="Q53" s="63">
        <v>1022.73</v>
      </c>
      <c r="R53" s="36">
        <f t="shared" si="28"/>
        <v>6.6532948485886756E-2</v>
      </c>
      <c r="S53" s="36">
        <f t="shared" si="29"/>
        <v>7.4284933981785928</v>
      </c>
      <c r="T53" s="36">
        <f t="shared" si="30"/>
        <v>7.4284933981785928</v>
      </c>
    </row>
    <row r="54" spans="1:20" s="5" customFormat="1" ht="10.199999999999999" x14ac:dyDescent="0.2">
      <c r="A54" s="22">
        <v>2017</v>
      </c>
      <c r="B54" s="23" t="s">
        <v>57</v>
      </c>
      <c r="C54" s="66">
        <v>1059.18</v>
      </c>
      <c r="D54" s="67">
        <f t="shared" ref="D54:D77" si="33">((C54/C53)-1)*100</f>
        <v>0.21382886121938949</v>
      </c>
      <c r="E54" s="67">
        <f t="shared" ref="E54:E65" si="34">((C54/C$53)-1)*100</f>
        <v>0.21382886121938949</v>
      </c>
      <c r="F54" s="67">
        <f t="shared" ref="F54:F65" si="35">((C54/C42)-1)*100</f>
        <v>5.9211776353290668</v>
      </c>
      <c r="G54" s="36"/>
      <c r="H54" s="22">
        <v>2017</v>
      </c>
      <c r="I54" s="23" t="s">
        <v>57</v>
      </c>
      <c r="J54" s="66">
        <v>1135.83</v>
      </c>
      <c r="K54" s="67">
        <f t="shared" ref="K54:K77" si="36">((J54/J53)-1)*100</f>
        <v>0.23473971248795245</v>
      </c>
      <c r="L54" s="67">
        <f t="shared" ref="L54:L58" si="37">((J54/J$53)-1)*100</f>
        <v>0.23473971248795245</v>
      </c>
      <c r="M54" s="67">
        <f t="shared" ref="M54:M58" si="38">((J54/J42)-1)*100</f>
        <v>7.5922628069111653</v>
      </c>
      <c r="N54" s="36"/>
      <c r="O54" s="22">
        <v>2017</v>
      </c>
      <c r="P54" s="23" t="s">
        <v>57</v>
      </c>
      <c r="Q54" s="66">
        <v>1021.41</v>
      </c>
      <c r="R54" s="67">
        <f t="shared" ref="R54:R77" si="39">((Q54/Q53)-1)*100</f>
        <v>-0.12906632248981253</v>
      </c>
      <c r="S54" s="67">
        <f t="shared" ref="S54:S65" si="40">((Q54/Q$53)-1)*100</f>
        <v>-0.12906632248981253</v>
      </c>
      <c r="T54" s="67">
        <f t="shared" ref="T54:T65" si="41">((Q54/Q42)-1)*100</f>
        <v>7.2447790342394569</v>
      </c>
    </row>
    <row r="55" spans="1:20" s="5" customFormat="1" ht="11.4" x14ac:dyDescent="0.2">
      <c r="A55" s="31"/>
      <c r="B55" s="27" t="s">
        <v>58</v>
      </c>
      <c r="C55" s="63">
        <v>1059.31</v>
      </c>
      <c r="D55" s="36">
        <f t="shared" si="33"/>
        <v>1.2273645650395792E-2</v>
      </c>
      <c r="E55" s="36" t="s">
        <v>633</v>
      </c>
      <c r="F55" s="36" t="s">
        <v>634</v>
      </c>
      <c r="G55" s="36"/>
      <c r="H55" s="31"/>
      <c r="I55" s="27" t="s">
        <v>58</v>
      </c>
      <c r="J55" s="63">
        <v>1141.78</v>
      </c>
      <c r="K55" s="36">
        <f t="shared" si="36"/>
        <v>0.52384599808070753</v>
      </c>
      <c r="L55" s="36" t="s">
        <v>138</v>
      </c>
      <c r="M55" s="36" t="s">
        <v>635</v>
      </c>
      <c r="N55" s="36"/>
      <c r="O55" s="31"/>
      <c r="P55" s="27" t="s">
        <v>58</v>
      </c>
      <c r="Q55" s="63">
        <v>1024.04</v>
      </c>
      <c r="R55" s="36">
        <f t="shared" si="39"/>
        <v>0.2574871990679517</v>
      </c>
      <c r="S55" s="36">
        <f t="shared" si="40"/>
        <v>0.12808854731942709</v>
      </c>
      <c r="T55" s="36">
        <f t="shared" si="41"/>
        <v>5.1364975718935169</v>
      </c>
    </row>
    <row r="56" spans="1:20" s="5" customFormat="1" ht="11.4" x14ac:dyDescent="0.2">
      <c r="A56" s="31"/>
      <c r="B56" s="27" t="s">
        <v>59</v>
      </c>
      <c r="C56" s="63">
        <v>1062.23</v>
      </c>
      <c r="D56" s="36">
        <f t="shared" si="33"/>
        <v>0.27565113139687014</v>
      </c>
      <c r="E56" s="36">
        <f t="shared" si="34"/>
        <v>0.50240320932519733</v>
      </c>
      <c r="F56" s="36">
        <f t="shared" si="35"/>
        <v>4.9033162811827236</v>
      </c>
      <c r="G56" s="36"/>
      <c r="H56" s="31"/>
      <c r="I56" s="27" t="s">
        <v>59</v>
      </c>
      <c r="J56" s="63">
        <v>1142.25</v>
      </c>
      <c r="K56" s="36">
        <f t="shared" si="36"/>
        <v>4.1163796878551651E-2</v>
      </c>
      <c r="L56" s="36" t="s">
        <v>636</v>
      </c>
      <c r="M56" s="36">
        <f t="shared" si="38"/>
        <v>7.0424515040764746</v>
      </c>
      <c r="N56" s="36"/>
      <c r="O56" s="31"/>
      <c r="P56" s="27" t="s">
        <v>59</v>
      </c>
      <c r="Q56" s="63">
        <v>1027.74</v>
      </c>
      <c r="R56" s="36">
        <f t="shared" si="39"/>
        <v>0.36131401117145412</v>
      </c>
      <c r="S56" s="36">
        <f t="shared" si="40"/>
        <v>0.48986536035904304</v>
      </c>
      <c r="T56" s="36">
        <f t="shared" si="41"/>
        <v>4.8136740979460413</v>
      </c>
    </row>
    <row r="57" spans="1:20" s="5" customFormat="1" ht="11.4" x14ac:dyDescent="0.2">
      <c r="A57" s="31"/>
      <c r="B57" s="27" t="s">
        <v>60</v>
      </c>
      <c r="C57" s="63">
        <v>1060.17</v>
      </c>
      <c r="D57" s="36">
        <f>((C57/C56)-1)*100</f>
        <v>-0.19393163439179739</v>
      </c>
      <c r="E57" s="36">
        <f>((C57/C$53)-1)*100</f>
        <v>0.30749725617833512</v>
      </c>
      <c r="F57" s="36">
        <f>((C57/C45)-1)*100</f>
        <v>4.4893654767302005</v>
      </c>
      <c r="G57" s="36"/>
      <c r="H57" s="31"/>
      <c r="I57" s="27" t="s">
        <v>60</v>
      </c>
      <c r="J57" s="63">
        <v>1146.24</v>
      </c>
      <c r="K57" s="36">
        <f>((J57/J56)-1)*100</f>
        <v>0.34931057124096832</v>
      </c>
      <c r="L57" s="36" t="s">
        <v>541</v>
      </c>
      <c r="M57" s="36">
        <f>((J57/J45)-1)*100</f>
        <v>7.1132209471834962</v>
      </c>
      <c r="N57" s="36"/>
      <c r="O57" s="31"/>
      <c r="P57" s="27" t="s">
        <v>60</v>
      </c>
      <c r="Q57" s="63">
        <v>1029.3499999999999</v>
      </c>
      <c r="R57" s="36">
        <f>((Q57/Q56)-1)*100</f>
        <v>0.15665440675656228</v>
      </c>
      <c r="S57" s="36">
        <f>((Q57/Q$53)-1)*100</f>
        <v>0.64728716278976695</v>
      </c>
      <c r="T57" s="36" t="s">
        <v>651</v>
      </c>
    </row>
    <row r="58" spans="1:20" s="5" customFormat="1" ht="11.4" x14ac:dyDescent="0.2">
      <c r="A58" s="31"/>
      <c r="B58" s="27" t="s">
        <v>3</v>
      </c>
      <c r="C58" s="63">
        <v>1058.79</v>
      </c>
      <c r="D58" s="36">
        <f t="shared" si="33"/>
        <v>-0.13016780327684829</v>
      </c>
      <c r="E58" s="36">
        <f t="shared" si="34"/>
        <v>0.17692919047798128</v>
      </c>
      <c r="F58" s="36">
        <f t="shared" si="35"/>
        <v>4.5295238471334986</v>
      </c>
      <c r="G58" s="36"/>
      <c r="H58" s="31"/>
      <c r="I58" s="27" t="s">
        <v>3</v>
      </c>
      <c r="J58" s="63">
        <v>1149.0899999999999</v>
      </c>
      <c r="K58" s="36">
        <f t="shared" si="36"/>
        <v>0.24863902847569452</v>
      </c>
      <c r="L58" s="36">
        <f t="shared" si="37"/>
        <v>1.4049083544392937</v>
      </c>
      <c r="M58" s="36">
        <f t="shared" si="38"/>
        <v>7.0035758185271968</v>
      </c>
      <c r="N58" s="36"/>
      <c r="O58" s="31"/>
      <c r="P58" s="27" t="s">
        <v>3</v>
      </c>
      <c r="Q58" s="63">
        <v>1032.82</v>
      </c>
      <c r="R58" s="36">
        <f t="shared" si="39"/>
        <v>0.33710594064215726</v>
      </c>
      <c r="S58" s="36">
        <f t="shared" si="40"/>
        <v>0.98657514691071757</v>
      </c>
      <c r="T58" s="36" t="s">
        <v>505</v>
      </c>
    </row>
    <row r="59" spans="1:20" s="5" customFormat="1" ht="11.4" x14ac:dyDescent="0.2">
      <c r="A59" s="31"/>
      <c r="B59" s="27" t="s">
        <v>4</v>
      </c>
      <c r="C59" s="63">
        <v>1058.96</v>
      </c>
      <c r="D59" s="36">
        <f t="shared" si="33"/>
        <v>1.6056063997593739E-2</v>
      </c>
      <c r="E59" s="36" t="s">
        <v>620</v>
      </c>
      <c r="F59" s="36" t="s">
        <v>682</v>
      </c>
      <c r="G59" s="36"/>
      <c r="H59" s="31"/>
      <c r="I59" s="27" t="s">
        <v>4</v>
      </c>
      <c r="J59" s="63">
        <v>1180.1400000000001</v>
      </c>
      <c r="K59" s="36">
        <f t="shared" si="36"/>
        <v>2.7021382137169647</v>
      </c>
      <c r="L59" s="36" t="s">
        <v>229</v>
      </c>
      <c r="M59" s="36" t="s">
        <v>444</v>
      </c>
      <c r="N59" s="36"/>
      <c r="O59" s="31"/>
      <c r="P59" s="27" t="s">
        <v>4</v>
      </c>
      <c r="Q59" s="63">
        <v>1030.23</v>
      </c>
      <c r="R59" s="36">
        <f t="shared" si="39"/>
        <v>-0.25076973722428786</v>
      </c>
      <c r="S59" s="36" t="s">
        <v>683</v>
      </c>
      <c r="T59" s="36" t="s">
        <v>684</v>
      </c>
    </row>
    <row r="60" spans="1:20" s="5" customFormat="1" ht="11.4" x14ac:dyDescent="0.2">
      <c r="A60" s="31"/>
      <c r="B60" s="27" t="s">
        <v>5</v>
      </c>
      <c r="C60" s="63">
        <v>1076.96</v>
      </c>
      <c r="D60" s="36">
        <f t="shared" si="33"/>
        <v>1.6997809171262368</v>
      </c>
      <c r="E60" s="36">
        <f t="shared" si="34"/>
        <v>1.8960753888657589</v>
      </c>
      <c r="F60" s="36" t="s">
        <v>343</v>
      </c>
      <c r="G60" s="36"/>
      <c r="H60" s="31"/>
      <c r="I60" s="27" t="s">
        <v>5</v>
      </c>
      <c r="J60" s="63">
        <v>1183.55</v>
      </c>
      <c r="K60" s="36">
        <f t="shared" si="36"/>
        <v>0.28894876879013154</v>
      </c>
      <c r="L60" s="36" t="s">
        <v>188</v>
      </c>
      <c r="M60" s="36" t="s">
        <v>610</v>
      </c>
      <c r="N60" s="36"/>
      <c r="O60" s="31"/>
      <c r="P60" s="27" t="s">
        <v>5</v>
      </c>
      <c r="Q60" s="63">
        <v>1049.24</v>
      </c>
      <c r="R60" s="36">
        <f t="shared" si="39"/>
        <v>1.8452190287605585</v>
      </c>
      <c r="S60" s="36" t="s">
        <v>657</v>
      </c>
      <c r="T60" s="36" t="s">
        <v>167</v>
      </c>
    </row>
    <row r="61" spans="1:20" s="5" customFormat="1" ht="11.4" x14ac:dyDescent="0.2">
      <c r="A61" s="31"/>
      <c r="B61" s="27" t="s">
        <v>6</v>
      </c>
      <c r="C61" s="63">
        <v>1074.71</v>
      </c>
      <c r="D61" s="36">
        <f t="shared" si="33"/>
        <v>-0.20892140840885753</v>
      </c>
      <c r="E61" s="36" t="s">
        <v>729</v>
      </c>
      <c r="F61" s="36">
        <f t="shared" si="35"/>
        <v>6.2291808755646549</v>
      </c>
      <c r="G61" s="36"/>
      <c r="H61" s="31"/>
      <c r="I61" s="27" t="s">
        <v>6</v>
      </c>
      <c r="J61" s="63">
        <v>1188.55</v>
      </c>
      <c r="K61" s="36">
        <f t="shared" si="36"/>
        <v>0.42245785982848449</v>
      </c>
      <c r="L61" s="36" t="s">
        <v>607</v>
      </c>
      <c r="M61" s="36" t="s">
        <v>385</v>
      </c>
      <c r="N61" s="36"/>
      <c r="O61" s="31"/>
      <c r="P61" s="27" t="s">
        <v>6</v>
      </c>
      <c r="Q61" s="63">
        <v>1052.0899999999999</v>
      </c>
      <c r="R61" s="36">
        <f t="shared" si="39"/>
        <v>0.27162517631809102</v>
      </c>
      <c r="S61" s="36" t="s">
        <v>730</v>
      </c>
      <c r="T61" s="36" t="s">
        <v>103</v>
      </c>
    </row>
    <row r="62" spans="1:20" s="5" customFormat="1" ht="11.4" x14ac:dyDescent="0.2">
      <c r="A62" s="31"/>
      <c r="B62" s="27" t="s">
        <v>7</v>
      </c>
      <c r="C62" s="63">
        <v>1075.02</v>
      </c>
      <c r="D62" s="36">
        <f t="shared" si="33"/>
        <v>2.8844990741694332E-2</v>
      </c>
      <c r="E62" s="36" t="s">
        <v>433</v>
      </c>
      <c r="F62" s="36">
        <f t="shared" si="35"/>
        <v>6.0459885768399779</v>
      </c>
      <c r="G62" s="36"/>
      <c r="H62" s="31"/>
      <c r="I62" s="27" t="s">
        <v>7</v>
      </c>
      <c r="J62" s="63">
        <v>1192.8</v>
      </c>
      <c r="K62" s="36">
        <f t="shared" si="36"/>
        <v>0.35757856211349193</v>
      </c>
      <c r="L62" s="36" t="s">
        <v>612</v>
      </c>
      <c r="M62" s="36" t="s">
        <v>180</v>
      </c>
      <c r="N62" s="36"/>
      <c r="O62" s="31"/>
      <c r="P62" s="27" t="s">
        <v>7</v>
      </c>
      <c r="Q62" s="63">
        <v>1054.97</v>
      </c>
      <c r="R62" s="36">
        <f t="shared" si="39"/>
        <v>0.27374083966200669</v>
      </c>
      <c r="S62" s="36" t="s">
        <v>745</v>
      </c>
      <c r="T62" s="36" t="s">
        <v>637</v>
      </c>
    </row>
    <row r="63" spans="1:20" s="5" customFormat="1" ht="11.4" x14ac:dyDescent="0.2">
      <c r="A63" s="31"/>
      <c r="B63" s="27" t="s">
        <v>8</v>
      </c>
      <c r="C63" s="63">
        <v>1076.56</v>
      </c>
      <c r="D63" s="36">
        <f t="shared" si="33"/>
        <v>0.1432531487786326</v>
      </c>
      <c r="E63" s="36">
        <f t="shared" si="34"/>
        <v>1.8582295727207265</v>
      </c>
      <c r="F63" s="36">
        <f t="shared" si="35"/>
        <v>6.2293399642797231</v>
      </c>
      <c r="G63" s="36"/>
      <c r="H63" s="31"/>
      <c r="I63" s="27" t="s">
        <v>8</v>
      </c>
      <c r="J63" s="63">
        <v>1196.55</v>
      </c>
      <c r="K63" s="36">
        <f t="shared" si="36"/>
        <v>0.31438631790745575</v>
      </c>
      <c r="L63" s="36" t="s">
        <v>754</v>
      </c>
      <c r="M63" s="36" t="s">
        <v>247</v>
      </c>
      <c r="N63" s="36"/>
      <c r="O63" s="31"/>
      <c r="P63" s="27" t="s">
        <v>8</v>
      </c>
      <c r="Q63" s="63">
        <v>1052.8599999999999</v>
      </c>
      <c r="R63" s="36">
        <f t="shared" si="39"/>
        <v>-0.20000568736553426</v>
      </c>
      <c r="S63" s="36">
        <f t="shared" si="40"/>
        <v>2.9460365883468675</v>
      </c>
      <c r="T63" s="36" t="s">
        <v>661</v>
      </c>
    </row>
    <row r="64" spans="1:20" s="5" customFormat="1" ht="11.4" x14ac:dyDescent="0.2">
      <c r="A64" s="31"/>
      <c r="B64" s="27" t="s">
        <v>9</v>
      </c>
      <c r="C64" s="63">
        <v>1077.96</v>
      </c>
      <c r="D64" s="36">
        <f t="shared" si="33"/>
        <v>0.13004384335291164</v>
      </c>
      <c r="E64" s="36">
        <f t="shared" si="34"/>
        <v>1.9906899292283287</v>
      </c>
      <c r="F64" s="36">
        <f t="shared" si="35"/>
        <v>6.5577983827919573</v>
      </c>
      <c r="G64" s="36"/>
      <c r="H64" s="31"/>
      <c r="I64" s="27" t="s">
        <v>9</v>
      </c>
      <c r="J64" s="63">
        <v>1198.79</v>
      </c>
      <c r="K64" s="36">
        <f t="shared" si="36"/>
        <v>0.18720488069867702</v>
      </c>
      <c r="L64" s="36" t="s">
        <v>130</v>
      </c>
      <c r="M64" s="36" t="s">
        <v>552</v>
      </c>
      <c r="N64" s="36"/>
      <c r="O64" s="31"/>
      <c r="P64" s="27" t="s">
        <v>9</v>
      </c>
      <c r="Q64" s="63">
        <v>1056.26</v>
      </c>
      <c r="R64" s="36">
        <f t="shared" si="39"/>
        <v>0.32292992420646094</v>
      </c>
      <c r="S64" s="36">
        <f t="shared" si="40"/>
        <v>3.2784801462751645</v>
      </c>
      <c r="T64" s="36">
        <f t="shared" si="41"/>
        <v>3.3471943642678914</v>
      </c>
    </row>
    <row r="65" spans="1:20" s="5" customFormat="1" ht="11.4" x14ac:dyDescent="0.2">
      <c r="A65" s="31"/>
      <c r="B65" s="27" t="s">
        <v>10</v>
      </c>
      <c r="C65" s="63">
        <v>1078.3499999999999</v>
      </c>
      <c r="D65" s="36">
        <f t="shared" si="33"/>
        <v>3.6179450072348907E-2</v>
      </c>
      <c r="E65" s="36">
        <f t="shared" si="34"/>
        <v>2.0275895999697147</v>
      </c>
      <c r="F65" s="36">
        <f t="shared" si="35"/>
        <v>2.0275895999697147</v>
      </c>
      <c r="G65" s="36"/>
      <c r="H65" s="31"/>
      <c r="I65" s="27" t="s">
        <v>10</v>
      </c>
      <c r="J65" s="63">
        <v>1201.45</v>
      </c>
      <c r="K65" s="36">
        <f t="shared" si="36"/>
        <v>0.2218904061595417</v>
      </c>
      <c r="L65" s="36" t="s">
        <v>561</v>
      </c>
      <c r="M65" s="36" t="s">
        <v>561</v>
      </c>
      <c r="N65" s="36"/>
      <c r="O65" s="31"/>
      <c r="P65" s="27" t="s">
        <v>10</v>
      </c>
      <c r="Q65" s="63">
        <v>1058.21</v>
      </c>
      <c r="R65" s="36">
        <f t="shared" si="39"/>
        <v>0.18461363679398435</v>
      </c>
      <c r="S65" s="36">
        <f t="shared" si="40"/>
        <v>3.4691463044987492</v>
      </c>
      <c r="T65" s="36">
        <f t="shared" si="41"/>
        <v>3.4691463044987492</v>
      </c>
    </row>
    <row r="66" spans="1:20" s="5" customFormat="1" ht="11.4" x14ac:dyDescent="0.2">
      <c r="A66" s="22">
        <v>2018</v>
      </c>
      <c r="B66" s="23" t="s">
        <v>57</v>
      </c>
      <c r="C66" s="66">
        <v>1081.29</v>
      </c>
      <c r="D66" s="67">
        <f t="shared" si="33"/>
        <v>0.27263875365142187</v>
      </c>
      <c r="E66" s="67">
        <f t="shared" ref="E66" si="42">((C66/C$65)-1)*100</f>
        <v>0.27263875365142187</v>
      </c>
      <c r="F66" s="67" t="s">
        <v>475</v>
      </c>
      <c r="G66" s="36"/>
      <c r="H66" s="22">
        <v>2018</v>
      </c>
      <c r="I66" s="23" t="s">
        <v>57</v>
      </c>
      <c r="J66" s="66">
        <v>1200.6300000000001</v>
      </c>
      <c r="K66" s="67">
        <f t="shared" si="36"/>
        <v>-6.8250863539887074E-2</v>
      </c>
      <c r="L66" s="67">
        <f t="shared" ref="L66:L77" si="43">((J66/J$65)-1)*100</f>
        <v>-6.8250863539887074E-2</v>
      </c>
      <c r="M66" s="67" t="s">
        <v>377</v>
      </c>
      <c r="N66" s="36"/>
      <c r="O66" s="22">
        <v>2018</v>
      </c>
      <c r="P66" s="23" t="s">
        <v>57</v>
      </c>
      <c r="Q66" s="66">
        <v>1059.3699999999999</v>
      </c>
      <c r="R66" s="67">
        <f t="shared" si="39"/>
        <v>0.10961907371880297</v>
      </c>
      <c r="S66" s="67">
        <f t="shared" ref="S66:S67" si="44">((Q66/Q$65)-1)*100</f>
        <v>0.10961907371880297</v>
      </c>
      <c r="T66" s="67">
        <f t="shared" ref="T66" si="45">((Q66/Q54)-1)*100</f>
        <v>3.7164312078401318</v>
      </c>
    </row>
    <row r="67" spans="1:20" s="5" customFormat="1" ht="11.4" x14ac:dyDescent="0.2">
      <c r="A67" s="31"/>
      <c r="B67" s="27" t="s">
        <v>58</v>
      </c>
      <c r="C67" s="63">
        <v>1082.6199999999999</v>
      </c>
      <c r="D67" s="36">
        <f t="shared" si="33"/>
        <v>0.12300123001229846</v>
      </c>
      <c r="E67" s="36" t="s">
        <v>795</v>
      </c>
      <c r="F67" s="36" t="s">
        <v>751</v>
      </c>
      <c r="G67" s="36"/>
      <c r="H67" s="31"/>
      <c r="I67" s="27" t="s">
        <v>58</v>
      </c>
      <c r="J67" s="63">
        <v>1207.52</v>
      </c>
      <c r="K67" s="36">
        <f t="shared" si="36"/>
        <v>0.5738653873383015</v>
      </c>
      <c r="L67" s="36" t="s">
        <v>791</v>
      </c>
      <c r="M67" s="36" t="s">
        <v>71</v>
      </c>
      <c r="N67" s="36"/>
      <c r="O67" s="31"/>
      <c r="P67" s="27" t="s">
        <v>58</v>
      </c>
      <c r="Q67" s="63">
        <v>1064.5999999999999</v>
      </c>
      <c r="R67" s="36">
        <f t="shared" si="39"/>
        <v>0.49368964573284213</v>
      </c>
      <c r="S67" s="36">
        <f t="shared" si="44"/>
        <v>0.60384989746835593</v>
      </c>
      <c r="T67" s="36" t="s">
        <v>191</v>
      </c>
    </row>
    <row r="68" spans="1:20" s="5" customFormat="1" ht="11.4" x14ac:dyDescent="0.2">
      <c r="A68" s="31"/>
      <c r="B68" s="27" t="s">
        <v>59</v>
      </c>
      <c r="C68" s="63">
        <v>1080.04</v>
      </c>
      <c r="D68" s="36">
        <f t="shared" si="33"/>
        <v>-0.2383107646265481</v>
      </c>
      <c r="E68" s="36" t="s">
        <v>806</v>
      </c>
      <c r="F68" s="36">
        <f t="shared" ref="F68:F70" si="46">((C68/C56)-1)*100</f>
        <v>1.6766613633582228</v>
      </c>
      <c r="G68" s="36"/>
      <c r="H68" s="31"/>
      <c r="I68" s="27" t="s">
        <v>59</v>
      </c>
      <c r="J68" s="63">
        <v>1212.1500000000001</v>
      </c>
      <c r="K68" s="36">
        <f t="shared" si="36"/>
        <v>0.38343050218629937</v>
      </c>
      <c r="L68" s="36" t="s">
        <v>692</v>
      </c>
      <c r="M68" s="36" t="s">
        <v>370</v>
      </c>
      <c r="N68" s="36"/>
      <c r="O68" s="31"/>
      <c r="P68" s="27" t="s">
        <v>59</v>
      </c>
      <c r="Q68" s="63">
        <v>1063.9000000000001</v>
      </c>
      <c r="R68" s="36">
        <f t="shared" si="39"/>
        <v>-6.5752395265805674E-2</v>
      </c>
      <c r="S68" s="36" t="s">
        <v>680</v>
      </c>
      <c r="T68" s="36" t="s">
        <v>807</v>
      </c>
    </row>
    <row r="69" spans="1:20" s="5" customFormat="1" ht="11.4" x14ac:dyDescent="0.2">
      <c r="A69" s="75"/>
      <c r="B69" s="27" t="s">
        <v>60</v>
      </c>
      <c r="C69" s="63">
        <v>1085.6600000000001</v>
      </c>
      <c r="D69" s="36">
        <f t="shared" si="33"/>
        <v>0.52035109810748548</v>
      </c>
      <c r="E69" s="36" t="s">
        <v>198</v>
      </c>
      <c r="F69" s="36">
        <f t="shared" si="46"/>
        <v>2.4043313808162825</v>
      </c>
      <c r="G69" s="36"/>
      <c r="H69" s="75"/>
      <c r="I69" s="27" t="s">
        <v>60</v>
      </c>
      <c r="J69" s="63">
        <v>1211.98</v>
      </c>
      <c r="K69" s="36">
        <f t="shared" si="36"/>
        <v>-1.4024666914169703E-2</v>
      </c>
      <c r="L69" s="36" t="s">
        <v>195</v>
      </c>
      <c r="M69" s="36" t="s">
        <v>126</v>
      </c>
      <c r="N69" s="36"/>
      <c r="O69" s="75"/>
      <c r="P69" s="27" t="s">
        <v>60</v>
      </c>
      <c r="Q69" s="63">
        <v>1070.8499999999999</v>
      </c>
      <c r="R69" s="36">
        <f t="shared" si="39"/>
        <v>0.65325688504556112</v>
      </c>
      <c r="S69" s="36" t="s">
        <v>457</v>
      </c>
      <c r="T69" s="36" t="s">
        <v>816</v>
      </c>
    </row>
    <row r="70" spans="1:20" s="5" customFormat="1" ht="11.4" x14ac:dyDescent="0.2">
      <c r="A70" s="75"/>
      <c r="B70" s="27" t="s">
        <v>3</v>
      </c>
      <c r="C70" s="63">
        <v>1090.79</v>
      </c>
      <c r="D70" s="36">
        <f t="shared" si="33"/>
        <v>0.47252362618128707</v>
      </c>
      <c r="E70" s="36" t="s">
        <v>541</v>
      </c>
      <c r="F70" s="36">
        <f t="shared" si="46"/>
        <v>3.0223179289566415</v>
      </c>
      <c r="G70" s="36"/>
      <c r="H70" s="75"/>
      <c r="I70" s="27" t="s">
        <v>3</v>
      </c>
      <c r="J70" s="63">
        <v>1210.22</v>
      </c>
      <c r="K70" s="36">
        <f t="shared" si="36"/>
        <v>-0.14521691777091839</v>
      </c>
      <c r="L70" s="36" t="s">
        <v>829</v>
      </c>
      <c r="M70" s="36" t="s">
        <v>638</v>
      </c>
      <c r="N70" s="36"/>
      <c r="O70" s="75"/>
      <c r="P70" s="27" t="s">
        <v>3</v>
      </c>
      <c r="Q70" s="63">
        <v>1072.3900000000001</v>
      </c>
      <c r="R70" s="36">
        <f t="shared" si="39"/>
        <v>0.14381099126863361</v>
      </c>
      <c r="S70" s="36" t="s">
        <v>830</v>
      </c>
      <c r="T70" s="36" t="s">
        <v>746</v>
      </c>
    </row>
    <row r="71" spans="1:20" s="5" customFormat="1" ht="11.4" x14ac:dyDescent="0.2">
      <c r="A71" s="75"/>
      <c r="B71" s="27" t="s">
        <v>4</v>
      </c>
      <c r="C71" s="63">
        <v>1091.49</v>
      </c>
      <c r="D71" s="36">
        <f t="shared" si="33"/>
        <v>6.4173672292566764E-2</v>
      </c>
      <c r="E71" s="36" t="s">
        <v>206</v>
      </c>
      <c r="F71" s="36" t="s">
        <v>307</v>
      </c>
      <c r="G71" s="36"/>
      <c r="H71" s="75"/>
      <c r="I71" s="27" t="s">
        <v>4</v>
      </c>
      <c r="J71" s="63">
        <v>1228.7</v>
      </c>
      <c r="K71" s="36">
        <f t="shared" si="36"/>
        <v>1.5269950918014974</v>
      </c>
      <c r="L71" s="36" t="s">
        <v>843</v>
      </c>
      <c r="M71" s="36">
        <f t="shared" ref="M71:M84" si="47">((J71/J59)-1)*100</f>
        <v>4.1147660447065526</v>
      </c>
      <c r="N71" s="36"/>
      <c r="O71" s="75"/>
      <c r="P71" s="27" t="s">
        <v>4</v>
      </c>
      <c r="Q71" s="63">
        <v>1089.3900000000001</v>
      </c>
      <c r="R71" s="36">
        <f t="shared" si="39"/>
        <v>1.5852441742276513</v>
      </c>
      <c r="S71" s="36" t="s">
        <v>844</v>
      </c>
      <c r="T71" s="36" t="s">
        <v>160</v>
      </c>
    </row>
    <row r="72" spans="1:20" s="5" customFormat="1" ht="11.4" x14ac:dyDescent="0.2">
      <c r="A72" s="75"/>
      <c r="B72" s="27" t="s">
        <v>5</v>
      </c>
      <c r="C72" s="63">
        <v>1112.71</v>
      </c>
      <c r="D72" s="36">
        <f t="shared" si="33"/>
        <v>1.9441314166872781</v>
      </c>
      <c r="E72" s="36" t="s">
        <v>393</v>
      </c>
      <c r="F72" s="36" t="s">
        <v>856</v>
      </c>
      <c r="G72" s="36"/>
      <c r="H72" s="75"/>
      <c r="I72" s="27" t="s">
        <v>5</v>
      </c>
      <c r="J72" s="63">
        <v>1227.55</v>
      </c>
      <c r="K72" s="36">
        <f t="shared" si="36"/>
        <v>-9.359485635225262E-2</v>
      </c>
      <c r="L72" s="36">
        <f t="shared" si="43"/>
        <v>2.17237504681842</v>
      </c>
      <c r="M72" s="36" t="s">
        <v>705</v>
      </c>
      <c r="N72" s="36"/>
      <c r="O72" s="75"/>
      <c r="P72" s="27" t="s">
        <v>5</v>
      </c>
      <c r="Q72" s="63">
        <v>1092.81</v>
      </c>
      <c r="R72" s="36">
        <f t="shared" si="39"/>
        <v>0.31393715749179485</v>
      </c>
      <c r="S72" s="36" t="s">
        <v>518</v>
      </c>
      <c r="T72" s="36" t="s">
        <v>189</v>
      </c>
    </row>
    <row r="73" spans="1:20" s="5" customFormat="1" ht="11.4" x14ac:dyDescent="0.2">
      <c r="A73" s="75"/>
      <c r="B73" s="27" t="s">
        <v>6</v>
      </c>
      <c r="C73" s="63">
        <v>1120.8399999999999</v>
      </c>
      <c r="D73" s="36">
        <f t="shared" si="33"/>
        <v>0.73064859666938098</v>
      </c>
      <c r="E73" s="36" t="s">
        <v>716</v>
      </c>
      <c r="F73" s="36" t="s">
        <v>762</v>
      </c>
      <c r="G73" s="36"/>
      <c r="H73" s="75"/>
      <c r="I73" s="27" t="s">
        <v>6</v>
      </c>
      <c r="J73" s="63">
        <v>1228.69</v>
      </c>
      <c r="K73" s="36">
        <f t="shared" si="36"/>
        <v>9.2867907620886037E-2</v>
      </c>
      <c r="L73" s="36" t="s">
        <v>843</v>
      </c>
      <c r="M73" s="36" t="s">
        <v>681</v>
      </c>
      <c r="N73" s="36"/>
      <c r="O73" s="75"/>
      <c r="P73" s="27" t="s">
        <v>6</v>
      </c>
      <c r="Q73" s="63">
        <v>1090.3399999999999</v>
      </c>
      <c r="R73" s="36">
        <f t="shared" si="39"/>
        <v>-0.22602282189950751</v>
      </c>
      <c r="S73" s="36" t="s">
        <v>478</v>
      </c>
      <c r="T73" s="36" t="s">
        <v>324</v>
      </c>
    </row>
    <row r="74" spans="1:20" s="5" customFormat="1" ht="10.5" customHeight="1" x14ac:dyDescent="0.2">
      <c r="A74" s="75"/>
      <c r="B74" s="27" t="s">
        <v>7</v>
      </c>
      <c r="C74" s="63">
        <v>1125.53</v>
      </c>
      <c r="D74" s="36">
        <f t="shared" si="33"/>
        <v>0.41843617287036228</v>
      </c>
      <c r="E74" s="36" t="s">
        <v>742</v>
      </c>
      <c r="F74" s="36" t="s">
        <v>564</v>
      </c>
      <c r="G74" s="36"/>
      <c r="H74" s="75"/>
      <c r="I74" s="27" t="s">
        <v>7</v>
      </c>
      <c r="J74" s="63">
        <v>1228.8800000000001</v>
      </c>
      <c r="K74" s="36">
        <f t="shared" si="36"/>
        <v>1.5463623859557352E-2</v>
      </c>
      <c r="L74" s="36">
        <f t="shared" si="43"/>
        <v>2.2830746181697226</v>
      </c>
      <c r="M74" s="36">
        <f t="shared" si="47"/>
        <v>3.02481556002685</v>
      </c>
      <c r="N74" s="36"/>
      <c r="O74" s="75"/>
      <c r="P74" s="27" t="s">
        <v>7</v>
      </c>
      <c r="Q74" s="63">
        <v>1094.9000000000001</v>
      </c>
      <c r="R74" s="36">
        <f t="shared" si="39"/>
        <v>0.41821817047895671</v>
      </c>
      <c r="S74" s="36" t="s">
        <v>744</v>
      </c>
      <c r="T74" s="36" t="s">
        <v>325</v>
      </c>
    </row>
    <row r="75" spans="1:20" s="5" customFormat="1" ht="12.75" customHeight="1" x14ac:dyDescent="0.2">
      <c r="A75" s="75"/>
      <c r="B75" s="27" t="s">
        <v>8</v>
      </c>
      <c r="C75" s="63">
        <v>1124.42</v>
      </c>
      <c r="D75" s="36">
        <f t="shared" si="33"/>
        <v>-9.8620205592026E-2</v>
      </c>
      <c r="E75" s="36" t="s">
        <v>748</v>
      </c>
      <c r="F75" s="36" t="s">
        <v>149</v>
      </c>
      <c r="G75" s="36"/>
      <c r="H75" s="75"/>
      <c r="I75" s="27" t="s">
        <v>8</v>
      </c>
      <c r="J75" s="63">
        <v>1234.2</v>
      </c>
      <c r="K75" s="36">
        <f t="shared" si="36"/>
        <v>0.43291452379401463</v>
      </c>
      <c r="L75" s="36" t="s">
        <v>557</v>
      </c>
      <c r="M75" s="36" t="s">
        <v>865</v>
      </c>
      <c r="N75" s="36"/>
      <c r="O75" s="75"/>
      <c r="P75" s="27" t="s">
        <v>8</v>
      </c>
      <c r="Q75" s="63">
        <v>1102.33</v>
      </c>
      <c r="R75" s="36">
        <f t="shared" si="39"/>
        <v>0.67860078545984859</v>
      </c>
      <c r="S75" s="36" t="s">
        <v>812</v>
      </c>
      <c r="T75" s="36" t="s">
        <v>564</v>
      </c>
    </row>
    <row r="76" spans="1:20" s="5" customFormat="1" ht="11.4" x14ac:dyDescent="0.2">
      <c r="A76" s="75"/>
      <c r="B76" s="27" t="s">
        <v>9</v>
      </c>
      <c r="C76" s="63">
        <v>1126.73</v>
      </c>
      <c r="D76" s="36">
        <f t="shared" si="33"/>
        <v>0.20543924867930663</v>
      </c>
      <c r="E76" s="36" t="s">
        <v>877</v>
      </c>
      <c r="F76" s="36" t="s">
        <v>201</v>
      </c>
      <c r="G76" s="36"/>
      <c r="H76" s="75"/>
      <c r="I76" s="27" t="s">
        <v>9</v>
      </c>
      <c r="J76" s="63">
        <v>1241.57</v>
      </c>
      <c r="K76" s="36">
        <f t="shared" si="36"/>
        <v>0.59714795008911636</v>
      </c>
      <c r="L76" s="36">
        <f t="shared" si="43"/>
        <v>3.3392983478296889</v>
      </c>
      <c r="M76" s="36" t="s">
        <v>878</v>
      </c>
      <c r="N76" s="36"/>
      <c r="O76" s="75"/>
      <c r="P76" s="27" t="s">
        <v>9</v>
      </c>
      <c r="Q76" s="63">
        <v>1106.6199999999999</v>
      </c>
      <c r="R76" s="36">
        <f t="shared" si="39"/>
        <v>0.38917565520306674</v>
      </c>
      <c r="S76" s="36" t="s">
        <v>105</v>
      </c>
      <c r="T76" s="36" t="s">
        <v>813</v>
      </c>
    </row>
    <row r="77" spans="1:20" s="5" customFormat="1" ht="11.4" x14ac:dyDescent="0.2">
      <c r="A77" s="75"/>
      <c r="B77" s="27" t="s">
        <v>10</v>
      </c>
      <c r="C77" s="63">
        <v>1131.77</v>
      </c>
      <c r="D77" s="36">
        <f t="shared" si="33"/>
        <v>0.44731213334161524</v>
      </c>
      <c r="E77" s="36" t="s">
        <v>365</v>
      </c>
      <c r="F77" s="36" t="s">
        <v>365</v>
      </c>
      <c r="G77" s="36"/>
      <c r="H77" s="75"/>
      <c r="I77" s="27" t="s">
        <v>10</v>
      </c>
      <c r="J77" s="63">
        <v>1247.8800000000001</v>
      </c>
      <c r="K77" s="36">
        <f t="shared" si="36"/>
        <v>0.50822748616672353</v>
      </c>
      <c r="L77" s="36">
        <f t="shared" si="43"/>
        <v>3.8644970660451916</v>
      </c>
      <c r="M77" s="36">
        <f t="shared" si="47"/>
        <v>3.8644970660451916</v>
      </c>
      <c r="N77" s="36"/>
      <c r="O77" s="75"/>
      <c r="P77" s="27" t="s">
        <v>10</v>
      </c>
      <c r="Q77" s="63">
        <v>1113.03</v>
      </c>
      <c r="R77" s="36">
        <f t="shared" si="39"/>
        <v>0.57924129330755303</v>
      </c>
      <c r="S77" s="36" t="s">
        <v>280</v>
      </c>
      <c r="T77" s="36" t="s">
        <v>280</v>
      </c>
    </row>
    <row r="78" spans="1:20" s="5" customFormat="1" ht="9.75" customHeight="1" x14ac:dyDescent="0.2">
      <c r="A78" s="22">
        <v>2019</v>
      </c>
      <c r="B78" s="23" t="s">
        <v>57</v>
      </c>
      <c r="C78" s="66">
        <v>1133.29</v>
      </c>
      <c r="D78" s="67">
        <f t="shared" ref="D78:D89" si="48">((C78/C77)-1)*100</f>
        <v>0.13430290606748496</v>
      </c>
      <c r="E78" s="67">
        <f>((C78/C$77)-1)*100</f>
        <v>0.13430290606748496</v>
      </c>
      <c r="F78" s="67" t="s">
        <v>231</v>
      </c>
      <c r="G78" s="36"/>
      <c r="H78" s="22">
        <v>2019</v>
      </c>
      <c r="I78" s="23" t="s">
        <v>57</v>
      </c>
      <c r="J78" s="66">
        <v>1250.52</v>
      </c>
      <c r="K78" s="67">
        <f t="shared" ref="K78:K89" si="49">((J78/J77)-1)*100</f>
        <v>0.21155880373111557</v>
      </c>
      <c r="L78" s="67">
        <f>((J78/J$77)-1)*100</f>
        <v>0.21155880373111557</v>
      </c>
      <c r="M78" s="67">
        <f t="shared" si="47"/>
        <v>4.1553184578096314</v>
      </c>
      <c r="N78" s="36"/>
      <c r="O78" s="22">
        <v>2019</v>
      </c>
      <c r="P78" s="23" t="s">
        <v>57</v>
      </c>
      <c r="Q78" s="66">
        <v>1115.68</v>
      </c>
      <c r="R78" s="67">
        <f t="shared" ref="R78:R89" si="50">((Q78/Q77)-1)*100</f>
        <v>0.2380888206068299</v>
      </c>
      <c r="S78" s="67">
        <f>((Q78/Q$77)-1)*100</f>
        <v>0.2380888206068299</v>
      </c>
      <c r="T78" s="67" t="s">
        <v>638</v>
      </c>
    </row>
    <row r="79" spans="1:20" s="5" customFormat="1" ht="11.4" x14ac:dyDescent="0.2">
      <c r="A79" s="31"/>
      <c r="B79" s="27" t="s">
        <v>58</v>
      </c>
      <c r="C79" s="63">
        <v>1134.2</v>
      </c>
      <c r="D79" s="36">
        <f t="shared" si="48"/>
        <v>8.0297187833666683E-2</v>
      </c>
      <c r="E79" s="36">
        <f t="shared" ref="E79:E88" si="51">((C79/C$77)-1)*100</f>
        <v>0.21470793535789401</v>
      </c>
      <c r="F79" s="36" t="s">
        <v>813</v>
      </c>
      <c r="G79" s="36"/>
      <c r="H79" s="31"/>
      <c r="I79" s="27" t="s">
        <v>58</v>
      </c>
      <c r="J79" s="63">
        <v>1256.2</v>
      </c>
      <c r="K79" s="36">
        <f t="shared" si="49"/>
        <v>0.4542110482039563</v>
      </c>
      <c r="L79" s="36" t="s">
        <v>631</v>
      </c>
      <c r="M79" s="36">
        <f t="shared" si="47"/>
        <v>4.0314032065721594</v>
      </c>
      <c r="N79" s="36"/>
      <c r="O79" s="31"/>
      <c r="P79" s="27" t="s">
        <v>58</v>
      </c>
      <c r="Q79" s="63">
        <v>1119.75</v>
      </c>
      <c r="R79" s="36">
        <f t="shared" si="50"/>
        <v>0.3647999426358739</v>
      </c>
      <c r="S79" s="36">
        <f t="shared" ref="S79:S88" si="52">((Q79/Q$77)-1)*100</f>
        <v>0.60375731112369824</v>
      </c>
      <c r="T79" s="36" t="s">
        <v>280</v>
      </c>
    </row>
    <row r="80" spans="1:20" s="5" customFormat="1" ht="11.4" x14ac:dyDescent="0.2">
      <c r="A80" s="31"/>
      <c r="B80" s="27" t="s">
        <v>59</v>
      </c>
      <c r="C80" s="63">
        <v>1144.6400000000001</v>
      </c>
      <c r="D80" s="36">
        <f t="shared" si="48"/>
        <v>0.92047257979193109</v>
      </c>
      <c r="E80" s="36" t="s">
        <v>831</v>
      </c>
      <c r="F80" s="36" t="s">
        <v>897</v>
      </c>
      <c r="G80" s="36"/>
      <c r="H80" s="31"/>
      <c r="I80" s="27" t="s">
        <v>59</v>
      </c>
      <c r="J80" s="63">
        <v>1268.1400000000001</v>
      </c>
      <c r="K80" s="36">
        <f t="shared" si="49"/>
        <v>0.95048559146633238</v>
      </c>
      <c r="L80" s="36">
        <f t="shared" ref="L80:L89" si="53">((J80/J$77)-1)*100</f>
        <v>1.6235535468154039</v>
      </c>
      <c r="M80" s="36">
        <f t="shared" si="47"/>
        <v>4.6190652971991986</v>
      </c>
      <c r="N80" s="36"/>
      <c r="O80" s="31"/>
      <c r="P80" s="27" t="s">
        <v>59</v>
      </c>
      <c r="Q80" s="63">
        <v>1125.57</v>
      </c>
      <c r="R80" s="36">
        <f t="shared" si="50"/>
        <v>0.51975887474882132</v>
      </c>
      <c r="S80" s="36" t="s">
        <v>898</v>
      </c>
      <c r="T80" s="36" t="s">
        <v>899</v>
      </c>
    </row>
    <row r="81" spans="1:20" s="5" customFormat="1" ht="11.4" x14ac:dyDescent="0.2">
      <c r="A81" s="75"/>
      <c r="B81" s="27" t="s">
        <v>60</v>
      </c>
      <c r="C81" s="63">
        <v>1151.19</v>
      </c>
      <c r="D81" s="36">
        <f t="shared" si="48"/>
        <v>0.5722323175845645</v>
      </c>
      <c r="E81" s="36" t="s">
        <v>235</v>
      </c>
      <c r="F81" s="36" t="s">
        <v>483</v>
      </c>
      <c r="G81" s="36"/>
      <c r="H81" s="75"/>
      <c r="I81" s="27" t="s">
        <v>60</v>
      </c>
      <c r="J81" s="63">
        <v>1269.69</v>
      </c>
      <c r="K81" s="36">
        <f t="shared" si="49"/>
        <v>0.12222625262194864</v>
      </c>
      <c r="L81" s="36" t="s">
        <v>209</v>
      </c>
      <c r="M81" s="36">
        <f t="shared" si="47"/>
        <v>4.7616297298635368</v>
      </c>
      <c r="N81" s="36"/>
      <c r="O81" s="75"/>
      <c r="P81" s="27" t="s">
        <v>60</v>
      </c>
      <c r="Q81" s="63">
        <v>1127.22</v>
      </c>
      <c r="R81" s="36">
        <f t="shared" si="50"/>
        <v>0.14659239318746131</v>
      </c>
      <c r="S81" s="36" t="s">
        <v>261</v>
      </c>
      <c r="T81" s="36">
        <f t="shared" ref="T81:T88" si="54">((Q81/Q69)-1)*100</f>
        <v>5.2640425829948212</v>
      </c>
    </row>
    <row r="82" spans="1:20" s="5" customFormat="1" ht="11.4" x14ac:dyDescent="0.2">
      <c r="A82" s="75"/>
      <c r="B82" s="27" t="s">
        <v>3</v>
      </c>
      <c r="C82" s="63">
        <v>1151.43</v>
      </c>
      <c r="D82" s="36">
        <f t="shared" si="48"/>
        <v>2.0847992077754895E-2</v>
      </c>
      <c r="E82" s="36" t="s">
        <v>259</v>
      </c>
      <c r="F82" s="36" t="s">
        <v>542</v>
      </c>
      <c r="G82" s="36"/>
      <c r="H82" s="75"/>
      <c r="I82" s="27" t="s">
        <v>3</v>
      </c>
      <c r="J82" s="63">
        <v>1274.6500000000001</v>
      </c>
      <c r="K82" s="36">
        <f t="shared" si="49"/>
        <v>0.39064653576856845</v>
      </c>
      <c r="L82" s="36" t="s">
        <v>808</v>
      </c>
      <c r="M82" s="36">
        <f t="shared" si="47"/>
        <v>5.3238254201715351</v>
      </c>
      <c r="N82" s="36"/>
      <c r="O82" s="75"/>
      <c r="P82" s="27" t="s">
        <v>3</v>
      </c>
      <c r="Q82" s="63">
        <v>1128.8900000000001</v>
      </c>
      <c r="R82" s="36">
        <f t="shared" si="50"/>
        <v>0.14815209098490989</v>
      </c>
      <c r="S82" s="36" t="s">
        <v>809</v>
      </c>
      <c r="T82" s="36">
        <f t="shared" si="54"/>
        <v>5.2686056378742796</v>
      </c>
    </row>
    <row r="83" spans="1:20" s="5" customFormat="1" ht="11.4" x14ac:dyDescent="0.2">
      <c r="A83" s="75"/>
      <c r="B83" s="27" t="s">
        <v>4</v>
      </c>
      <c r="C83" s="63">
        <v>1153.95</v>
      </c>
      <c r="D83" s="36">
        <f t="shared" si="48"/>
        <v>0.21885828925769513</v>
      </c>
      <c r="E83" s="36" t="s">
        <v>753</v>
      </c>
      <c r="F83" s="36">
        <f t="shared" ref="F83:F88" si="55">((C83/C71)-1)*100</f>
        <v>5.722452793887256</v>
      </c>
      <c r="G83" s="36"/>
      <c r="H83" s="75"/>
      <c r="I83" s="27" t="s">
        <v>4</v>
      </c>
      <c r="J83" s="63">
        <v>1285.33</v>
      </c>
      <c r="K83" s="36">
        <f t="shared" si="49"/>
        <v>0.83787706429214737</v>
      </c>
      <c r="L83" s="36" t="s">
        <v>879</v>
      </c>
      <c r="M83" s="36">
        <f t="shared" ref="M83" si="56">((J83/J71)-1)*100</f>
        <v>4.6089362741108308</v>
      </c>
      <c r="N83" s="36"/>
      <c r="O83" s="75"/>
      <c r="P83" s="27" t="s">
        <v>4</v>
      </c>
      <c r="Q83" s="63">
        <v>1132.04</v>
      </c>
      <c r="R83" s="36">
        <f t="shared" si="50"/>
        <v>0.27903515842995219</v>
      </c>
      <c r="S83" s="36">
        <f t="shared" si="52"/>
        <v>1.7079503697114973</v>
      </c>
      <c r="T83" s="36">
        <f t="shared" si="54"/>
        <v>3.9150350195981121</v>
      </c>
    </row>
    <row r="84" spans="1:20" s="5" customFormat="1" ht="11.4" x14ac:dyDescent="0.2">
      <c r="A84" s="75"/>
      <c r="B84" s="27" t="s">
        <v>5</v>
      </c>
      <c r="C84" s="63">
        <v>1183.24</v>
      </c>
      <c r="D84" s="36">
        <f t="shared" si="48"/>
        <v>2.5382382252263858</v>
      </c>
      <c r="E84" s="36" t="s">
        <v>923</v>
      </c>
      <c r="F84" s="36">
        <f t="shared" si="55"/>
        <v>6.3385787851282016</v>
      </c>
      <c r="G84" s="36"/>
      <c r="H84" s="75"/>
      <c r="I84" s="27" t="s">
        <v>5</v>
      </c>
      <c r="J84" s="63">
        <v>1287.27</v>
      </c>
      <c r="K84" s="36">
        <f t="shared" si="49"/>
        <v>0.15093400138486146</v>
      </c>
      <c r="L84" s="36" t="s">
        <v>230</v>
      </c>
      <c r="M84" s="36">
        <f t="shared" si="47"/>
        <v>4.864974950103873</v>
      </c>
      <c r="N84" s="36"/>
      <c r="O84" s="75"/>
      <c r="P84" s="27" t="s">
        <v>5</v>
      </c>
      <c r="Q84" s="63">
        <v>1133.5999999999999</v>
      </c>
      <c r="R84" s="36">
        <f t="shared" si="50"/>
        <v>0.13780431786862835</v>
      </c>
      <c r="S84" s="36">
        <f t="shared" si="52"/>
        <v>1.8481083169366475</v>
      </c>
      <c r="T84" s="36" t="s">
        <v>403</v>
      </c>
    </row>
    <row r="85" spans="1:20" s="5" customFormat="1" ht="11.4" x14ac:dyDescent="0.2">
      <c r="A85" s="75"/>
      <c r="B85" s="27" t="s">
        <v>6</v>
      </c>
      <c r="C85" s="63">
        <v>1187.1600000000001</v>
      </c>
      <c r="D85" s="36">
        <f t="shared" si="48"/>
        <v>0.33129373584395161</v>
      </c>
      <c r="E85" s="36">
        <f t="shared" si="51"/>
        <v>4.8941039257093033</v>
      </c>
      <c r="F85" s="36">
        <f t="shared" si="55"/>
        <v>5.9169908283073669</v>
      </c>
      <c r="G85" s="36"/>
      <c r="H85" s="75"/>
      <c r="I85" s="27" t="s">
        <v>6</v>
      </c>
      <c r="J85" s="63">
        <v>1320.67</v>
      </c>
      <c r="K85" s="36">
        <f t="shared" si="49"/>
        <v>2.5946382654765676</v>
      </c>
      <c r="L85" s="36" t="s">
        <v>367</v>
      </c>
      <c r="M85" s="36" t="s">
        <v>927</v>
      </c>
      <c r="N85" s="36"/>
      <c r="O85" s="75"/>
      <c r="P85" s="27" t="s">
        <v>6</v>
      </c>
      <c r="Q85" s="63">
        <v>1160.51</v>
      </c>
      <c r="R85" s="36">
        <f t="shared" si="50"/>
        <v>2.3738532110091803</v>
      </c>
      <c r="S85" s="36">
        <f t="shared" si="52"/>
        <v>4.2658329065703438</v>
      </c>
      <c r="T85" s="36">
        <f t="shared" si="54"/>
        <v>6.4356072417778076</v>
      </c>
    </row>
    <row r="86" spans="1:20" s="5" customFormat="1" ht="11.4" x14ac:dyDescent="0.2">
      <c r="A86" s="75"/>
      <c r="B86" s="27" t="s">
        <v>7</v>
      </c>
      <c r="C86" s="63">
        <v>1187.56</v>
      </c>
      <c r="D86" s="36">
        <f t="shared" si="48"/>
        <v>3.3693857609740085E-2</v>
      </c>
      <c r="E86" s="36" t="s">
        <v>544</v>
      </c>
      <c r="F86" s="36">
        <f t="shared" si="55"/>
        <v>5.5111813989853653</v>
      </c>
      <c r="G86" s="36"/>
      <c r="H86" s="75"/>
      <c r="I86" s="27" t="s">
        <v>7</v>
      </c>
      <c r="J86" s="63">
        <v>1323.83</v>
      </c>
      <c r="K86" s="36">
        <f t="shared" si="49"/>
        <v>0.2392724904783039</v>
      </c>
      <c r="L86" s="36" t="s">
        <v>172</v>
      </c>
      <c r="M86" s="36" t="s">
        <v>934</v>
      </c>
      <c r="N86" s="36"/>
      <c r="O86" s="75"/>
      <c r="P86" s="27" t="s">
        <v>7</v>
      </c>
      <c r="Q86" s="63">
        <v>1166.1600000000001</v>
      </c>
      <c r="R86" s="36">
        <f t="shared" si="50"/>
        <v>0.48685491723468033</v>
      </c>
      <c r="S86" s="36" t="s">
        <v>935</v>
      </c>
      <c r="T86" s="36" t="s">
        <v>212</v>
      </c>
    </row>
    <row r="87" spans="1:20" s="5" customFormat="1" ht="11.4" x14ac:dyDescent="0.2">
      <c r="A87" s="75"/>
      <c r="B87" s="27" t="s">
        <v>8</v>
      </c>
      <c r="C87" s="63">
        <v>1188.5</v>
      </c>
      <c r="D87" s="36">
        <f t="shared" si="48"/>
        <v>7.9153895382133577E-2</v>
      </c>
      <c r="E87" s="36" t="s">
        <v>361</v>
      </c>
      <c r="F87" s="36">
        <f t="shared" si="55"/>
        <v>5.698938119208119</v>
      </c>
      <c r="G87" s="36"/>
      <c r="H87" s="75"/>
      <c r="I87" s="27" t="s">
        <v>8</v>
      </c>
      <c r="J87" s="63">
        <v>1325.97</v>
      </c>
      <c r="K87" s="36">
        <f t="shared" si="49"/>
        <v>0.1616521758836198</v>
      </c>
      <c r="L87" s="36" t="s">
        <v>311</v>
      </c>
      <c r="M87" s="36" t="s">
        <v>114</v>
      </c>
      <c r="N87" s="36"/>
      <c r="O87" s="75"/>
      <c r="P87" s="27" t="s">
        <v>8</v>
      </c>
      <c r="Q87" s="63">
        <v>1173.3900000000001</v>
      </c>
      <c r="R87" s="36">
        <f t="shared" si="50"/>
        <v>0.6199835357069361</v>
      </c>
      <c r="S87" s="36" t="s">
        <v>359</v>
      </c>
      <c r="T87" s="36">
        <f t="shared" si="54"/>
        <v>6.4463454682354815</v>
      </c>
    </row>
    <row r="88" spans="1:20" s="5" customFormat="1" ht="11.4" x14ac:dyDescent="0.2">
      <c r="A88" s="75"/>
      <c r="B88" s="27" t="s">
        <v>9</v>
      </c>
      <c r="C88" s="63">
        <v>1189.8699999999999</v>
      </c>
      <c r="D88" s="36">
        <f t="shared" si="48"/>
        <v>0.11527135044171466</v>
      </c>
      <c r="E88" s="36">
        <f t="shared" si="51"/>
        <v>5.1335518700796001</v>
      </c>
      <c r="F88" s="36">
        <f t="shared" si="55"/>
        <v>5.60382700380746</v>
      </c>
      <c r="G88" s="36"/>
      <c r="H88" s="75"/>
      <c r="I88" s="27" t="s">
        <v>9</v>
      </c>
      <c r="J88" s="63">
        <v>1330.98</v>
      </c>
      <c r="K88" s="36">
        <f t="shared" si="49"/>
        <v>0.37783660263805974</v>
      </c>
      <c r="L88" s="36" t="s">
        <v>944</v>
      </c>
      <c r="M88" s="36" t="s">
        <v>264</v>
      </c>
      <c r="N88" s="36"/>
      <c r="O88" s="75"/>
      <c r="P88" s="27" t="s">
        <v>9</v>
      </c>
      <c r="Q88" s="63">
        <v>1172.3800000000001</v>
      </c>
      <c r="R88" s="36">
        <f t="shared" si="50"/>
        <v>-8.6075388404538433E-2</v>
      </c>
      <c r="S88" s="36">
        <f t="shared" si="52"/>
        <v>5.332291133212963</v>
      </c>
      <c r="T88" s="36">
        <f t="shared" si="54"/>
        <v>5.9424192586434499</v>
      </c>
    </row>
    <row r="89" spans="1:20" s="5" customFormat="1" ht="11.4" x14ac:dyDescent="0.2">
      <c r="A89" s="75"/>
      <c r="B89" s="27" t="s">
        <v>10</v>
      </c>
      <c r="C89" s="63">
        <v>1190.3800000000001</v>
      </c>
      <c r="D89" s="36">
        <f t="shared" si="48"/>
        <v>4.2861825241424789E-2</v>
      </c>
      <c r="E89" s="36" t="s">
        <v>280</v>
      </c>
      <c r="F89" s="36" t="s">
        <v>280</v>
      </c>
      <c r="G89" s="36"/>
      <c r="H89" s="75"/>
      <c r="I89" s="27" t="s">
        <v>10</v>
      </c>
      <c r="J89" s="63">
        <v>1331.05</v>
      </c>
      <c r="K89" s="36">
        <f t="shared" si="49"/>
        <v>5.2592826338404564E-3</v>
      </c>
      <c r="L89" s="36">
        <f t="shared" si="53"/>
        <v>6.6649036766355696</v>
      </c>
      <c r="M89" s="36">
        <f t="shared" ref="M89:M100" si="57">((J89/J77)-1)*100</f>
        <v>6.6649036766355696</v>
      </c>
      <c r="N89" s="36"/>
      <c r="O89" s="75"/>
      <c r="P89" s="27" t="s">
        <v>10</v>
      </c>
      <c r="Q89" s="63">
        <v>1172.42</v>
      </c>
      <c r="R89" s="36">
        <f t="shared" si="50"/>
        <v>3.4118630478197076E-3</v>
      </c>
      <c r="S89" s="36" t="s">
        <v>92</v>
      </c>
      <c r="T89" s="36" t="s">
        <v>92</v>
      </c>
    </row>
    <row r="90" spans="1:20" s="5" customFormat="1" ht="11.4" x14ac:dyDescent="0.2">
      <c r="A90" s="22">
        <v>2020</v>
      </c>
      <c r="B90" s="23" t="s">
        <v>57</v>
      </c>
      <c r="C90" s="66">
        <v>1189.01</v>
      </c>
      <c r="D90" s="67">
        <f t="shared" ref="D90:D101" si="58">((C90/C89)-1)*100</f>
        <v>-0.11508929921538735</v>
      </c>
      <c r="E90" s="67">
        <f>((C90/C$89)-1)*100</f>
        <v>-0.11508929921538735</v>
      </c>
      <c r="F90" s="67" t="s">
        <v>270</v>
      </c>
      <c r="G90" s="36"/>
      <c r="H90" s="22">
        <v>2020</v>
      </c>
      <c r="I90" s="23" t="s">
        <v>57</v>
      </c>
      <c r="J90" s="66">
        <v>1329.8</v>
      </c>
      <c r="K90" s="67">
        <f t="shared" ref="K90:K101" si="59">((J90/J89)-1)*100</f>
        <v>-9.3910822283160833E-2</v>
      </c>
      <c r="L90" s="67">
        <f>((J90/J$89)-1)*100</f>
        <v>-9.3910822283160833E-2</v>
      </c>
      <c r="M90" s="67">
        <f t="shared" si="57"/>
        <v>6.3397626587339717</v>
      </c>
      <c r="N90" s="36"/>
      <c r="O90" s="22">
        <v>2020</v>
      </c>
      <c r="P90" s="23" t="s">
        <v>57</v>
      </c>
      <c r="Q90" s="66">
        <v>1178.1199999999999</v>
      </c>
      <c r="R90" s="67">
        <f t="shared" ref="R90:R101" si="60">((Q90/Q89)-1)*100</f>
        <v>0.4861738967264051</v>
      </c>
      <c r="S90" s="67">
        <f>((Q90/Q$89)-1)*100</f>
        <v>0.4861738967264051</v>
      </c>
      <c r="T90" s="67">
        <f>((Q90/Q78)-1)*100</f>
        <v>5.5965868349347359</v>
      </c>
    </row>
    <row r="91" spans="1:20" s="5" customFormat="1" ht="11.4" x14ac:dyDescent="0.2">
      <c r="A91" s="31"/>
      <c r="B91" s="27" t="s">
        <v>58</v>
      </c>
      <c r="C91" s="63">
        <v>1188.31</v>
      </c>
      <c r="D91" s="36">
        <f t="shared" si="58"/>
        <v>-5.8872507380092198E-2</v>
      </c>
      <c r="E91" s="82" t="s">
        <v>963</v>
      </c>
      <c r="F91" s="36" t="s">
        <v>962</v>
      </c>
      <c r="G91" s="36"/>
      <c r="H91" s="31"/>
      <c r="I91" s="27" t="s">
        <v>58</v>
      </c>
      <c r="J91" s="63">
        <v>1335.54</v>
      </c>
      <c r="K91" s="36">
        <f t="shared" si="59"/>
        <v>0.43164385621898838</v>
      </c>
      <c r="L91" s="36">
        <f>((J91/J$89)-1)*100</f>
        <v>0.33732767364111904</v>
      </c>
      <c r="M91" s="36">
        <f t="shared" si="57"/>
        <v>6.3158732685878016</v>
      </c>
      <c r="N91" s="36"/>
      <c r="O91" s="31"/>
      <c r="P91" s="27" t="s">
        <v>58</v>
      </c>
      <c r="Q91" s="63">
        <v>1180.99</v>
      </c>
      <c r="R91" s="36">
        <f t="shared" si="60"/>
        <v>0.2436084609377831</v>
      </c>
      <c r="S91" s="36">
        <f>((Q91/Q$89)-1)*100</f>
        <v>0.73096671841148542</v>
      </c>
      <c r="T91" s="36">
        <f t="shared" ref="T91:T92" si="61">((Q91/Q79)-1)*100</f>
        <v>5.4690779191783889</v>
      </c>
    </row>
    <row r="92" spans="1:20" s="5" customFormat="1" ht="11.4" x14ac:dyDescent="0.2">
      <c r="A92" s="31"/>
      <c r="B92" s="27" t="s">
        <v>59</v>
      </c>
      <c r="C92" s="63">
        <v>1191</v>
      </c>
      <c r="D92" s="36">
        <f t="shared" si="58"/>
        <v>0.22637190632075477</v>
      </c>
      <c r="E92" s="36">
        <f t="shared" ref="E92:E101" si="62">((C92/C$89)-1)*100</f>
        <v>5.2084208404035159E-2</v>
      </c>
      <c r="F92" s="36">
        <f t="shared" ref="F92:F94" si="63">((C92/C80)-1)*100</f>
        <v>4.0501817165222054</v>
      </c>
      <c r="G92" s="36"/>
      <c r="H92" s="31"/>
      <c r="I92" s="27" t="s">
        <v>59</v>
      </c>
      <c r="J92" s="63">
        <v>1335.5</v>
      </c>
      <c r="K92" s="36">
        <v>0</v>
      </c>
      <c r="L92" s="36" t="s">
        <v>116</v>
      </c>
      <c r="M92" s="36" t="s">
        <v>204</v>
      </c>
      <c r="N92" s="36"/>
      <c r="O92" s="31"/>
      <c r="P92" s="27" t="s">
        <v>59</v>
      </c>
      <c r="Q92" s="63">
        <v>1180.74</v>
      </c>
      <c r="R92" s="36">
        <f t="shared" si="60"/>
        <v>-2.1168680513805604E-2</v>
      </c>
      <c r="S92" s="36">
        <f t="shared" ref="S92:S98" si="64">((Q92/Q$89)-1)*100</f>
        <v>0.7096433018883852</v>
      </c>
      <c r="T92" s="36">
        <f t="shared" si="61"/>
        <v>4.9015165649404446</v>
      </c>
    </row>
    <row r="93" spans="1:20" s="5" customFormat="1" ht="10.199999999999999" x14ac:dyDescent="0.2">
      <c r="A93" s="75"/>
      <c r="B93" s="27" t="s">
        <v>60</v>
      </c>
      <c r="C93" s="63">
        <v>1190.3699999999999</v>
      </c>
      <c r="D93" s="36">
        <f t="shared" si="58"/>
        <v>-5.28967254408097E-2</v>
      </c>
      <c r="E93" s="36">
        <v>0</v>
      </c>
      <c r="F93" s="36">
        <f t="shared" si="63"/>
        <v>3.4034347066947968</v>
      </c>
      <c r="G93" s="36"/>
      <c r="H93" s="75"/>
      <c r="I93" s="27" t="s">
        <v>60</v>
      </c>
      <c r="J93" s="63">
        <v>1338.08</v>
      </c>
      <c r="K93" s="36">
        <f t="shared" si="59"/>
        <v>0.19318607263196785</v>
      </c>
      <c r="L93" s="36">
        <f t="shared" ref="L93:L99" si="65">((J93/J$89)-1)*100</f>
        <v>0.52815446452048054</v>
      </c>
      <c r="M93" s="36">
        <f t="shared" si="57"/>
        <v>5.386354149438044</v>
      </c>
      <c r="N93" s="36"/>
      <c r="O93" s="75"/>
      <c r="P93" s="27" t="s">
        <v>60</v>
      </c>
      <c r="Q93" s="63">
        <v>1186.25</v>
      </c>
      <c r="R93" s="36">
        <f t="shared" si="60"/>
        <v>0.46665650354862365</v>
      </c>
      <c r="S93" s="36">
        <f t="shared" si="64"/>
        <v>1.1796114020572679</v>
      </c>
      <c r="T93" s="36">
        <f t="shared" ref="T93:T95" si="66">((Q93/Q81)-1)*100</f>
        <v>5.2367772040950333</v>
      </c>
    </row>
    <row r="94" spans="1:20" s="5" customFormat="1" ht="10.199999999999999" x14ac:dyDescent="0.2">
      <c r="A94" s="75"/>
      <c r="B94" s="27" t="s">
        <v>3</v>
      </c>
      <c r="C94" s="63">
        <v>1196.33</v>
      </c>
      <c r="D94" s="36">
        <f t="shared" si="58"/>
        <v>0.50068466107175968</v>
      </c>
      <c r="E94" s="36">
        <f t="shared" si="62"/>
        <v>0.4998403871032675</v>
      </c>
      <c r="F94" s="36">
        <f t="shared" si="63"/>
        <v>3.8994988839964106</v>
      </c>
      <c r="G94" s="36"/>
      <c r="H94" s="75"/>
      <c r="I94" s="27" t="s">
        <v>3</v>
      </c>
      <c r="J94" s="63">
        <v>1337.61</v>
      </c>
      <c r="K94" s="36">
        <f t="shared" si="59"/>
        <v>-3.5124955159637761E-2</v>
      </c>
      <c r="L94" s="36">
        <f t="shared" si="65"/>
        <v>0.49284399534201828</v>
      </c>
      <c r="M94" s="36">
        <f t="shared" si="57"/>
        <v>4.9393951280743531</v>
      </c>
      <c r="N94" s="36"/>
      <c r="O94" s="75"/>
      <c r="P94" s="27" t="s">
        <v>3</v>
      </c>
      <c r="Q94" s="63">
        <v>1186.3800000000001</v>
      </c>
      <c r="R94" s="36">
        <f t="shared" si="60"/>
        <v>1.0958904109603651E-2</v>
      </c>
      <c r="S94" s="36">
        <f t="shared" si="64"/>
        <v>1.1906995786493013</v>
      </c>
      <c r="T94" s="36">
        <f t="shared" si="66"/>
        <v>5.0926130978217632</v>
      </c>
    </row>
    <row r="95" spans="1:20" s="5" customFormat="1" ht="10.199999999999999" x14ac:dyDescent="0.2">
      <c r="A95" s="75"/>
      <c r="B95" s="27" t="s">
        <v>4</v>
      </c>
      <c r="C95" s="63">
        <v>1195.6300000000001</v>
      </c>
      <c r="D95" s="36">
        <f t="shared" si="58"/>
        <v>-5.8512283400047327E-2</v>
      </c>
      <c r="E95" s="36">
        <f t="shared" si="62"/>
        <v>0.44103563567936543</v>
      </c>
      <c r="F95" s="36">
        <f t="shared" ref="F95:F101" si="67">((C95/C83)-1)*100</f>
        <v>3.6119415919233955</v>
      </c>
      <c r="G95" s="36"/>
      <c r="H95" s="75"/>
      <c r="I95" s="27" t="s">
        <v>4</v>
      </c>
      <c r="J95" s="63">
        <v>1336.54</v>
      </c>
      <c r="K95" s="36">
        <f t="shared" si="59"/>
        <v>-7.9993421101809403E-2</v>
      </c>
      <c r="L95" s="36">
        <f t="shared" si="65"/>
        <v>0.41245633146764771</v>
      </c>
      <c r="M95" s="36">
        <f t="shared" si="57"/>
        <v>3.9841908303704043</v>
      </c>
      <c r="N95" s="36"/>
      <c r="O95" s="75"/>
      <c r="P95" s="27" t="s">
        <v>4</v>
      </c>
      <c r="Q95" s="63">
        <v>1186.31</v>
      </c>
      <c r="R95" s="36">
        <f t="shared" si="60"/>
        <v>-5.9003017582992534E-3</v>
      </c>
      <c r="S95" s="36">
        <f t="shared" si="64"/>
        <v>1.1847290220228235</v>
      </c>
      <c r="T95" s="36">
        <f t="shared" si="66"/>
        <v>4.7940002120066438</v>
      </c>
    </row>
    <row r="96" spans="1:20" s="5" customFormat="1" ht="11.4" x14ac:dyDescent="0.2">
      <c r="A96" s="75"/>
      <c r="B96" s="27" t="s">
        <v>5</v>
      </c>
      <c r="C96" s="63">
        <v>1196.48</v>
      </c>
      <c r="D96" s="36">
        <f t="shared" si="58"/>
        <v>7.1092227528568586E-2</v>
      </c>
      <c r="E96" s="36">
        <f t="shared" si="62"/>
        <v>0.51244140526554016</v>
      </c>
      <c r="F96" s="36" t="s">
        <v>435</v>
      </c>
      <c r="G96" s="36"/>
      <c r="H96" s="75"/>
      <c r="I96" s="27" t="s">
        <v>5</v>
      </c>
      <c r="J96" s="63">
        <v>1340.3</v>
      </c>
      <c r="K96" s="36">
        <f t="shared" si="59"/>
        <v>0.28132341718167808</v>
      </c>
      <c r="L96" s="36">
        <f t="shared" si="65"/>
        <v>0.69494008489539016</v>
      </c>
      <c r="M96" s="36">
        <f t="shared" si="57"/>
        <v>4.1195708747970405</v>
      </c>
      <c r="N96" s="36"/>
      <c r="O96" s="75"/>
      <c r="P96" s="27" t="s">
        <v>5</v>
      </c>
      <c r="Q96" s="63">
        <v>1188.71</v>
      </c>
      <c r="R96" s="36">
        <f t="shared" si="60"/>
        <v>0.20230799706653091</v>
      </c>
      <c r="S96" s="36">
        <f t="shared" si="64"/>
        <v>1.3894338206444701</v>
      </c>
      <c r="T96" s="36" t="s">
        <v>199</v>
      </c>
    </row>
    <row r="97" spans="1:20" s="5" customFormat="1" ht="11.4" x14ac:dyDescent="0.2">
      <c r="A97" s="75"/>
      <c r="B97" s="27" t="s">
        <v>6</v>
      </c>
      <c r="C97" s="63">
        <v>1207.8900000000001</v>
      </c>
      <c r="D97" s="36">
        <f t="shared" si="58"/>
        <v>0.95363064990638957</v>
      </c>
      <c r="E97" s="36" t="s">
        <v>977</v>
      </c>
      <c r="F97" s="36" t="s">
        <v>209</v>
      </c>
      <c r="G97" s="36"/>
      <c r="H97" s="75"/>
      <c r="I97" s="27" t="s">
        <v>6</v>
      </c>
      <c r="J97" s="63">
        <v>1352.85</v>
      </c>
      <c r="K97" s="36">
        <f t="shared" si="59"/>
        <v>0.93635753189584836</v>
      </c>
      <c r="L97" s="36">
        <f t="shared" si="65"/>
        <v>1.6378047406182983</v>
      </c>
      <c r="M97" s="36">
        <f t="shared" si="57"/>
        <v>2.4366420074658945</v>
      </c>
      <c r="N97" s="36"/>
      <c r="O97" s="75"/>
      <c r="P97" s="27" t="s">
        <v>6</v>
      </c>
      <c r="Q97" s="63">
        <v>1191.74</v>
      </c>
      <c r="R97" s="36">
        <f t="shared" si="60"/>
        <v>0.25489816692043643</v>
      </c>
      <c r="S97" s="36" t="s">
        <v>988</v>
      </c>
      <c r="T97" s="36" t="s">
        <v>972</v>
      </c>
    </row>
    <row r="98" spans="1:20" s="5" customFormat="1" ht="11.4" x14ac:dyDescent="0.2">
      <c r="A98" s="75"/>
      <c r="B98" s="27" t="s">
        <v>7</v>
      </c>
      <c r="C98" s="63">
        <v>1224.1400000000001</v>
      </c>
      <c r="D98" s="36">
        <f t="shared" si="58"/>
        <v>1.3453211799087761</v>
      </c>
      <c r="E98" s="36" t="s">
        <v>767</v>
      </c>
      <c r="F98" s="36">
        <f t="shared" si="67"/>
        <v>3.0802654181683486</v>
      </c>
      <c r="G98" s="36"/>
      <c r="H98" s="75"/>
      <c r="I98" s="27" t="s">
        <v>7</v>
      </c>
      <c r="J98" s="63">
        <v>1362.83</v>
      </c>
      <c r="K98" s="36">
        <f t="shared" si="59"/>
        <v>0.73770188860553532</v>
      </c>
      <c r="L98" s="36">
        <f t="shared" si="65"/>
        <v>2.387588745727065</v>
      </c>
      <c r="M98" s="36">
        <f t="shared" si="57"/>
        <v>2.9459975978788799</v>
      </c>
      <c r="N98" s="36"/>
      <c r="O98" s="75"/>
      <c r="P98" s="27" t="s">
        <v>7</v>
      </c>
      <c r="Q98" s="63">
        <v>1202.96</v>
      </c>
      <c r="R98" s="36">
        <f t="shared" si="60"/>
        <v>0.94148052427542872</v>
      </c>
      <c r="S98" s="36">
        <f t="shared" si="64"/>
        <v>2.6048685624605383</v>
      </c>
      <c r="T98" s="36" t="s">
        <v>865</v>
      </c>
    </row>
    <row r="99" spans="1:20" s="5" customFormat="1" ht="11.4" x14ac:dyDescent="0.2">
      <c r="A99" s="75"/>
      <c r="B99" s="27" t="s">
        <v>8</v>
      </c>
      <c r="C99" s="63">
        <v>1241.55</v>
      </c>
      <c r="D99" s="36">
        <f t="shared" si="58"/>
        <v>1.4222229483555671</v>
      </c>
      <c r="E99" s="36" t="s">
        <v>250</v>
      </c>
      <c r="F99" s="36">
        <f t="shared" si="67"/>
        <v>4.4636095919225793</v>
      </c>
      <c r="G99" s="36"/>
      <c r="H99" s="75"/>
      <c r="I99" s="27" t="s">
        <v>8</v>
      </c>
      <c r="J99" s="63">
        <v>1399.13</v>
      </c>
      <c r="K99" s="36">
        <f t="shared" si="59"/>
        <v>2.6635750607192588</v>
      </c>
      <c r="L99" s="36">
        <f t="shared" si="65"/>
        <v>5.114759024830029</v>
      </c>
      <c r="M99" s="36">
        <f t="shared" si="57"/>
        <v>5.5174702293415478</v>
      </c>
      <c r="N99" s="36"/>
      <c r="O99" s="75"/>
      <c r="P99" s="27" t="s">
        <v>8</v>
      </c>
      <c r="Q99" s="63">
        <v>1219.73</v>
      </c>
      <c r="R99" s="36">
        <f t="shared" si="60"/>
        <v>1.3940613154219683</v>
      </c>
      <c r="S99" s="36" t="s">
        <v>816</v>
      </c>
      <c r="T99" s="36" t="s">
        <v>623</v>
      </c>
    </row>
    <row r="100" spans="1:20" s="5" customFormat="1" ht="11.4" x14ac:dyDescent="0.2">
      <c r="A100" s="75"/>
      <c r="B100" s="27" t="s">
        <v>9</v>
      </c>
      <c r="C100" s="63">
        <v>1272.54</v>
      </c>
      <c r="D100" s="36">
        <f t="shared" si="58"/>
        <v>2.4960734565663945</v>
      </c>
      <c r="E100" s="36">
        <f t="shared" si="62"/>
        <v>6.9019976814126416</v>
      </c>
      <c r="F100" s="36" t="s">
        <v>491</v>
      </c>
      <c r="G100" s="36"/>
      <c r="H100" s="75"/>
      <c r="I100" s="27" t="s">
        <v>9</v>
      </c>
      <c r="J100" s="63">
        <v>1417.38</v>
      </c>
      <c r="K100" s="36">
        <f t="shared" si="59"/>
        <v>1.3043820088197711</v>
      </c>
      <c r="L100" s="36" t="s">
        <v>593</v>
      </c>
      <c r="M100" s="36">
        <f t="shared" si="57"/>
        <v>6.4914574223504662</v>
      </c>
      <c r="N100" s="36"/>
      <c r="O100" s="75"/>
      <c r="P100" s="27" t="s">
        <v>9</v>
      </c>
      <c r="Q100" s="63">
        <v>1253.75</v>
      </c>
      <c r="R100" s="36">
        <f t="shared" si="60"/>
        <v>2.7891418592639328</v>
      </c>
      <c r="S100" s="36" t="s">
        <v>1016</v>
      </c>
      <c r="T100" s="36" t="s">
        <v>1016</v>
      </c>
    </row>
    <row r="101" spans="1:20" s="5" customFormat="1" ht="11.4" x14ac:dyDescent="0.2">
      <c r="A101" s="75"/>
      <c r="B101" s="27" t="s">
        <v>10</v>
      </c>
      <c r="C101" s="63">
        <v>1301.42</v>
      </c>
      <c r="D101" s="36">
        <f t="shared" si="58"/>
        <v>2.2694767944426264</v>
      </c>
      <c r="E101" s="36">
        <f t="shared" si="62"/>
        <v>9.3281137115878821</v>
      </c>
      <c r="F101" s="36">
        <f t="shared" si="67"/>
        <v>9.3281137115878821</v>
      </c>
      <c r="G101" s="36"/>
      <c r="H101" s="75"/>
      <c r="I101" s="27" t="s">
        <v>10</v>
      </c>
      <c r="J101" s="63">
        <v>1439.42</v>
      </c>
      <c r="K101" s="36">
        <f t="shared" si="59"/>
        <v>1.5549817268481148</v>
      </c>
      <c r="L101" s="36" t="s">
        <v>1030</v>
      </c>
      <c r="M101" s="36" t="s">
        <v>1030</v>
      </c>
      <c r="N101" s="36"/>
      <c r="O101" s="75"/>
      <c r="P101" s="27" t="s">
        <v>10</v>
      </c>
      <c r="Q101" s="63">
        <v>1291.8599999999999</v>
      </c>
      <c r="R101" s="36">
        <f t="shared" si="60"/>
        <v>3.0396809571286099</v>
      </c>
      <c r="S101" s="36" t="s">
        <v>1031</v>
      </c>
      <c r="T101" s="36" t="s">
        <v>1031</v>
      </c>
    </row>
    <row r="102" spans="1:20" s="5" customFormat="1" ht="11.4" x14ac:dyDescent="0.2">
      <c r="A102" s="22">
        <v>2021</v>
      </c>
      <c r="B102" s="23" t="s">
        <v>57</v>
      </c>
      <c r="C102" s="66">
        <v>1337.91</v>
      </c>
      <c r="D102" s="67">
        <f t="shared" ref="D102:D113" si="68">((C102/C101)-1)*100</f>
        <v>2.8038603986414889</v>
      </c>
      <c r="E102" s="67">
        <f t="shared" ref="E102:E111" si="69">((C102/C$101)-1)*100</f>
        <v>2.8038603986414889</v>
      </c>
      <c r="F102" s="67">
        <f t="shared" ref="F102:F107" si="70">((C102/C90)-1)*100</f>
        <v>12.523023355564721</v>
      </c>
      <c r="G102" s="36"/>
      <c r="H102" s="22">
        <v>2021</v>
      </c>
      <c r="I102" s="23" t="s">
        <v>57</v>
      </c>
      <c r="J102" s="66">
        <v>1447.04</v>
      </c>
      <c r="K102" s="67">
        <f t="shared" ref="K102:K104" si="71">((J102/J101)-1)*100</f>
        <v>0.52937988912200584</v>
      </c>
      <c r="L102" s="67">
        <f t="shared" ref="L102:L110" si="72">((J102/J$101)-1)*100</f>
        <v>0.52937988912200584</v>
      </c>
      <c r="M102" s="67" t="s">
        <v>1046</v>
      </c>
      <c r="N102" s="36"/>
      <c r="O102" s="22">
        <v>2021</v>
      </c>
      <c r="P102" s="23" t="s">
        <v>57</v>
      </c>
      <c r="Q102" s="66">
        <v>1312.71</v>
      </c>
      <c r="R102" s="67">
        <f t="shared" ref="R102:R113" si="73">((Q102/Q101)-1)*100</f>
        <v>1.6139519762203403</v>
      </c>
      <c r="S102" s="67">
        <f t="shared" ref="S102:S106" si="74">((Q102/Q$101)-1)*100</f>
        <v>1.6139519762203403</v>
      </c>
      <c r="T102" s="67" t="s">
        <v>1047</v>
      </c>
    </row>
    <row r="103" spans="1:20" s="5" customFormat="1" ht="11.4" x14ac:dyDescent="0.2">
      <c r="A103" s="31"/>
      <c r="B103" s="27" t="s">
        <v>58</v>
      </c>
      <c r="C103" s="63">
        <v>1360.24</v>
      </c>
      <c r="D103" s="36">
        <f t="shared" si="68"/>
        <v>1.6690210851252996</v>
      </c>
      <c r="E103" s="83">
        <f t="shared" si="69"/>
        <v>4.5196785050175992</v>
      </c>
      <c r="F103" s="36">
        <f t="shared" si="70"/>
        <v>14.468446785771395</v>
      </c>
      <c r="G103" s="36"/>
      <c r="H103" s="31"/>
      <c r="I103" s="27" t="s">
        <v>58</v>
      </c>
      <c r="J103" s="63">
        <v>1474.57</v>
      </c>
      <c r="K103" s="36">
        <f t="shared" si="71"/>
        <v>1.9025044228217602</v>
      </c>
      <c r="L103" s="36">
        <f t="shared" si="72"/>
        <v>2.4419557877478404</v>
      </c>
      <c r="M103" s="36" t="s">
        <v>1004</v>
      </c>
      <c r="N103" s="36"/>
      <c r="O103" s="31"/>
      <c r="P103" s="27" t="s">
        <v>58</v>
      </c>
      <c r="Q103" s="63">
        <v>1328.04</v>
      </c>
      <c r="R103" s="36">
        <f t="shared" si="73"/>
        <v>1.167813149896002</v>
      </c>
      <c r="S103" s="36">
        <f t="shared" si="74"/>
        <v>2.8006130695276577</v>
      </c>
      <c r="T103" s="36" t="s">
        <v>1065</v>
      </c>
    </row>
    <row r="104" spans="1:20" s="5" customFormat="1" ht="11.4" x14ac:dyDescent="0.2">
      <c r="A104" s="31"/>
      <c r="B104" s="27" t="s">
        <v>59</v>
      </c>
      <c r="C104" s="63">
        <v>1368.96</v>
      </c>
      <c r="D104" s="36">
        <f t="shared" si="68"/>
        <v>0.641063341763215</v>
      </c>
      <c r="E104" s="36">
        <f t="shared" si="69"/>
        <v>5.1897158488420247</v>
      </c>
      <c r="F104" s="36">
        <f t="shared" si="70"/>
        <v>14.942065491183886</v>
      </c>
      <c r="G104" s="36"/>
      <c r="H104" s="31"/>
      <c r="I104" s="27" t="s">
        <v>59</v>
      </c>
      <c r="J104" s="63">
        <v>1494.05</v>
      </c>
      <c r="K104" s="36">
        <f t="shared" si="71"/>
        <v>1.3210630895786668</v>
      </c>
      <c r="L104" s="36" t="s">
        <v>666</v>
      </c>
      <c r="M104" s="36" t="s">
        <v>1082</v>
      </c>
      <c r="N104" s="36"/>
      <c r="O104" s="31"/>
      <c r="P104" s="27" t="s">
        <v>59</v>
      </c>
      <c r="Q104" s="63">
        <v>1342.93</v>
      </c>
      <c r="R104" s="36">
        <f t="shared" si="73"/>
        <v>1.1212011686394963</v>
      </c>
      <c r="S104" s="36">
        <f t="shared" si="74"/>
        <v>3.9532147446317945</v>
      </c>
      <c r="T104" s="36" t="s">
        <v>1083</v>
      </c>
    </row>
    <row r="105" spans="1:20" s="5" customFormat="1" ht="11.4" x14ac:dyDescent="0.2">
      <c r="A105" s="75"/>
      <c r="B105" s="27" t="s">
        <v>60</v>
      </c>
      <c r="C105" s="63">
        <v>1400.86</v>
      </c>
      <c r="D105" s="36">
        <f t="shared" si="68"/>
        <v>2.3302360916315878</v>
      </c>
      <c r="E105" s="36">
        <f t="shared" si="69"/>
        <v>7.6408845722364616</v>
      </c>
      <c r="F105" s="36">
        <f t="shared" si="70"/>
        <v>17.682737300167183</v>
      </c>
      <c r="G105" s="36"/>
      <c r="H105" s="75"/>
      <c r="I105" s="27" t="s">
        <v>60</v>
      </c>
      <c r="J105" s="63">
        <v>1514.03</v>
      </c>
      <c r="K105" s="36">
        <f t="shared" ref="K105:K116" si="75">((J105/J104)-1)*100</f>
        <v>1.3373046417455958</v>
      </c>
      <c r="L105" s="36">
        <f t="shared" si="72"/>
        <v>5.1833377332536568</v>
      </c>
      <c r="M105" s="36" t="s">
        <v>1104</v>
      </c>
      <c r="N105" s="36"/>
      <c r="O105" s="75"/>
      <c r="P105" s="27" t="s">
        <v>60</v>
      </c>
      <c r="Q105" s="63">
        <v>1370.42</v>
      </c>
      <c r="R105" s="36">
        <f t="shared" si="73"/>
        <v>2.0470165980356336</v>
      </c>
      <c r="S105" s="36">
        <f t="shared" si="74"/>
        <v>6.0811543046460192</v>
      </c>
      <c r="T105" s="36" t="s">
        <v>1105</v>
      </c>
    </row>
    <row r="106" spans="1:20" s="5" customFormat="1" ht="11.4" x14ac:dyDescent="0.2">
      <c r="A106" s="75"/>
      <c r="B106" s="27" t="s">
        <v>3</v>
      </c>
      <c r="C106" s="63">
        <v>1422.15</v>
      </c>
      <c r="D106" s="36">
        <f t="shared" si="68"/>
        <v>1.5197807061376745</v>
      </c>
      <c r="E106" s="36" t="s">
        <v>1130</v>
      </c>
      <c r="F106" s="36" t="s">
        <v>1131</v>
      </c>
      <c r="G106" s="36"/>
      <c r="H106" s="75"/>
      <c r="I106" s="27" t="s">
        <v>3</v>
      </c>
      <c r="J106" s="63">
        <v>1521.7</v>
      </c>
      <c r="K106" s="36">
        <f t="shared" si="75"/>
        <v>0.50659498160539052</v>
      </c>
      <c r="L106" s="36">
        <f t="shared" si="72"/>
        <v>5.7161912436953788</v>
      </c>
      <c r="M106" s="36">
        <f t="shared" ref="M106" si="76">((J106/J94)-1)*100</f>
        <v>13.762606439844216</v>
      </c>
      <c r="N106" s="36"/>
      <c r="O106" s="75"/>
      <c r="P106" s="27" t="s">
        <v>3</v>
      </c>
      <c r="Q106" s="63">
        <v>1386.4</v>
      </c>
      <c r="R106" s="36">
        <f t="shared" si="73"/>
        <v>1.1660658776141641</v>
      </c>
      <c r="S106" s="36">
        <f t="shared" si="74"/>
        <v>7.3181304475717246</v>
      </c>
      <c r="T106" s="36" t="s">
        <v>1132</v>
      </c>
    </row>
    <row r="107" spans="1:20" s="5" customFormat="1" ht="11.4" x14ac:dyDescent="0.2">
      <c r="A107" s="75"/>
      <c r="B107" s="27" t="s">
        <v>4</v>
      </c>
      <c r="C107" s="63">
        <v>1499.18</v>
      </c>
      <c r="D107" s="36">
        <f t="shared" si="68"/>
        <v>5.4164469289456063</v>
      </c>
      <c r="E107" s="36">
        <f t="shared" si="69"/>
        <v>15.195709302146888</v>
      </c>
      <c r="F107" s="36">
        <f t="shared" si="70"/>
        <v>25.388289019178178</v>
      </c>
      <c r="G107" s="36"/>
      <c r="H107" s="75"/>
      <c r="I107" s="27" t="s">
        <v>4</v>
      </c>
      <c r="J107" s="63">
        <v>1576.54</v>
      </c>
      <c r="K107" s="36">
        <f t="shared" si="75"/>
        <v>3.6038640993625526</v>
      </c>
      <c r="L107" s="36">
        <f t="shared" si="72"/>
        <v>9.5260591071403731</v>
      </c>
      <c r="M107" s="36" t="s">
        <v>1160</v>
      </c>
      <c r="N107" s="36"/>
      <c r="O107" s="75"/>
      <c r="P107" s="27" t="s">
        <v>4</v>
      </c>
      <c r="Q107" s="63">
        <v>1403.39</v>
      </c>
      <c r="R107" s="36">
        <f t="shared" si="73"/>
        <v>1.2254760530871378</v>
      </c>
      <c r="S107" s="36" t="s">
        <v>1161</v>
      </c>
      <c r="T107" s="36">
        <f t="shared" ref="T107:T108" si="77">((Q107/Q95)-1)*100</f>
        <v>18.298758334668008</v>
      </c>
    </row>
    <row r="108" spans="1:20" s="5" customFormat="1" ht="11.4" x14ac:dyDescent="0.2">
      <c r="A108" s="75"/>
      <c r="B108" s="27" t="s">
        <v>5</v>
      </c>
      <c r="C108" s="63">
        <v>1519.07</v>
      </c>
      <c r="D108" s="36">
        <f t="shared" si="68"/>
        <v>1.326725276484475</v>
      </c>
      <c r="E108" s="36" t="s">
        <v>1189</v>
      </c>
      <c r="F108" s="36" t="s">
        <v>1190</v>
      </c>
      <c r="G108" s="36"/>
      <c r="H108" s="75"/>
      <c r="I108" s="27" t="s">
        <v>5</v>
      </c>
      <c r="J108" s="63">
        <v>1608.14</v>
      </c>
      <c r="K108" s="36">
        <f t="shared" si="75"/>
        <v>2.0043893589759998</v>
      </c>
      <c r="L108" s="36">
        <f t="shared" si="72"/>
        <v>11.721387781189652</v>
      </c>
      <c r="M108" s="36" t="s">
        <v>1077</v>
      </c>
      <c r="N108" s="36"/>
      <c r="O108" s="75"/>
      <c r="P108" s="27" t="s">
        <v>5</v>
      </c>
      <c r="Q108" s="63">
        <v>1443.1</v>
      </c>
      <c r="R108" s="36">
        <f t="shared" si="73"/>
        <v>2.8295769529496306</v>
      </c>
      <c r="S108" s="36" t="s">
        <v>1080</v>
      </c>
      <c r="T108" s="36">
        <f t="shared" si="77"/>
        <v>21.400509796333832</v>
      </c>
    </row>
    <row r="109" spans="1:20" s="5" customFormat="1" ht="11.4" x14ac:dyDescent="0.2">
      <c r="A109" s="75"/>
      <c r="B109" s="27" t="s">
        <v>6</v>
      </c>
      <c r="C109" s="63">
        <v>1531.32</v>
      </c>
      <c r="D109" s="36">
        <f t="shared" si="68"/>
        <v>0.8064144509469573</v>
      </c>
      <c r="E109" s="36">
        <f t="shared" si="69"/>
        <v>17.665319420325474</v>
      </c>
      <c r="F109" s="36" t="s">
        <v>1222</v>
      </c>
      <c r="G109" s="36"/>
      <c r="H109" s="75"/>
      <c r="I109" s="27" t="s">
        <v>6</v>
      </c>
      <c r="J109" s="63">
        <v>1666.84</v>
      </c>
      <c r="K109" s="36">
        <f t="shared" si="75"/>
        <v>3.6501797107217016</v>
      </c>
      <c r="L109" s="36" t="s">
        <v>1223</v>
      </c>
      <c r="M109" s="36" t="s">
        <v>1224</v>
      </c>
      <c r="N109" s="36"/>
      <c r="O109" s="75"/>
      <c r="P109" s="27" t="s">
        <v>6</v>
      </c>
      <c r="Q109" s="63">
        <v>1460.53</v>
      </c>
      <c r="R109" s="36">
        <f t="shared" si="73"/>
        <v>1.2078165061326418</v>
      </c>
      <c r="S109" s="36" t="s">
        <v>1225</v>
      </c>
      <c r="T109" s="36" t="s">
        <v>1226</v>
      </c>
    </row>
    <row r="110" spans="1:20" s="5" customFormat="1" ht="11.4" x14ac:dyDescent="0.2">
      <c r="A110" s="75"/>
      <c r="B110" s="27" t="s">
        <v>7</v>
      </c>
      <c r="C110" s="63">
        <v>1543.12</v>
      </c>
      <c r="D110" s="36">
        <f t="shared" si="68"/>
        <v>0.77057701851996896</v>
      </c>
      <c r="E110" s="36" t="s">
        <v>1258</v>
      </c>
      <c r="F110" s="36" t="s">
        <v>1259</v>
      </c>
      <c r="G110" s="36"/>
      <c r="H110" s="75"/>
      <c r="I110" s="27" t="s">
        <v>7</v>
      </c>
      <c r="J110" s="63">
        <v>1685.99</v>
      </c>
      <c r="K110" s="36">
        <f t="shared" si="75"/>
        <v>1.1488805164262983</v>
      </c>
      <c r="L110" s="36">
        <f t="shared" si="72"/>
        <v>17.129816175959768</v>
      </c>
      <c r="M110" s="36" t="s">
        <v>1260</v>
      </c>
      <c r="N110" s="36"/>
      <c r="O110" s="75"/>
      <c r="P110" s="27" t="s">
        <v>7</v>
      </c>
      <c r="Q110" s="63">
        <v>1486.92</v>
      </c>
      <c r="R110" s="36">
        <f t="shared" si="73"/>
        <v>1.8068783249916232</v>
      </c>
      <c r="S110" s="36" t="s">
        <v>1094</v>
      </c>
      <c r="T110" s="36" t="s">
        <v>1261</v>
      </c>
    </row>
    <row r="111" spans="1:20" s="5" customFormat="1" ht="11.4" x14ac:dyDescent="0.2">
      <c r="A111" s="75"/>
      <c r="B111" s="27" t="s">
        <v>8</v>
      </c>
      <c r="C111" s="63">
        <v>1551.5</v>
      </c>
      <c r="D111" s="36">
        <f t="shared" si="68"/>
        <v>0.54305562755976311</v>
      </c>
      <c r="E111" s="36">
        <f t="shared" si="69"/>
        <v>19.215933365093505</v>
      </c>
      <c r="F111" s="36" t="s">
        <v>1297</v>
      </c>
      <c r="G111" s="36"/>
      <c r="H111" s="75"/>
      <c r="I111" s="27" t="s">
        <v>8</v>
      </c>
      <c r="J111" s="63">
        <v>1695.78</v>
      </c>
      <c r="K111" s="36">
        <f t="shared" si="75"/>
        <v>0.5806677382428127</v>
      </c>
      <c r="L111" s="36" t="s">
        <v>1298</v>
      </c>
      <c r="M111" s="36" t="s">
        <v>1299</v>
      </c>
      <c r="N111" s="36"/>
      <c r="O111" s="75"/>
      <c r="P111" s="27" t="s">
        <v>8</v>
      </c>
      <c r="Q111" s="63">
        <v>1488.98</v>
      </c>
      <c r="R111" s="36">
        <f t="shared" si="73"/>
        <v>0.13854141446749679</v>
      </c>
      <c r="S111" s="36" t="s">
        <v>1300</v>
      </c>
      <c r="T111" s="36" t="s">
        <v>1301</v>
      </c>
    </row>
    <row r="112" spans="1:20" s="5" customFormat="1" ht="11.4" x14ac:dyDescent="0.2">
      <c r="A112" s="75"/>
      <c r="B112" s="27" t="s">
        <v>9</v>
      </c>
      <c r="C112" s="63">
        <v>1563.06</v>
      </c>
      <c r="D112" s="36">
        <f t="shared" si="68"/>
        <v>0.74508540122462108</v>
      </c>
      <c r="E112" s="36" t="s">
        <v>1334</v>
      </c>
      <c r="F112" s="36" t="s">
        <v>1335</v>
      </c>
      <c r="G112" s="36"/>
      <c r="H112" s="75"/>
      <c r="I112" s="27" t="s">
        <v>9</v>
      </c>
      <c r="J112" s="63">
        <v>1709.75</v>
      </c>
      <c r="K112" s="36">
        <f t="shared" si="75"/>
        <v>0.82380969229498557</v>
      </c>
      <c r="L112" s="36" t="s">
        <v>1336</v>
      </c>
      <c r="M112" s="36" t="s">
        <v>1337</v>
      </c>
      <c r="N112" s="36"/>
      <c r="O112" s="75"/>
      <c r="P112" s="27" t="s">
        <v>9</v>
      </c>
      <c r="Q112" s="63">
        <v>1506.68</v>
      </c>
      <c r="R112" s="36">
        <f t="shared" si="73"/>
        <v>1.1887332267726869</v>
      </c>
      <c r="S112" s="36" t="s">
        <v>1338</v>
      </c>
      <c r="T112" s="36" t="s">
        <v>1339</v>
      </c>
    </row>
    <row r="113" spans="1:20" s="5" customFormat="1" ht="11.4" x14ac:dyDescent="0.2">
      <c r="A113" s="75"/>
      <c r="B113" s="27" t="s">
        <v>10</v>
      </c>
      <c r="C113" s="63">
        <v>1573.04</v>
      </c>
      <c r="D113" s="36">
        <f t="shared" si="68"/>
        <v>0.63849116476655254</v>
      </c>
      <c r="E113" s="36" t="s">
        <v>1348</v>
      </c>
      <c r="F113" s="36" t="s">
        <v>1348</v>
      </c>
      <c r="G113" s="36"/>
      <c r="H113" s="75"/>
      <c r="I113" s="27" t="s">
        <v>10</v>
      </c>
      <c r="J113" s="63">
        <v>1711.86</v>
      </c>
      <c r="K113" s="36">
        <f t="shared" si="75"/>
        <v>0.12340985524199599</v>
      </c>
      <c r="L113" s="36" t="s">
        <v>1245</v>
      </c>
      <c r="M113" s="36" t="s">
        <v>1245</v>
      </c>
      <c r="N113" s="36"/>
      <c r="O113" s="75"/>
      <c r="P113" s="27" t="s">
        <v>10</v>
      </c>
      <c r="Q113" s="63">
        <v>1518.71</v>
      </c>
      <c r="R113" s="36">
        <f t="shared" si="73"/>
        <v>0.79844426155519788</v>
      </c>
      <c r="S113" s="36" t="s">
        <v>1349</v>
      </c>
      <c r="T113" s="36" t="s">
        <v>1349</v>
      </c>
    </row>
    <row r="114" spans="1:20" s="5" customFormat="1" ht="11.4" x14ac:dyDescent="0.2">
      <c r="A114" s="22">
        <v>2022</v>
      </c>
      <c r="B114" s="23" t="s">
        <v>57</v>
      </c>
      <c r="C114" s="66">
        <v>1576.24</v>
      </c>
      <c r="D114" s="67">
        <f t="shared" ref="D114:D125" si="78">((C114/C113)-1)*100</f>
        <v>0.20342775771753363</v>
      </c>
      <c r="E114" s="67">
        <f t="shared" ref="E114:E124" si="79">((C114/C$113)-1)*100</f>
        <v>0.20342775771753363</v>
      </c>
      <c r="F114" s="67" t="s">
        <v>1361</v>
      </c>
      <c r="G114" s="36"/>
      <c r="H114" s="22">
        <v>2022</v>
      </c>
      <c r="I114" s="23" t="s">
        <v>57</v>
      </c>
      <c r="J114" s="66">
        <v>1719.18</v>
      </c>
      <c r="K114" s="67">
        <f t="shared" si="75"/>
        <v>0.42760506116155117</v>
      </c>
      <c r="L114" s="67">
        <f t="shared" ref="L114:L120" si="80">((J114/J$113)-1)*100</f>
        <v>0.42760506116155117</v>
      </c>
      <c r="M114" s="67" t="s">
        <v>1362</v>
      </c>
      <c r="N114" s="36"/>
      <c r="O114" s="22">
        <v>2022</v>
      </c>
      <c r="P114" s="23" t="s">
        <v>57</v>
      </c>
      <c r="Q114" s="66">
        <v>1524.77</v>
      </c>
      <c r="R114" s="67">
        <f t="shared" ref="R114:R125" si="81">((Q114/Q113)-1)*100</f>
        <v>0.39902285492292577</v>
      </c>
      <c r="S114" s="67">
        <f t="shared" ref="S114:S121" si="82">((Q114/Q$113)-1)*100</f>
        <v>0.39902285492292577</v>
      </c>
      <c r="T114" s="67" t="s">
        <v>1363</v>
      </c>
    </row>
    <row r="115" spans="1:20" s="5" customFormat="1" ht="11.4" x14ac:dyDescent="0.2">
      <c r="A115" s="31"/>
      <c r="B115" s="27" t="s">
        <v>58</v>
      </c>
      <c r="C115" s="63">
        <v>1589.84</v>
      </c>
      <c r="D115" s="36">
        <f t="shared" si="78"/>
        <v>0.86281276962898446</v>
      </c>
      <c r="E115" s="36" t="s">
        <v>135</v>
      </c>
      <c r="F115" s="36" t="s">
        <v>1379</v>
      </c>
      <c r="G115" s="36"/>
      <c r="H115" s="31"/>
      <c r="I115" s="27" t="s">
        <v>58</v>
      </c>
      <c r="J115" s="63">
        <v>1725.77</v>
      </c>
      <c r="K115" s="36">
        <f t="shared" si="75"/>
        <v>0.38332228155282255</v>
      </c>
      <c r="L115" s="36">
        <f t="shared" si="80"/>
        <v>0.81256644819085455</v>
      </c>
      <c r="M115" s="36" t="s">
        <v>1142</v>
      </c>
      <c r="N115" s="36"/>
      <c r="O115" s="31"/>
      <c r="P115" s="27" t="s">
        <v>58</v>
      </c>
      <c r="Q115" s="63">
        <v>1526.46</v>
      </c>
      <c r="R115" s="36">
        <f t="shared" si="81"/>
        <v>0.11083638843891741</v>
      </c>
      <c r="S115" s="36">
        <f t="shared" si="82"/>
        <v>0.51030150588329271</v>
      </c>
      <c r="T115" s="36" t="s">
        <v>1380</v>
      </c>
    </row>
    <row r="116" spans="1:20" s="5" customFormat="1" ht="11.4" x14ac:dyDescent="0.2">
      <c r="A116" s="31"/>
      <c r="B116" s="27" t="s">
        <v>59</v>
      </c>
      <c r="C116" s="63">
        <v>1598.22</v>
      </c>
      <c r="D116" s="36">
        <f t="shared" si="78"/>
        <v>0.52709706637146247</v>
      </c>
      <c r="E116" s="36">
        <f t="shared" si="79"/>
        <v>1.6007221685399031</v>
      </c>
      <c r="F116" s="36" t="s">
        <v>1393</v>
      </c>
      <c r="G116" s="36"/>
      <c r="H116" s="31"/>
      <c r="I116" s="27" t="s">
        <v>59</v>
      </c>
      <c r="J116" s="63">
        <v>1732.14</v>
      </c>
      <c r="K116" s="36">
        <f t="shared" si="75"/>
        <v>0.3691105999061417</v>
      </c>
      <c r="L116" s="36" t="s">
        <v>1394</v>
      </c>
      <c r="M116" s="36" t="s">
        <v>1395</v>
      </c>
      <c r="N116" s="36"/>
      <c r="O116" s="31"/>
      <c r="P116" s="27" t="s">
        <v>59</v>
      </c>
      <c r="Q116" s="63">
        <v>1529.63</v>
      </c>
      <c r="R116" s="36">
        <f t="shared" si="81"/>
        <v>0.20767003393473704</v>
      </c>
      <c r="S116" s="36">
        <f t="shared" si="82"/>
        <v>0.71903128312844622</v>
      </c>
      <c r="T116" s="36" t="s">
        <v>1396</v>
      </c>
    </row>
    <row r="117" spans="1:20" s="5" customFormat="1" ht="11.4" x14ac:dyDescent="0.2">
      <c r="A117" s="75"/>
      <c r="B117" s="27" t="s">
        <v>60</v>
      </c>
      <c r="C117" s="63">
        <v>1620.97</v>
      </c>
      <c r="D117" s="36">
        <f t="shared" si="78"/>
        <v>1.4234585976899305</v>
      </c>
      <c r="E117" s="36" t="s">
        <v>336</v>
      </c>
      <c r="F117" s="36" t="s">
        <v>1111</v>
      </c>
      <c r="G117" s="36"/>
      <c r="H117" s="75"/>
      <c r="I117" s="27" t="s">
        <v>60</v>
      </c>
      <c r="J117" s="63">
        <v>1749.34</v>
      </c>
      <c r="K117" s="36">
        <f t="shared" ref="K117:K125" si="83">((J117/J116)-1)*100</f>
        <v>0.99299132864547612</v>
      </c>
      <c r="L117" s="36">
        <f t="shared" si="80"/>
        <v>2.1894313787342412</v>
      </c>
      <c r="M117" s="36" t="s">
        <v>1414</v>
      </c>
      <c r="N117" s="36"/>
      <c r="O117" s="75"/>
      <c r="P117" s="27" t="s">
        <v>60</v>
      </c>
      <c r="Q117" s="63">
        <v>1558.98</v>
      </c>
      <c r="R117" s="36">
        <f t="shared" si="81"/>
        <v>1.9187646685799864</v>
      </c>
      <c r="S117" s="36" t="s">
        <v>846</v>
      </c>
      <c r="T117" s="36" t="s">
        <v>1415</v>
      </c>
    </row>
    <row r="118" spans="1:20" s="5" customFormat="1" ht="11.4" x14ac:dyDescent="0.2">
      <c r="A118" s="75"/>
      <c r="B118" s="27" t="s">
        <v>3</v>
      </c>
      <c r="C118" s="63">
        <v>1630.04</v>
      </c>
      <c r="D118" s="36">
        <f t="shared" si="78"/>
        <v>0.55954150909640621</v>
      </c>
      <c r="E118" s="36">
        <f t="shared" si="79"/>
        <v>3.6235569343436858</v>
      </c>
      <c r="F118" s="36" t="s">
        <v>1059</v>
      </c>
      <c r="G118" s="36"/>
      <c r="H118" s="75"/>
      <c r="I118" s="27" t="s">
        <v>3</v>
      </c>
      <c r="J118" s="63">
        <v>1765.6</v>
      </c>
      <c r="K118" s="36">
        <f t="shared" si="83"/>
        <v>0.9294934089427942</v>
      </c>
      <c r="L118" s="36">
        <f t="shared" si="80"/>
        <v>3.1392754080357133</v>
      </c>
      <c r="M118" s="36" t="s">
        <v>1430</v>
      </c>
      <c r="N118" s="36"/>
      <c r="O118" s="75"/>
      <c r="P118" s="27" t="s">
        <v>3</v>
      </c>
      <c r="Q118" s="63">
        <v>1569.62</v>
      </c>
      <c r="R118" s="36">
        <f t="shared" si="81"/>
        <v>0.68249753043656547</v>
      </c>
      <c r="S118" s="36">
        <f t="shared" si="82"/>
        <v>3.3521870534861664</v>
      </c>
      <c r="T118" s="36" t="s">
        <v>1431</v>
      </c>
    </row>
    <row r="119" spans="1:20" s="5" customFormat="1" ht="11.4" x14ac:dyDescent="0.2">
      <c r="A119" s="75"/>
      <c r="B119" s="27" t="s">
        <v>4</v>
      </c>
      <c r="C119" s="63">
        <v>1633.61</v>
      </c>
      <c r="D119" s="36">
        <f t="shared" si="78"/>
        <v>0.21901303035507524</v>
      </c>
      <c r="E119" s="36">
        <f t="shared" si="79"/>
        <v>3.850506026547329</v>
      </c>
      <c r="F119" s="36">
        <f t="shared" ref="F119:F124" si="84">((C119/C107)-1)*100</f>
        <v>8.9669019063754796</v>
      </c>
      <c r="G119" s="36"/>
      <c r="H119" s="75"/>
      <c r="I119" s="27" t="s">
        <v>4</v>
      </c>
      <c r="J119" s="63">
        <v>1784.32</v>
      </c>
      <c r="K119" s="36">
        <f t="shared" si="83"/>
        <v>1.0602628001812331</v>
      </c>
      <c r="L119" s="36">
        <f t="shared" si="80"/>
        <v>4.2328227775635829</v>
      </c>
      <c r="M119" s="36" t="s">
        <v>1106</v>
      </c>
      <c r="N119" s="36"/>
      <c r="O119" s="75"/>
      <c r="P119" s="27" t="s">
        <v>4</v>
      </c>
      <c r="Q119" s="63">
        <v>1590.71</v>
      </c>
      <c r="R119" s="36">
        <f t="shared" si="81"/>
        <v>1.3436373134898982</v>
      </c>
      <c r="S119" s="36">
        <f t="shared" si="82"/>
        <v>4.7408656030446972</v>
      </c>
      <c r="T119" s="36" t="s">
        <v>1451</v>
      </c>
    </row>
    <row r="120" spans="1:20" s="5" customFormat="1" ht="11.4" x14ac:dyDescent="0.2">
      <c r="A120" s="75"/>
      <c r="B120" s="27" t="s">
        <v>5</v>
      </c>
      <c r="C120" s="63">
        <v>1718.29</v>
      </c>
      <c r="D120" s="36">
        <f t="shared" si="78"/>
        <v>5.1836117555597694</v>
      </c>
      <c r="E120" s="36" t="s">
        <v>1450</v>
      </c>
      <c r="F120" s="36">
        <f t="shared" si="84"/>
        <v>13.114603013686011</v>
      </c>
      <c r="G120" s="36"/>
      <c r="H120" s="75"/>
      <c r="I120" s="27" t="s">
        <v>5</v>
      </c>
      <c r="J120" s="63">
        <v>1799.2</v>
      </c>
      <c r="K120" s="36">
        <f t="shared" si="83"/>
        <v>0.83393113342897784</v>
      </c>
      <c r="L120" s="36">
        <f t="shared" si="80"/>
        <v>5.1020527379575631</v>
      </c>
      <c r="M120" s="36" t="s">
        <v>1473</v>
      </c>
      <c r="N120" s="36"/>
      <c r="O120" s="75"/>
      <c r="P120" s="27" t="s">
        <v>5</v>
      </c>
      <c r="Q120" s="63">
        <v>1635.64</v>
      </c>
      <c r="R120" s="36">
        <f t="shared" si="81"/>
        <v>2.8245248976872084</v>
      </c>
      <c r="S120" s="36" t="s">
        <v>420</v>
      </c>
      <c r="T120" s="36" t="s">
        <v>1474</v>
      </c>
    </row>
    <row r="121" spans="1:20" s="5" customFormat="1" ht="11.4" x14ac:dyDescent="0.2">
      <c r="A121" s="75"/>
      <c r="B121" s="27" t="s">
        <v>6</v>
      </c>
      <c r="C121" s="63">
        <v>1721.7</v>
      </c>
      <c r="D121" s="36">
        <f t="shared" si="78"/>
        <v>0.19845311326960324</v>
      </c>
      <c r="E121" s="36" t="s">
        <v>1492</v>
      </c>
      <c r="F121" s="36">
        <f t="shared" si="84"/>
        <v>12.432411253036602</v>
      </c>
      <c r="G121" s="36"/>
      <c r="H121" s="75"/>
      <c r="I121" s="27" t="s">
        <v>6</v>
      </c>
      <c r="J121" s="63">
        <v>1829.62</v>
      </c>
      <c r="K121" s="36">
        <f t="shared" si="83"/>
        <v>1.6907514450867023</v>
      </c>
      <c r="L121" s="36" t="s">
        <v>383</v>
      </c>
      <c r="M121" s="36" t="s">
        <v>1493</v>
      </c>
      <c r="N121" s="36"/>
      <c r="O121" s="75"/>
      <c r="P121" s="27" t="s">
        <v>6</v>
      </c>
      <c r="Q121" s="63">
        <v>1645.39</v>
      </c>
      <c r="R121" s="36">
        <f t="shared" si="81"/>
        <v>0.59609694064708396</v>
      </c>
      <c r="S121" s="36">
        <f t="shared" si="82"/>
        <v>8.341289647134742</v>
      </c>
      <c r="T121" s="36">
        <f t="shared" ref="T121:T122" si="85">((Q121/Q109)-1)*100</f>
        <v>12.657049153389522</v>
      </c>
    </row>
    <row r="122" spans="1:20" s="5" customFormat="1" ht="11.4" x14ac:dyDescent="0.2">
      <c r="A122" s="75"/>
      <c r="B122" s="27" t="s">
        <v>7</v>
      </c>
      <c r="C122" s="63">
        <v>1723.58</v>
      </c>
      <c r="D122" s="36">
        <f t="shared" si="78"/>
        <v>0.10919440088283938</v>
      </c>
      <c r="E122" s="36" t="s">
        <v>395</v>
      </c>
      <c r="F122" s="36">
        <f t="shared" si="84"/>
        <v>11.694489087044424</v>
      </c>
      <c r="G122" s="36"/>
      <c r="H122" s="75"/>
      <c r="I122" s="27" t="s">
        <v>7</v>
      </c>
      <c r="J122" s="63">
        <v>1880.86</v>
      </c>
      <c r="K122" s="36">
        <f t="shared" si="83"/>
        <v>2.8005815415222735</v>
      </c>
      <c r="L122" s="36" t="s">
        <v>1520</v>
      </c>
      <c r="M122" s="36" t="s">
        <v>1521</v>
      </c>
      <c r="N122" s="36"/>
      <c r="O122" s="75"/>
      <c r="P122" s="27" t="s">
        <v>7</v>
      </c>
      <c r="Q122" s="63">
        <v>1652.71</v>
      </c>
      <c r="R122" s="36">
        <f t="shared" si="81"/>
        <v>0.44487932952066434</v>
      </c>
      <c r="S122" s="36" t="s">
        <v>428</v>
      </c>
      <c r="T122" s="36">
        <f t="shared" si="85"/>
        <v>11.149893740080152</v>
      </c>
    </row>
    <row r="123" spans="1:20" s="5" customFormat="1" ht="11.4" x14ac:dyDescent="0.2">
      <c r="A123" s="75"/>
      <c r="B123" s="27" t="s">
        <v>8</v>
      </c>
      <c r="C123" s="63">
        <v>1725.34</v>
      </c>
      <c r="D123" s="36">
        <f t="shared" si="78"/>
        <v>0.10211304378096031</v>
      </c>
      <c r="E123" s="36" t="s">
        <v>1544</v>
      </c>
      <c r="F123" s="36">
        <f t="shared" si="84"/>
        <v>11.204640670319034</v>
      </c>
      <c r="G123" s="36"/>
      <c r="H123" s="75"/>
      <c r="I123" s="27" t="s">
        <v>8</v>
      </c>
      <c r="J123" s="63">
        <v>1888.26</v>
      </c>
      <c r="K123" s="36">
        <f t="shared" si="83"/>
        <v>0.39343704475611752</v>
      </c>
      <c r="L123" s="36" t="s">
        <v>1545</v>
      </c>
      <c r="M123" s="36" t="s">
        <v>1546</v>
      </c>
      <c r="N123" s="36"/>
      <c r="O123" s="75"/>
      <c r="P123" s="27" t="s">
        <v>8</v>
      </c>
      <c r="Q123" s="63">
        <v>1659.72</v>
      </c>
      <c r="R123" s="36">
        <f t="shared" si="81"/>
        <v>0.42415184757156332</v>
      </c>
      <c r="S123" s="36" t="s">
        <v>1130</v>
      </c>
      <c r="T123" s="36" t="s">
        <v>1547</v>
      </c>
    </row>
    <row r="124" spans="1:20" s="5" customFormat="1" ht="11.4" x14ac:dyDescent="0.2">
      <c r="A124" s="75"/>
      <c r="B124" s="27" t="s">
        <v>9</v>
      </c>
      <c r="C124" s="63">
        <v>1729.59</v>
      </c>
      <c r="D124" s="36">
        <f t="shared" si="78"/>
        <v>0.24632825993717855</v>
      </c>
      <c r="E124" s="36">
        <f t="shared" si="79"/>
        <v>9.9520673345877988</v>
      </c>
      <c r="F124" s="36">
        <f t="shared" si="84"/>
        <v>10.654101569997309</v>
      </c>
      <c r="G124" s="36"/>
      <c r="H124" s="75"/>
      <c r="I124" s="27" t="s">
        <v>9</v>
      </c>
      <c r="J124" s="63">
        <v>1896.05</v>
      </c>
      <c r="K124" s="36">
        <f t="shared" si="83"/>
        <v>0.4125491192950026</v>
      </c>
      <c r="L124" s="36" t="s">
        <v>1574</v>
      </c>
      <c r="M124" s="36" t="s">
        <v>1575</v>
      </c>
      <c r="N124" s="36"/>
      <c r="O124" s="75"/>
      <c r="P124" s="27" t="s">
        <v>9</v>
      </c>
      <c r="Q124" s="63">
        <v>1666.1</v>
      </c>
      <c r="R124" s="36">
        <f t="shared" si="81"/>
        <v>0.38440218832092032</v>
      </c>
      <c r="S124" s="36" t="s">
        <v>991</v>
      </c>
      <c r="T124" s="36" t="s">
        <v>1576</v>
      </c>
    </row>
    <row r="125" spans="1:20" s="5" customFormat="1" ht="11.4" x14ac:dyDescent="0.2">
      <c r="A125" s="75"/>
      <c r="B125" s="27" t="s">
        <v>10</v>
      </c>
      <c r="C125" s="63">
        <v>1734.83</v>
      </c>
      <c r="D125" s="36">
        <f t="shared" si="78"/>
        <v>0.30296197364694244</v>
      </c>
      <c r="E125" s="36" t="s">
        <v>1593</v>
      </c>
      <c r="F125" s="36" t="s">
        <v>1593</v>
      </c>
      <c r="G125" s="36"/>
      <c r="H125" s="75"/>
      <c r="I125" s="27" t="s">
        <v>10</v>
      </c>
      <c r="J125" s="63">
        <v>1906.77</v>
      </c>
      <c r="K125" s="36">
        <f t="shared" si="83"/>
        <v>0.56538593391524117</v>
      </c>
      <c r="L125" s="36" t="s">
        <v>1478</v>
      </c>
      <c r="M125" s="36" t="s">
        <v>1478</v>
      </c>
      <c r="N125" s="36"/>
      <c r="O125" s="75"/>
      <c r="P125" s="27" t="s">
        <v>10</v>
      </c>
      <c r="Q125" s="63">
        <v>1667.7</v>
      </c>
      <c r="R125" s="36">
        <f t="shared" si="81"/>
        <v>9.6032651101385369E-2</v>
      </c>
      <c r="S125" s="36" t="s">
        <v>1588</v>
      </c>
      <c r="T125" s="36" t="s">
        <v>1588</v>
      </c>
    </row>
    <row r="126" spans="1:20" s="5" customFormat="1" ht="11.4" x14ac:dyDescent="0.2">
      <c r="A126" s="22">
        <v>2023</v>
      </c>
      <c r="B126" s="23" t="s">
        <v>57</v>
      </c>
      <c r="C126" s="66">
        <v>1736.43</v>
      </c>
      <c r="D126" s="67">
        <f t="shared" ref="D126:D137" si="86">((C126/C125)-1)*100</f>
        <v>9.222805692776781E-2</v>
      </c>
      <c r="E126" s="67">
        <f t="shared" ref="E126:E134" si="87">((C126/C$125)-1)*100</f>
        <v>9.222805692776781E-2</v>
      </c>
      <c r="F126" s="67">
        <f t="shared" ref="F126:F136" si="88">((C126/C114)-1)*100</f>
        <v>10.162792468152059</v>
      </c>
      <c r="G126" s="36"/>
      <c r="H126" s="22">
        <v>2023</v>
      </c>
      <c r="I126" s="23" t="s">
        <v>57</v>
      </c>
      <c r="J126" s="66">
        <v>1905.86</v>
      </c>
      <c r="K126" s="67">
        <f t="shared" ref="K126:K134" si="89">((J126/J125)-1)*100</f>
        <v>-4.7724686249528414E-2</v>
      </c>
      <c r="L126" s="67">
        <f t="shared" ref="L126:L132" si="90">((J126/J$125)-1)*100</f>
        <v>-4.7724686249528414E-2</v>
      </c>
      <c r="M126" s="67" t="s">
        <v>1608</v>
      </c>
      <c r="N126" s="36"/>
      <c r="O126" s="22">
        <v>2023</v>
      </c>
      <c r="P126" s="23" t="s">
        <v>57</v>
      </c>
      <c r="Q126" s="66">
        <v>1665.77</v>
      </c>
      <c r="R126" s="67">
        <f t="shared" ref="R126:R137" si="91">((Q126/Q125)-1)*100</f>
        <v>-0.11572824848594676</v>
      </c>
      <c r="S126" s="67">
        <f t="shared" ref="S126:S137" si="92">((Q126/Q$125)-1)*100</f>
        <v>-0.11572824848594676</v>
      </c>
      <c r="T126" s="67" t="s">
        <v>1609</v>
      </c>
    </row>
    <row r="127" spans="1:20" s="5" customFormat="1" ht="11.4" x14ac:dyDescent="0.2">
      <c r="A127" s="31"/>
      <c r="B127" s="27" t="s">
        <v>58</v>
      </c>
      <c r="C127" s="63">
        <v>1740.96</v>
      </c>
      <c r="D127" s="36">
        <f t="shared" si="86"/>
        <v>0.26088008154661058</v>
      </c>
      <c r="E127" s="36">
        <f t="shared" si="87"/>
        <v>0.35334874310450903</v>
      </c>
      <c r="F127" s="36" t="s">
        <v>1621</v>
      </c>
      <c r="G127" s="36"/>
      <c r="H127" s="31"/>
      <c r="I127" s="27" t="s">
        <v>58</v>
      </c>
      <c r="J127" s="63">
        <v>1906.26</v>
      </c>
      <c r="K127" s="36">
        <f t="shared" si="89"/>
        <v>2.0987900475377685E-2</v>
      </c>
      <c r="L127" s="36">
        <f t="shared" si="90"/>
        <v>-2.6746802183796881E-2</v>
      </c>
      <c r="M127" s="36" t="s">
        <v>1122</v>
      </c>
      <c r="N127" s="36"/>
      <c r="O127" s="31"/>
      <c r="P127" s="27" t="s">
        <v>58</v>
      </c>
      <c r="Q127" s="63">
        <v>1668.21</v>
      </c>
      <c r="R127" s="36">
        <f t="shared" si="91"/>
        <v>0.14647880559741644</v>
      </c>
      <c r="S127" s="36">
        <f t="shared" si="92"/>
        <v>3.0581039755350758E-2</v>
      </c>
      <c r="T127" s="36" t="s">
        <v>1622</v>
      </c>
    </row>
    <row r="128" spans="1:20" s="5" customFormat="1" ht="11.4" x14ac:dyDescent="0.2">
      <c r="A128" s="31"/>
      <c r="B128" s="27" t="s">
        <v>59</v>
      </c>
      <c r="C128" s="63">
        <v>1754.7</v>
      </c>
      <c r="D128" s="36">
        <f t="shared" si="86"/>
        <v>0.78921974083263624</v>
      </c>
      <c r="E128" s="36" t="s">
        <v>541</v>
      </c>
      <c r="F128" s="36" t="s">
        <v>1518</v>
      </c>
      <c r="G128" s="36"/>
      <c r="H128" s="31"/>
      <c r="I128" s="27" t="s">
        <v>59</v>
      </c>
      <c r="J128" s="63">
        <v>1906.27</v>
      </c>
      <c r="K128" s="36">
        <f t="shared" si="89"/>
        <v>5.2458741199856718E-4</v>
      </c>
      <c r="L128" s="36">
        <f t="shared" si="90"/>
        <v>-2.6222355082150539E-2</v>
      </c>
      <c r="M128" s="36" t="s">
        <v>419</v>
      </c>
      <c r="N128" s="36"/>
      <c r="O128" s="31"/>
      <c r="P128" s="27" t="s">
        <v>59</v>
      </c>
      <c r="Q128" s="63">
        <v>1672.52</v>
      </c>
      <c r="R128" s="36">
        <f t="shared" si="91"/>
        <v>0.2583607579381475</v>
      </c>
      <c r="S128" s="36">
        <f t="shared" si="92"/>
        <v>0.28902080709960476</v>
      </c>
      <c r="T128" s="36" t="s">
        <v>1644</v>
      </c>
    </row>
    <row r="129" spans="1:20" s="5" customFormat="1" ht="11.4" x14ac:dyDescent="0.2">
      <c r="A129" s="75"/>
      <c r="B129" s="27" t="s">
        <v>60</v>
      </c>
      <c r="C129" s="63">
        <v>1763.41</v>
      </c>
      <c r="D129" s="36">
        <f t="shared" si="86"/>
        <v>0.49638114777454945</v>
      </c>
      <c r="E129" s="36">
        <f t="shared" si="87"/>
        <v>1.6474236668722719</v>
      </c>
      <c r="F129" s="36">
        <f t="shared" si="88"/>
        <v>8.7873310425239168</v>
      </c>
      <c r="G129" s="36"/>
      <c r="H129" s="75"/>
      <c r="I129" s="27" t="s">
        <v>60</v>
      </c>
      <c r="J129" s="63">
        <v>1916.43</v>
      </c>
      <c r="K129" s="36">
        <f t="shared" si="89"/>
        <v>0.53297801465690409</v>
      </c>
      <c r="L129" s="36" t="s">
        <v>791</v>
      </c>
      <c r="M129" s="36" t="s">
        <v>1490</v>
      </c>
      <c r="N129" s="36"/>
      <c r="O129" s="75"/>
      <c r="P129" s="27" t="s">
        <v>60</v>
      </c>
      <c r="Q129" s="63">
        <v>1678.7</v>
      </c>
      <c r="R129" s="36">
        <f t="shared" si="91"/>
        <v>0.36950230789467575</v>
      </c>
      <c r="S129" s="36">
        <f t="shared" si="92"/>
        <v>0.65959105354680414</v>
      </c>
      <c r="T129" s="36" t="s">
        <v>1662</v>
      </c>
    </row>
    <row r="130" spans="1:20" s="5" customFormat="1" ht="11.4" x14ac:dyDescent="0.2">
      <c r="A130" s="75"/>
      <c r="B130" s="27" t="s">
        <v>3</v>
      </c>
      <c r="C130" s="63">
        <v>1764.72</v>
      </c>
      <c r="D130" s="36">
        <f t="shared" si="86"/>
        <v>7.4287885403845344E-2</v>
      </c>
      <c r="E130" s="36">
        <f t="shared" si="87"/>
        <v>1.7229353884818721</v>
      </c>
      <c r="F130" s="36">
        <f t="shared" si="88"/>
        <v>8.2623739294741316</v>
      </c>
      <c r="G130" s="36"/>
      <c r="H130" s="75"/>
      <c r="I130" s="27" t="s">
        <v>3</v>
      </c>
      <c r="J130" s="63">
        <v>1927.39</v>
      </c>
      <c r="K130" s="36">
        <f t="shared" si="89"/>
        <v>0.57189670376689428</v>
      </c>
      <c r="L130" s="36" t="s">
        <v>76</v>
      </c>
      <c r="M130" s="36" t="s">
        <v>1675</v>
      </c>
      <c r="N130" s="36"/>
      <c r="O130" s="75"/>
      <c r="P130" s="27" t="s">
        <v>3</v>
      </c>
      <c r="Q130" s="63">
        <v>1684.29</v>
      </c>
      <c r="R130" s="36">
        <f t="shared" si="91"/>
        <v>0.33299577053671481</v>
      </c>
      <c r="S130" s="36">
        <f t="shared" si="92"/>
        <v>0.99478323439468053</v>
      </c>
      <c r="T130" s="36" t="s">
        <v>1676</v>
      </c>
    </row>
    <row r="131" spans="1:20" s="5" customFormat="1" ht="11.4" x14ac:dyDescent="0.2">
      <c r="A131" s="75"/>
      <c r="B131" s="27" t="s">
        <v>4</v>
      </c>
      <c r="C131" s="63">
        <v>1768.61</v>
      </c>
      <c r="D131" s="36">
        <f t="shared" si="86"/>
        <v>0.22043156988076351</v>
      </c>
      <c r="E131" s="36" t="s">
        <v>743</v>
      </c>
      <c r="F131" s="36">
        <f t="shared" si="88"/>
        <v>8.2639063179094094</v>
      </c>
      <c r="G131" s="36"/>
      <c r="H131" s="75"/>
      <c r="I131" s="27" t="s">
        <v>4</v>
      </c>
      <c r="J131" s="63">
        <v>1973.18</v>
      </c>
      <c r="K131" s="36">
        <f t="shared" si="89"/>
        <v>2.3757516641676135</v>
      </c>
      <c r="L131" s="36">
        <f t="shared" si="90"/>
        <v>3.4828532020117819</v>
      </c>
      <c r="M131" s="36" t="s">
        <v>1691</v>
      </c>
      <c r="N131" s="36"/>
      <c r="O131" s="75"/>
      <c r="P131" s="27" t="s">
        <v>4</v>
      </c>
      <c r="Q131" s="63">
        <v>1697.13</v>
      </c>
      <c r="R131" s="36">
        <f t="shared" si="91"/>
        <v>0.76233902712716795</v>
      </c>
      <c r="S131" s="36">
        <f t="shared" si="92"/>
        <v>1.7647058823529349</v>
      </c>
      <c r="T131" s="36">
        <v>6.68</v>
      </c>
    </row>
    <row r="132" spans="1:20" s="5" customFormat="1" ht="11.4" x14ac:dyDescent="0.2">
      <c r="A132" s="75"/>
      <c r="B132" s="27" t="s">
        <v>5</v>
      </c>
      <c r="C132" s="63">
        <v>1772.59</v>
      </c>
      <c r="D132" s="36">
        <f t="shared" si="86"/>
        <v>0.22503547984009664</v>
      </c>
      <c r="E132" s="36">
        <f t="shared" si="87"/>
        <v>2.1765821434953203</v>
      </c>
      <c r="F132" s="36">
        <f t="shared" si="88"/>
        <v>3.1601184898940149</v>
      </c>
      <c r="G132" s="36"/>
      <c r="H132" s="75"/>
      <c r="I132" s="27" t="s">
        <v>5</v>
      </c>
      <c r="J132" s="63">
        <v>1971.92</v>
      </c>
      <c r="K132" s="36">
        <f t="shared" si="89"/>
        <v>-6.38563131594716E-2</v>
      </c>
      <c r="L132" s="36">
        <f t="shared" si="90"/>
        <v>3.4167728672047648</v>
      </c>
      <c r="M132" s="36">
        <f t="shared" ref="M132:M133" si="93">((J132/J120)-1)*100</f>
        <v>9.599822143174741</v>
      </c>
      <c r="N132" s="36"/>
      <c r="O132" s="75"/>
      <c r="P132" s="27" t="s">
        <v>5</v>
      </c>
      <c r="Q132" s="63">
        <v>1703.47</v>
      </c>
      <c r="R132" s="36">
        <f t="shared" si="91"/>
        <v>0.37357185365882728</v>
      </c>
      <c r="S132" s="36">
        <f t="shared" si="92"/>
        <v>2.144870180488101</v>
      </c>
      <c r="T132" s="36" t="s">
        <v>229</v>
      </c>
    </row>
    <row r="133" spans="1:20" s="5" customFormat="1" ht="11.4" x14ac:dyDescent="0.2">
      <c r="A133" s="75"/>
      <c r="B133" s="27" t="s">
        <v>6</v>
      </c>
      <c r="C133" s="63">
        <v>1813.3</v>
      </c>
      <c r="D133" s="36">
        <f t="shared" si="86"/>
        <v>2.2966393807930752</v>
      </c>
      <c r="E133" s="36" t="s">
        <v>768</v>
      </c>
      <c r="F133" s="36">
        <f t="shared" si="88"/>
        <v>5.3203229366323823</v>
      </c>
      <c r="G133" s="36"/>
      <c r="H133" s="75"/>
      <c r="I133" s="27" t="s">
        <v>6</v>
      </c>
      <c r="J133" s="63">
        <v>1975.52</v>
      </c>
      <c r="K133" s="36">
        <f t="shared" si="89"/>
        <v>0.18256318714755526</v>
      </c>
      <c r="L133" s="36" t="s">
        <v>471</v>
      </c>
      <c r="M133" s="36">
        <f t="shared" si="93"/>
        <v>7.9743334681518618</v>
      </c>
      <c r="N133" s="36"/>
      <c r="O133" s="75"/>
      <c r="P133" s="27" t="s">
        <v>6</v>
      </c>
      <c r="Q133" s="63">
        <v>1727.96</v>
      </c>
      <c r="R133" s="36">
        <f t="shared" si="91"/>
        <v>1.4376537303269155</v>
      </c>
      <c r="S133" s="36">
        <f t="shared" si="92"/>
        <v>3.6133597169754728</v>
      </c>
      <c r="T133" s="36" t="s">
        <v>361</v>
      </c>
    </row>
    <row r="134" spans="1:20" s="5" customFormat="1" ht="11.4" x14ac:dyDescent="0.2">
      <c r="A134" s="75"/>
      <c r="B134" s="27" t="s">
        <v>7</v>
      </c>
      <c r="C134" s="63">
        <v>1813.88</v>
      </c>
      <c r="D134" s="36">
        <f t="shared" si="86"/>
        <v>3.1985882093432672E-2</v>
      </c>
      <c r="E134" s="36">
        <f t="shared" si="87"/>
        <v>4.5566424375875547</v>
      </c>
      <c r="F134" s="36">
        <f t="shared" si="88"/>
        <v>5.239095371262148</v>
      </c>
      <c r="G134" s="36"/>
      <c r="H134" s="75"/>
      <c r="I134" s="27" t="s">
        <v>7</v>
      </c>
      <c r="J134" s="63">
        <v>1976.94</v>
      </c>
      <c r="K134" s="36">
        <f t="shared" si="89"/>
        <v>7.1879808860453309E-2</v>
      </c>
      <c r="L134" s="36" t="s">
        <v>384</v>
      </c>
      <c r="M134" s="36" t="s">
        <v>171</v>
      </c>
      <c r="N134" s="36"/>
      <c r="O134" s="75"/>
      <c r="P134" s="27" t="s">
        <v>7</v>
      </c>
      <c r="Q134" s="63">
        <v>1728.72</v>
      </c>
      <c r="R134" s="36">
        <f t="shared" si="91"/>
        <v>4.3982499594896751E-2</v>
      </c>
      <c r="S134" s="36" t="s">
        <v>827</v>
      </c>
      <c r="T134" s="36" t="s">
        <v>881</v>
      </c>
    </row>
    <row r="135" spans="1:20" s="5" customFormat="1" ht="11.4" x14ac:dyDescent="0.2">
      <c r="A135" s="75"/>
      <c r="B135" s="27" t="s">
        <v>8</v>
      </c>
      <c r="C135" s="63">
        <v>1816.19</v>
      </c>
      <c r="D135" s="36">
        <f t="shared" si="86"/>
        <v>0.12735131320704696</v>
      </c>
      <c r="E135" s="36" t="s">
        <v>242</v>
      </c>
      <c r="F135" s="36">
        <f t="shared" si="88"/>
        <v>5.2656288035981325</v>
      </c>
      <c r="G135" s="36"/>
      <c r="H135" s="75"/>
      <c r="I135" s="27" t="s">
        <v>8</v>
      </c>
      <c r="J135" s="63">
        <v>1979.06</v>
      </c>
      <c r="K135" s="36">
        <f t="shared" ref="K135:K149" si="94">((J135/J134)-1)*100</f>
        <v>0.10723643610832667</v>
      </c>
      <c r="L135" s="36">
        <f>((J135/J$125)-1)*100</f>
        <v>3.7912280977779211</v>
      </c>
      <c r="M135" s="36">
        <f>((J135/J123)-1)*100</f>
        <v>4.8086598243885836</v>
      </c>
      <c r="N135" s="36"/>
      <c r="O135" s="75"/>
      <c r="P135" s="27" t="s">
        <v>8</v>
      </c>
      <c r="Q135" s="63">
        <v>1730.29</v>
      </c>
      <c r="R135" s="36">
        <f t="shared" si="91"/>
        <v>9.0818640381318261E-2</v>
      </c>
      <c r="S135" s="36" t="s">
        <v>403</v>
      </c>
      <c r="T135" s="36" t="s">
        <v>771</v>
      </c>
    </row>
    <row r="136" spans="1:20" s="5" customFormat="1" ht="11.4" x14ac:dyDescent="0.2">
      <c r="A136" s="75"/>
      <c r="B136" s="27" t="s">
        <v>9</v>
      </c>
      <c r="C136" s="63">
        <v>1817.42</v>
      </c>
      <c r="D136" s="36">
        <f t="shared" si="86"/>
        <v>6.7724191852169824E-2</v>
      </c>
      <c r="E136" s="36" t="s">
        <v>882</v>
      </c>
      <c r="F136" s="36">
        <f t="shared" si="88"/>
        <v>5.0780820888187472</v>
      </c>
      <c r="G136" s="36"/>
      <c r="H136" s="75"/>
      <c r="I136" s="27" t="s">
        <v>9</v>
      </c>
      <c r="J136" s="63">
        <v>1984.4</v>
      </c>
      <c r="K136" s="36">
        <f t="shared" si="94"/>
        <v>0.26982506846684462</v>
      </c>
      <c r="L136" s="36">
        <f>((J136/J$125)-1)*100</f>
        <v>4.0712828500553355</v>
      </c>
      <c r="M136" s="36">
        <f>((J136/J124)-1)*100</f>
        <v>4.6596872445346937</v>
      </c>
      <c r="N136" s="36"/>
      <c r="O136" s="75"/>
      <c r="P136" s="27" t="s">
        <v>9</v>
      </c>
      <c r="Q136" s="63">
        <v>1731.46</v>
      </c>
      <c r="R136" s="36">
        <f t="shared" si="91"/>
        <v>6.7618722873041825E-2</v>
      </c>
      <c r="S136" s="36">
        <f t="shared" si="92"/>
        <v>3.8232295976494468</v>
      </c>
      <c r="T136" s="36">
        <f t="shared" ref="T136:T137" si="95">((Q136/Q124)-1)*100</f>
        <v>3.9229337974911571</v>
      </c>
    </row>
    <row r="137" spans="1:20" s="5" customFormat="1" ht="11.4" x14ac:dyDescent="0.2">
      <c r="A137" s="75"/>
      <c r="B137" s="27" t="s">
        <v>10</v>
      </c>
      <c r="C137" s="63">
        <v>1824.34</v>
      </c>
      <c r="D137" s="36">
        <f t="shared" si="86"/>
        <v>0.38075953824652231</v>
      </c>
      <c r="E137" s="36" t="s">
        <v>1745</v>
      </c>
      <c r="F137" s="36" t="s">
        <v>1745</v>
      </c>
      <c r="G137" s="36"/>
      <c r="H137" s="75"/>
      <c r="I137" s="27" t="s">
        <v>10</v>
      </c>
      <c r="J137" s="63">
        <v>1987.02</v>
      </c>
      <c r="K137" s="36">
        <f t="shared" si="94"/>
        <v>0.13202983269502422</v>
      </c>
      <c r="L137" s="36" t="s">
        <v>431</v>
      </c>
      <c r="M137" s="36" t="s">
        <v>431</v>
      </c>
      <c r="N137" s="36"/>
      <c r="O137" s="75"/>
      <c r="P137" s="27" t="s">
        <v>10</v>
      </c>
      <c r="Q137" s="63">
        <v>1734.32</v>
      </c>
      <c r="R137" s="36">
        <f t="shared" si="91"/>
        <v>0.16517851986184162</v>
      </c>
      <c r="S137" s="36">
        <f t="shared" si="92"/>
        <v>3.9947232715716208</v>
      </c>
      <c r="T137" s="36">
        <f t="shared" si="95"/>
        <v>3.9947232715716208</v>
      </c>
    </row>
    <row r="138" spans="1:20" s="5" customFormat="1" ht="11.25" customHeight="1" x14ac:dyDescent="0.2">
      <c r="A138" s="22">
        <v>2024</v>
      </c>
      <c r="B138" s="23" t="s">
        <v>57</v>
      </c>
      <c r="C138" s="66">
        <v>1826.91</v>
      </c>
      <c r="D138" s="67">
        <f t="shared" ref="D138:D149" si="96">((C138/C137)-1)*100</f>
        <v>0.14087286361095241</v>
      </c>
      <c r="E138" s="67">
        <f t="shared" ref="E138:E139" si="97">((C138/C$137)-1)*100</f>
        <v>0.14087286361095241</v>
      </c>
      <c r="F138" s="67" t="s">
        <v>1752</v>
      </c>
      <c r="G138" s="36"/>
      <c r="H138" s="22">
        <v>2024</v>
      </c>
      <c r="I138" s="23" t="s">
        <v>57</v>
      </c>
      <c r="J138" s="66">
        <v>1985.7</v>
      </c>
      <c r="K138" s="67">
        <f t="shared" si="94"/>
        <v>-6.6431138086175956E-2</v>
      </c>
      <c r="L138" s="67">
        <f t="shared" ref="L138" si="98">((J138/J$137)-1)*100</f>
        <v>-6.6431138086175956E-2</v>
      </c>
      <c r="M138" s="67" t="s">
        <v>364</v>
      </c>
      <c r="N138" s="36"/>
      <c r="O138" s="22">
        <v>2024</v>
      </c>
      <c r="P138" s="23" t="s">
        <v>57</v>
      </c>
      <c r="Q138" s="66">
        <v>1735.61</v>
      </c>
      <c r="R138" s="67">
        <f t="shared" ref="R138:R149" si="99">((Q138/Q137)-1)*100</f>
        <v>7.4380737118873164E-2</v>
      </c>
      <c r="S138" s="67">
        <f t="shared" ref="S138" si="100">((Q138/Q$137)-1)*100</f>
        <v>7.4380737118873164E-2</v>
      </c>
      <c r="T138" s="67">
        <f t="shared" ref="T138:T147" si="101">((Q138/Q126)-1)*100</f>
        <v>4.1926556487390076</v>
      </c>
    </row>
    <row r="139" spans="1:20" s="5" customFormat="1" ht="13.5" customHeight="1" x14ac:dyDescent="0.2">
      <c r="A139" s="31"/>
      <c r="B139" s="27" t="s">
        <v>58</v>
      </c>
      <c r="C139" s="63">
        <v>1832.05</v>
      </c>
      <c r="D139" s="36">
        <f t="shared" si="96"/>
        <v>0.28134938229031903</v>
      </c>
      <c r="E139" s="83">
        <f t="shared" si="97"/>
        <v>0.42261859083285724</v>
      </c>
      <c r="F139" s="36" t="s">
        <v>277</v>
      </c>
      <c r="G139" s="36"/>
      <c r="H139" s="31"/>
      <c r="I139" s="27" t="s">
        <v>58</v>
      </c>
      <c r="J139" s="63">
        <v>1983.8</v>
      </c>
      <c r="K139" s="36">
        <f t="shared" si="94"/>
        <v>-9.5684141612528695E-2</v>
      </c>
      <c r="L139" s="82" t="s">
        <v>1762</v>
      </c>
      <c r="M139" s="36" t="s">
        <v>644</v>
      </c>
      <c r="N139" s="36"/>
      <c r="O139" s="31"/>
      <c r="P139" s="27" t="s">
        <v>58</v>
      </c>
      <c r="Q139" s="63">
        <v>1735.64</v>
      </c>
      <c r="R139" s="36">
        <f t="shared" si="99"/>
        <v>1.7284989139332296E-3</v>
      </c>
      <c r="S139" s="36" t="s">
        <v>263</v>
      </c>
      <c r="T139" s="36" t="s">
        <v>1763</v>
      </c>
    </row>
    <row r="140" spans="1:20" s="5" customFormat="1" ht="11.25" customHeight="1" x14ac:dyDescent="0.2">
      <c r="A140" s="31"/>
      <c r="B140" s="27" t="s">
        <v>59</v>
      </c>
      <c r="C140" s="63">
        <v>1827.9</v>
      </c>
      <c r="D140" s="36">
        <f t="shared" si="96"/>
        <v>-0.22652220190496619</v>
      </c>
      <c r="E140" s="36" t="s">
        <v>699</v>
      </c>
      <c r="F140" s="36" t="s">
        <v>364</v>
      </c>
      <c r="G140" s="36"/>
      <c r="H140" s="31"/>
      <c r="I140" s="27" t="s">
        <v>59</v>
      </c>
      <c r="J140" s="63">
        <v>1990.18</v>
      </c>
      <c r="K140" s="36">
        <f t="shared" si="94"/>
        <v>0.32160500050408825</v>
      </c>
      <c r="L140" s="36" t="s">
        <v>806</v>
      </c>
      <c r="M140" s="36" t="s">
        <v>468</v>
      </c>
      <c r="N140" s="36"/>
      <c r="O140" s="31"/>
      <c r="P140" s="27" t="s">
        <v>59</v>
      </c>
      <c r="Q140" s="63">
        <v>1735.52</v>
      </c>
      <c r="R140" s="36">
        <f t="shared" si="99"/>
        <v>-6.9138761494391687E-3</v>
      </c>
      <c r="S140" s="36" t="s">
        <v>1660</v>
      </c>
      <c r="T140" s="36" t="s">
        <v>940</v>
      </c>
    </row>
    <row r="141" spans="1:20" s="5" customFormat="1" ht="11.25" customHeight="1" x14ac:dyDescent="0.2">
      <c r="A141" s="75"/>
      <c r="B141" s="27" t="s">
        <v>60</v>
      </c>
      <c r="C141" s="63">
        <v>1830.16</v>
      </c>
      <c r="D141" s="36">
        <f t="shared" si="96"/>
        <v>0.1236391487499322</v>
      </c>
      <c r="E141" s="36" t="s">
        <v>119</v>
      </c>
      <c r="F141" s="36" t="s">
        <v>684</v>
      </c>
      <c r="G141" s="36"/>
      <c r="H141" s="75"/>
      <c r="I141" s="27" t="s">
        <v>60</v>
      </c>
      <c r="J141" s="63">
        <v>1992.16</v>
      </c>
      <c r="K141" s="36">
        <f t="shared" si="94"/>
        <v>9.9488488478427506E-2</v>
      </c>
      <c r="L141" s="36" t="s">
        <v>810</v>
      </c>
      <c r="M141" s="36" t="s">
        <v>175</v>
      </c>
      <c r="N141" s="36"/>
      <c r="O141" s="75"/>
      <c r="P141" s="27" t="s">
        <v>60</v>
      </c>
      <c r="Q141" s="63">
        <v>1735.48</v>
      </c>
      <c r="R141" s="36">
        <v>0</v>
      </c>
      <c r="S141" s="36" t="s">
        <v>1660</v>
      </c>
      <c r="T141" s="36" t="s">
        <v>681</v>
      </c>
    </row>
    <row r="142" spans="1:20" s="5" customFormat="1" ht="11.25" customHeight="1" x14ac:dyDescent="0.2">
      <c r="A142" s="75"/>
      <c r="B142" s="27" t="s">
        <v>3</v>
      </c>
      <c r="C142" s="63">
        <v>1831.64</v>
      </c>
      <c r="D142" s="36">
        <f t="shared" si="96"/>
        <v>8.0867246579541252E-2</v>
      </c>
      <c r="E142" s="36" t="s">
        <v>795</v>
      </c>
      <c r="F142" s="36">
        <f t="shared" ref="F142:F146" si="102">((C142/C130)-1)*100</f>
        <v>3.7921029965093611</v>
      </c>
      <c r="G142" s="36"/>
      <c r="H142" s="75"/>
      <c r="I142" s="27" t="s">
        <v>3</v>
      </c>
      <c r="J142" s="84">
        <v>1987.01</v>
      </c>
      <c r="K142" s="85">
        <f t="shared" si="94"/>
        <v>-0.25851337241988848</v>
      </c>
      <c r="L142" s="36">
        <v>-0.01</v>
      </c>
      <c r="M142" s="36">
        <f t="shared" ref="M142" si="103">((J142/J130)-1)*100</f>
        <v>3.0933023415084637</v>
      </c>
      <c r="N142" s="36"/>
      <c r="O142" s="75"/>
      <c r="P142" s="27" t="s">
        <v>3</v>
      </c>
      <c r="Q142" s="63">
        <v>1735.65</v>
      </c>
      <c r="R142" s="85">
        <f t="shared" si="99"/>
        <v>9.7955608822974938E-3</v>
      </c>
      <c r="S142" s="36" t="s">
        <v>263</v>
      </c>
      <c r="T142" s="36" t="s">
        <v>336</v>
      </c>
    </row>
    <row r="143" spans="1:20" s="5" customFormat="1" ht="11.25" customHeight="1" x14ac:dyDescent="0.2">
      <c r="A143" s="75"/>
      <c r="B143" s="27" t="s">
        <v>4</v>
      </c>
      <c r="C143" s="63">
        <v>1841.56</v>
      </c>
      <c r="D143" s="36">
        <f t="shared" si="96"/>
        <v>0.54159114236420614</v>
      </c>
      <c r="E143" s="36" t="s">
        <v>906</v>
      </c>
      <c r="F143" s="36">
        <f t="shared" si="102"/>
        <v>4.1247081041043465</v>
      </c>
      <c r="G143" s="36"/>
      <c r="H143" s="75"/>
      <c r="I143" s="27" t="s">
        <v>4</v>
      </c>
      <c r="J143" s="84">
        <v>1997.42</v>
      </c>
      <c r="K143" s="85">
        <f t="shared" si="94"/>
        <v>0.52390274835054651</v>
      </c>
      <c r="L143" s="36" t="s">
        <v>496</v>
      </c>
      <c r="M143" s="36" t="s">
        <v>824</v>
      </c>
      <c r="N143" s="36"/>
      <c r="O143" s="75"/>
      <c r="P143" s="27" t="s">
        <v>4</v>
      </c>
      <c r="Q143" s="63">
        <v>1743.89</v>
      </c>
      <c r="R143" s="36">
        <f t="shared" si="99"/>
        <v>0.47475009362487608</v>
      </c>
      <c r="S143" s="36" t="s">
        <v>1798</v>
      </c>
      <c r="T143" s="36" t="s">
        <v>660</v>
      </c>
    </row>
    <row r="144" spans="1:20" s="5" customFormat="1" ht="11.25" customHeight="1" x14ac:dyDescent="0.2">
      <c r="A144" s="75"/>
      <c r="B144" s="27" t="s">
        <v>5</v>
      </c>
      <c r="C144" s="63">
        <v>1843.52</v>
      </c>
      <c r="D144" s="36">
        <f t="shared" si="96"/>
        <v>0.1064315037251129</v>
      </c>
      <c r="E144" s="36" t="s">
        <v>1807</v>
      </c>
      <c r="F144" s="36">
        <f t="shared" si="102"/>
        <v>4.0014893460980971</v>
      </c>
      <c r="G144" s="36"/>
      <c r="H144" s="75"/>
      <c r="I144" s="27" t="s">
        <v>5</v>
      </c>
      <c r="J144" s="84">
        <v>2000.2</v>
      </c>
      <c r="K144" s="85">
        <f t="shared" si="94"/>
        <v>0.13917954160866941</v>
      </c>
      <c r="L144" s="36" t="s">
        <v>667</v>
      </c>
      <c r="M144" s="36" t="s">
        <v>1673</v>
      </c>
      <c r="N144" s="36"/>
      <c r="O144" s="75"/>
      <c r="P144" s="27" t="s">
        <v>5</v>
      </c>
      <c r="Q144" s="63">
        <v>1744.18</v>
      </c>
      <c r="R144" s="36">
        <f t="shared" si="99"/>
        <v>1.6629489245301166E-2</v>
      </c>
      <c r="S144" s="36" t="s">
        <v>1808</v>
      </c>
      <c r="T144" s="36">
        <f t="shared" si="101"/>
        <v>2.389827822033852</v>
      </c>
    </row>
    <row r="145" spans="1:20" s="5" customFormat="1" ht="12" customHeight="1" x14ac:dyDescent="0.2">
      <c r="A145" s="75"/>
      <c r="B145" s="27" t="s">
        <v>6</v>
      </c>
      <c r="C145" s="63">
        <v>1895.83</v>
      </c>
      <c r="D145" s="36">
        <f t="shared" si="96"/>
        <v>2.8375065092865803</v>
      </c>
      <c r="E145" s="36" t="s">
        <v>698</v>
      </c>
      <c r="F145" s="36">
        <f t="shared" si="102"/>
        <v>4.551370429603474</v>
      </c>
      <c r="G145" s="36"/>
      <c r="H145" s="75"/>
      <c r="I145" s="27" t="s">
        <v>6</v>
      </c>
      <c r="J145" s="84">
        <v>2011.3</v>
      </c>
      <c r="K145" s="85">
        <f t="shared" si="94"/>
        <v>0.55494450554944841</v>
      </c>
      <c r="L145" s="36" t="s">
        <v>206</v>
      </c>
      <c r="M145" s="36" t="s">
        <v>1818</v>
      </c>
      <c r="N145" s="36"/>
      <c r="O145" s="75"/>
      <c r="P145" s="27" t="s">
        <v>6</v>
      </c>
      <c r="Q145" s="63">
        <v>1769.02</v>
      </c>
      <c r="R145" s="36">
        <f t="shared" si="99"/>
        <v>1.4241649371051102</v>
      </c>
      <c r="S145" s="36" t="s">
        <v>914</v>
      </c>
      <c r="T145" s="36" t="s">
        <v>759</v>
      </c>
    </row>
    <row r="146" spans="1:20" s="5" customFormat="1" ht="9.75" customHeight="1" x14ac:dyDescent="0.2">
      <c r="A146" s="75"/>
      <c r="B146" s="27" t="s">
        <v>7</v>
      </c>
      <c r="C146" s="63">
        <v>1899.71</v>
      </c>
      <c r="D146" s="36">
        <f t="shared" si="96"/>
        <v>0.20465970050058679</v>
      </c>
      <c r="E146" s="36" t="s">
        <v>189</v>
      </c>
      <c r="F146" s="36">
        <f t="shared" si="102"/>
        <v>4.7318455465631626</v>
      </c>
      <c r="G146" s="36"/>
      <c r="H146" s="75"/>
      <c r="I146" s="27" t="s">
        <v>7</v>
      </c>
      <c r="J146" s="84">
        <v>2012.88</v>
      </c>
      <c r="K146" s="85">
        <f t="shared" si="94"/>
        <v>7.85561577089533E-2</v>
      </c>
      <c r="L146" s="36" t="s">
        <v>261</v>
      </c>
      <c r="M146" s="36" t="s">
        <v>800</v>
      </c>
      <c r="N146" s="36"/>
      <c r="O146" s="75"/>
      <c r="P146" s="27" t="s">
        <v>7</v>
      </c>
      <c r="Q146" s="63">
        <v>1769.19</v>
      </c>
      <c r="R146" s="36">
        <f t="shared" si="99"/>
        <v>9.60984047664315E-3</v>
      </c>
      <c r="S146" s="36" t="s">
        <v>1632</v>
      </c>
      <c r="T146" s="36">
        <f t="shared" si="101"/>
        <v>2.3410384561988185</v>
      </c>
    </row>
    <row r="147" spans="1:20" s="5" customFormat="1" ht="11.25" customHeight="1" x14ac:dyDescent="0.2">
      <c r="A147" s="75"/>
      <c r="B147" s="27" t="s">
        <v>8</v>
      </c>
      <c r="C147" s="63">
        <v>1906.55</v>
      </c>
      <c r="D147" s="36">
        <f t="shared" si="96"/>
        <v>0.36005495575639479</v>
      </c>
      <c r="E147" s="36" t="s">
        <v>969</v>
      </c>
      <c r="F147" s="36" t="s">
        <v>1838</v>
      </c>
      <c r="G147" s="36"/>
      <c r="H147" s="75"/>
      <c r="I147" s="27" t="s">
        <v>8</v>
      </c>
      <c r="J147" s="84">
        <v>2020.86</v>
      </c>
      <c r="K147" s="85">
        <f t="shared" si="94"/>
        <v>0.39644688207940426</v>
      </c>
      <c r="L147" s="36" t="s">
        <v>729</v>
      </c>
      <c r="M147" s="36" t="s">
        <v>1839</v>
      </c>
      <c r="N147" s="36"/>
      <c r="O147" s="75"/>
      <c r="P147" s="27" t="s">
        <v>8</v>
      </c>
      <c r="Q147" s="63">
        <v>1778.76</v>
      </c>
      <c r="R147" s="36">
        <f t="shared" si="99"/>
        <v>0.54092550828344077</v>
      </c>
      <c r="S147" s="36" t="s">
        <v>942</v>
      </c>
      <c r="T147" s="36">
        <f t="shared" si="101"/>
        <v>2.8012645279115178</v>
      </c>
    </row>
    <row r="148" spans="1:20" s="5" customFormat="1" ht="11.25" customHeight="1" x14ac:dyDescent="0.2">
      <c r="A148" s="75"/>
      <c r="B148" s="27" t="s">
        <v>9</v>
      </c>
      <c r="C148" s="63">
        <v>1913.78</v>
      </c>
      <c r="D148" s="36">
        <f t="shared" si="96"/>
        <v>0.37921900815609533</v>
      </c>
      <c r="E148" s="36" t="s">
        <v>1850</v>
      </c>
      <c r="F148" s="36" t="s">
        <v>1851</v>
      </c>
      <c r="G148" s="36"/>
      <c r="H148" s="75"/>
      <c r="I148" s="27" t="s">
        <v>9</v>
      </c>
      <c r="J148" s="84">
        <v>2027.09</v>
      </c>
      <c r="K148" s="85">
        <f t="shared" si="94"/>
        <v>0.30828459170848532</v>
      </c>
      <c r="L148" s="36" t="s">
        <v>1787</v>
      </c>
      <c r="M148" s="36" t="s">
        <v>1852</v>
      </c>
      <c r="N148" s="36"/>
      <c r="O148" s="75"/>
      <c r="P148" s="27" t="s">
        <v>9</v>
      </c>
      <c r="Q148" s="63">
        <v>1778.27</v>
      </c>
      <c r="R148" s="36">
        <f t="shared" si="99"/>
        <v>-2.7547280127726559E-2</v>
      </c>
      <c r="S148" s="36" t="s">
        <v>210</v>
      </c>
      <c r="T148" s="36" t="s">
        <v>703</v>
      </c>
    </row>
    <row r="149" spans="1:20" s="5" customFormat="1" ht="11.25" customHeight="1" x14ac:dyDescent="0.2">
      <c r="A149" s="75"/>
      <c r="B149" s="27" t="s">
        <v>10</v>
      </c>
      <c r="C149" s="63">
        <v>1921.12</v>
      </c>
      <c r="D149" s="36">
        <f t="shared" si="96"/>
        <v>0.38353415753116238</v>
      </c>
      <c r="E149" s="36" t="s">
        <v>1851</v>
      </c>
      <c r="F149" s="36" t="s">
        <v>1851</v>
      </c>
      <c r="G149" s="36"/>
      <c r="H149" s="75"/>
      <c r="I149" s="27" t="s">
        <v>10</v>
      </c>
      <c r="J149" s="84">
        <v>2029.4</v>
      </c>
      <c r="K149" s="85">
        <f t="shared" si="94"/>
        <v>0.11395645975265101</v>
      </c>
      <c r="L149" s="36" t="s">
        <v>739</v>
      </c>
      <c r="M149" s="36" t="s">
        <v>739</v>
      </c>
      <c r="N149" s="36"/>
      <c r="O149" s="75"/>
      <c r="P149" s="27" t="s">
        <v>10</v>
      </c>
      <c r="Q149" s="63">
        <v>1783.52</v>
      </c>
      <c r="R149" s="36">
        <f t="shared" si="99"/>
        <v>0.29523075798387755</v>
      </c>
      <c r="S149" s="36" t="s">
        <v>767</v>
      </c>
      <c r="T149" s="36" t="s">
        <v>767</v>
      </c>
    </row>
    <row r="150" spans="1:20" s="5" customFormat="1" ht="11.25" customHeight="1" x14ac:dyDescent="0.2">
      <c r="A150" s="22">
        <v>2025</v>
      </c>
      <c r="B150" s="23" t="s">
        <v>57</v>
      </c>
      <c r="C150" s="66">
        <v>1930.61</v>
      </c>
      <c r="D150" s="67">
        <f t="shared" ref="D150:D161" si="104">((C150/C149)-1)*100</f>
        <v>0.49398267677187579</v>
      </c>
      <c r="E150" s="67">
        <f>((C150/C$149)-1)*100</f>
        <v>0.49398267677187579</v>
      </c>
      <c r="F150" s="67" t="s">
        <v>291</v>
      </c>
      <c r="G150" s="36"/>
      <c r="H150" s="22">
        <v>2025</v>
      </c>
      <c r="I150" s="23" t="s">
        <v>57</v>
      </c>
      <c r="J150" s="66">
        <v>2037.72</v>
      </c>
      <c r="K150" s="67">
        <f t="shared" ref="K150:K161" si="105">((J150/J149)-1)*100</f>
        <v>0.40997339115009801</v>
      </c>
      <c r="L150" s="67">
        <f>((J150/J$149)-1)*100</f>
        <v>0.40997339115009801</v>
      </c>
      <c r="M150" s="67" t="s">
        <v>702</v>
      </c>
      <c r="N150" s="36"/>
      <c r="O150" s="22">
        <v>2025</v>
      </c>
      <c r="P150" s="23" t="s">
        <v>57</v>
      </c>
      <c r="Q150" s="66">
        <v>1786.08</v>
      </c>
      <c r="R150" s="67">
        <f t="shared" ref="R150:R154" si="106">((Q150/Q149)-1)*100</f>
        <v>0.14353637750066373</v>
      </c>
      <c r="S150" s="67">
        <f>((Q150/Q$149)-1)*100</f>
        <v>0.14353637750066373</v>
      </c>
      <c r="T150" s="67" t="s">
        <v>458</v>
      </c>
    </row>
    <row r="151" spans="1:20" s="5" customFormat="1" ht="13.5" customHeight="1" x14ac:dyDescent="0.2">
      <c r="A151" s="31"/>
      <c r="B151" s="27" t="s">
        <v>58</v>
      </c>
      <c r="C151" s="63">
        <v>1939.24</v>
      </c>
      <c r="D151" s="36">
        <f t="shared" si="104"/>
        <v>0.44700897643750181</v>
      </c>
      <c r="E151" s="36">
        <f t="shared" ref="E151:E161" si="107">((C151/C$149)-1)*100</f>
        <v>0.94319980011661197</v>
      </c>
      <c r="F151" s="36" t="s">
        <v>1868</v>
      </c>
      <c r="G151" s="36"/>
      <c r="H151" s="31"/>
      <c r="I151" s="27" t="s">
        <v>58</v>
      </c>
      <c r="J151" s="63">
        <v>2039.26</v>
      </c>
      <c r="K151" s="36">
        <f t="shared" si="105"/>
        <v>7.5574661876998128E-2</v>
      </c>
      <c r="L151" s="36">
        <f t="shared" ref="L151:L161" si="108">((J151/J$149)-1)*100</f>
        <v>0.48585788903123817</v>
      </c>
      <c r="M151" s="36" t="s">
        <v>920</v>
      </c>
      <c r="N151" s="36"/>
      <c r="O151" s="31"/>
      <c r="P151" s="27" t="s">
        <v>58</v>
      </c>
      <c r="Q151" s="63">
        <v>1786.63</v>
      </c>
      <c r="R151" s="36">
        <f t="shared" si="106"/>
        <v>3.0793693451580673E-2</v>
      </c>
      <c r="S151" s="36">
        <f t="shared" ref="S151:S161" si="109">((Q151/Q$149)-1)*100</f>
        <v>0.17437427110433834</v>
      </c>
      <c r="T151" s="36" t="s">
        <v>1068</v>
      </c>
    </row>
    <row r="152" spans="1:20" s="5" customFormat="1" ht="11.25" customHeight="1" x14ac:dyDescent="0.2">
      <c r="A152" s="31"/>
      <c r="B152" s="27" t="s">
        <v>59</v>
      </c>
      <c r="C152" s="63">
        <v>1944.46</v>
      </c>
      <c r="D152" s="36">
        <f t="shared" si="104"/>
        <v>0.26917761597327061</v>
      </c>
      <c r="E152" s="36">
        <f t="shared" si="107"/>
        <v>1.2149162988256856</v>
      </c>
      <c r="F152" s="36" t="s">
        <v>1877</v>
      </c>
      <c r="G152" s="36"/>
      <c r="H152" s="31"/>
      <c r="I152" s="27" t="s">
        <v>59</v>
      </c>
      <c r="J152" s="63">
        <v>2057.33</v>
      </c>
      <c r="K152" s="36">
        <f t="shared" si="105"/>
        <v>0.88610574424055066</v>
      </c>
      <c r="L152" s="36">
        <f t="shared" si="108"/>
        <v>1.3762688479353358</v>
      </c>
      <c r="M152" s="36" t="s">
        <v>656</v>
      </c>
      <c r="N152" s="36"/>
      <c r="O152" s="31"/>
      <c r="P152" s="27" t="s">
        <v>59</v>
      </c>
      <c r="Q152" s="63">
        <v>1790.5</v>
      </c>
      <c r="R152" s="36">
        <f t="shared" si="106"/>
        <v>0.21660892294430578</v>
      </c>
      <c r="S152" s="36">
        <f t="shared" si="109"/>
        <v>0.39136090427918102</v>
      </c>
      <c r="T152" s="36">
        <f t="shared" ref="T152:T155" si="110">((Q152/Q140)-1)*100</f>
        <v>3.1679266156541042</v>
      </c>
    </row>
    <row r="153" spans="1:20" s="5" customFormat="1" ht="11.25" customHeight="1" x14ac:dyDescent="0.2">
      <c r="A153" s="75"/>
      <c r="B153" s="27" t="s">
        <v>60</v>
      </c>
      <c r="C153" s="63">
        <v>1953.62</v>
      </c>
      <c r="D153" s="36">
        <f t="shared" si="104"/>
        <v>0.47108194563014738</v>
      </c>
      <c r="E153" s="36">
        <f t="shared" si="107"/>
        <v>1.6917214957941296</v>
      </c>
      <c r="F153" s="36" t="s">
        <v>1867</v>
      </c>
      <c r="G153" s="36"/>
      <c r="H153" s="75"/>
      <c r="I153" s="27" t="s">
        <v>60</v>
      </c>
      <c r="J153" s="63">
        <v>2061.75</v>
      </c>
      <c r="K153" s="36">
        <f t="shared" si="105"/>
        <v>0.21484156649638209</v>
      </c>
      <c r="L153" s="36" t="s">
        <v>429</v>
      </c>
      <c r="M153" s="36">
        <f t="shared" ref="M153" si="111">((J153/J141)-1)*100</f>
        <v>3.4931933178057983</v>
      </c>
      <c r="N153" s="36"/>
      <c r="O153" s="75"/>
      <c r="P153" s="27" t="s">
        <v>60</v>
      </c>
      <c r="Q153" s="63">
        <v>1800.79</v>
      </c>
      <c r="R153" s="36">
        <f t="shared" si="106"/>
        <v>0.57469980452387048</v>
      </c>
      <c r="S153" s="36" t="s">
        <v>890</v>
      </c>
      <c r="T153" s="36" t="s">
        <v>940</v>
      </c>
    </row>
    <row r="154" spans="1:20" s="5" customFormat="1" ht="11.25" customHeight="1" x14ac:dyDescent="0.2">
      <c r="A154" s="75"/>
      <c r="B154" s="27" t="s">
        <v>3</v>
      </c>
      <c r="C154" s="63">
        <v>1957.47</v>
      </c>
      <c r="D154" s="36">
        <f t="shared" si="104"/>
        <v>0.19707005456537363</v>
      </c>
      <c r="E154" s="36">
        <f t="shared" si="107"/>
        <v>1.8921254268343457</v>
      </c>
      <c r="F154" s="36">
        <f t="shared" ref="F154:F161" si="112">((C154/C142)-1)*100</f>
        <v>6.8697997423074364</v>
      </c>
      <c r="G154" s="36"/>
      <c r="H154" s="75"/>
      <c r="I154" s="27" t="s">
        <v>3</v>
      </c>
      <c r="J154" s="84">
        <v>2065.34</v>
      </c>
      <c r="K154" s="85">
        <f t="shared" si="105"/>
        <v>0.17412392385109943</v>
      </c>
      <c r="L154" s="36">
        <f t="shared" si="108"/>
        <v>1.7709667882132685</v>
      </c>
      <c r="M154" s="36">
        <f t="shared" ref="M154:M161" si="113">((J154/J142)-1)*100</f>
        <v>3.9421039652543399</v>
      </c>
      <c r="N154" s="36"/>
      <c r="O154" s="75"/>
      <c r="P154" s="27" t="s">
        <v>3</v>
      </c>
      <c r="Q154" s="63">
        <v>1814.11</v>
      </c>
      <c r="R154" s="36">
        <f t="shared" si="106"/>
        <v>0.73967536470105344</v>
      </c>
      <c r="S154" s="36" t="s">
        <v>235</v>
      </c>
      <c r="T154" s="36" t="s">
        <v>201</v>
      </c>
    </row>
    <row r="155" spans="1:20" s="5" customFormat="1" ht="11.25" customHeight="1" x14ac:dyDescent="0.2">
      <c r="A155" s="75"/>
      <c r="B155" s="27" t="s">
        <v>4</v>
      </c>
      <c r="C155" s="63">
        <v>1967.83</v>
      </c>
      <c r="D155" s="36">
        <f t="shared" si="104"/>
        <v>0.52925459904875627</v>
      </c>
      <c r="E155" s="36">
        <f t="shared" si="107"/>
        <v>2.4313941867244226</v>
      </c>
      <c r="F155" s="36">
        <f t="shared" si="112"/>
        <v>6.8566867221268923</v>
      </c>
      <c r="G155" s="36"/>
      <c r="H155" s="75"/>
      <c r="I155" s="27" t="s">
        <v>4</v>
      </c>
      <c r="J155" s="84">
        <v>2094.71</v>
      </c>
      <c r="K155" s="85">
        <f t="shared" si="105"/>
        <v>1.4220418914077104</v>
      </c>
      <c r="L155" s="36">
        <f t="shared" si="108"/>
        <v>3.218192569232281</v>
      </c>
      <c r="M155" s="36">
        <f t="shared" si="113"/>
        <v>4.8707833104705056</v>
      </c>
      <c r="N155" s="36"/>
      <c r="O155" s="75"/>
      <c r="P155" s="27" t="s">
        <v>4</v>
      </c>
      <c r="Q155" s="63">
        <v>1816.18</v>
      </c>
      <c r="R155" s="36">
        <f t="shared" ref="R155:R161" si="114">((Q155/Q154)-1)*100</f>
        <v>0.11410553935540246</v>
      </c>
      <c r="S155" s="36" t="s">
        <v>1797</v>
      </c>
      <c r="T155" s="36" t="s">
        <v>363</v>
      </c>
    </row>
    <row r="156" spans="1:20" s="5" customFormat="1" ht="11.25" hidden="1" customHeight="1" x14ac:dyDescent="0.2">
      <c r="A156" s="75"/>
      <c r="B156" s="27" t="s">
        <v>5</v>
      </c>
      <c r="C156" s="63"/>
      <c r="D156" s="36">
        <f t="shared" si="104"/>
        <v>-100</v>
      </c>
      <c r="E156" s="36">
        <f t="shared" si="107"/>
        <v>-100</v>
      </c>
      <c r="F156" s="36">
        <f t="shared" si="112"/>
        <v>-100</v>
      </c>
      <c r="G156" s="36"/>
      <c r="H156" s="75"/>
      <c r="I156" s="27" t="s">
        <v>5</v>
      </c>
      <c r="J156" s="84"/>
      <c r="K156" s="85">
        <f t="shared" si="105"/>
        <v>-100</v>
      </c>
      <c r="L156" s="36">
        <f t="shared" si="108"/>
        <v>-100</v>
      </c>
      <c r="M156" s="36">
        <f t="shared" si="113"/>
        <v>-100</v>
      </c>
      <c r="N156" s="36"/>
      <c r="O156" s="75"/>
      <c r="P156" s="27" t="s">
        <v>5</v>
      </c>
      <c r="Q156" s="63"/>
      <c r="R156" s="36">
        <f t="shared" si="114"/>
        <v>-100</v>
      </c>
      <c r="S156" s="36">
        <f t="shared" si="109"/>
        <v>-100</v>
      </c>
      <c r="T156" s="36">
        <f t="shared" ref="T156:T161" si="115">((Q156/Q144)-1)*100</f>
        <v>-100</v>
      </c>
    </row>
    <row r="157" spans="1:20" s="5" customFormat="1" ht="12" hidden="1" customHeight="1" x14ac:dyDescent="0.2">
      <c r="A157" s="75"/>
      <c r="B157" s="27" t="s">
        <v>6</v>
      </c>
      <c r="C157" s="63"/>
      <c r="D157" s="36" t="e">
        <f t="shared" si="104"/>
        <v>#DIV/0!</v>
      </c>
      <c r="E157" s="36">
        <f t="shared" si="107"/>
        <v>-100</v>
      </c>
      <c r="F157" s="36">
        <f t="shared" si="112"/>
        <v>-100</v>
      </c>
      <c r="G157" s="36"/>
      <c r="H157" s="75"/>
      <c r="I157" s="27" t="s">
        <v>6</v>
      </c>
      <c r="J157" s="84"/>
      <c r="K157" s="85" t="e">
        <f t="shared" si="105"/>
        <v>#DIV/0!</v>
      </c>
      <c r="L157" s="36">
        <f t="shared" si="108"/>
        <v>-100</v>
      </c>
      <c r="M157" s="36">
        <f t="shared" si="113"/>
        <v>-100</v>
      </c>
      <c r="N157" s="36"/>
      <c r="O157" s="75"/>
      <c r="P157" s="27" t="s">
        <v>6</v>
      </c>
      <c r="Q157" s="63"/>
      <c r="R157" s="36" t="e">
        <f t="shared" si="114"/>
        <v>#DIV/0!</v>
      </c>
      <c r="S157" s="36">
        <f t="shared" si="109"/>
        <v>-100</v>
      </c>
      <c r="T157" s="36">
        <f t="shared" si="115"/>
        <v>-100</v>
      </c>
    </row>
    <row r="158" spans="1:20" s="5" customFormat="1" ht="9.75" hidden="1" customHeight="1" x14ac:dyDescent="0.2">
      <c r="A158" s="75"/>
      <c r="B158" s="27" t="s">
        <v>7</v>
      </c>
      <c r="C158" s="63"/>
      <c r="D158" s="36" t="e">
        <f t="shared" si="104"/>
        <v>#DIV/0!</v>
      </c>
      <c r="E158" s="36">
        <f t="shared" si="107"/>
        <v>-100</v>
      </c>
      <c r="F158" s="36">
        <f t="shared" si="112"/>
        <v>-100</v>
      </c>
      <c r="G158" s="36"/>
      <c r="H158" s="75"/>
      <c r="I158" s="27" t="s">
        <v>7</v>
      </c>
      <c r="J158" s="84"/>
      <c r="K158" s="85" t="e">
        <f t="shared" si="105"/>
        <v>#DIV/0!</v>
      </c>
      <c r="L158" s="36">
        <f t="shared" si="108"/>
        <v>-100</v>
      </c>
      <c r="M158" s="36">
        <f t="shared" si="113"/>
        <v>-100</v>
      </c>
      <c r="N158" s="36"/>
      <c r="O158" s="75"/>
      <c r="P158" s="27" t="s">
        <v>7</v>
      </c>
      <c r="Q158" s="63"/>
      <c r="R158" s="36" t="e">
        <f t="shared" si="114"/>
        <v>#DIV/0!</v>
      </c>
      <c r="S158" s="36">
        <f t="shared" si="109"/>
        <v>-100</v>
      </c>
      <c r="T158" s="36">
        <f t="shared" si="115"/>
        <v>-100</v>
      </c>
    </row>
    <row r="159" spans="1:20" s="5" customFormat="1" ht="11.25" hidden="1" customHeight="1" x14ac:dyDescent="0.2">
      <c r="A159" s="75"/>
      <c r="B159" s="27" t="s">
        <v>8</v>
      </c>
      <c r="C159" s="63"/>
      <c r="D159" s="36" t="e">
        <f t="shared" si="104"/>
        <v>#DIV/0!</v>
      </c>
      <c r="E159" s="36">
        <f t="shared" si="107"/>
        <v>-100</v>
      </c>
      <c r="F159" s="36">
        <f t="shared" si="112"/>
        <v>-100</v>
      </c>
      <c r="G159" s="36"/>
      <c r="H159" s="75"/>
      <c r="I159" s="27" t="s">
        <v>8</v>
      </c>
      <c r="J159" s="84"/>
      <c r="K159" s="85" t="e">
        <f t="shared" si="105"/>
        <v>#DIV/0!</v>
      </c>
      <c r="L159" s="36">
        <f t="shared" si="108"/>
        <v>-100</v>
      </c>
      <c r="M159" s="36">
        <f t="shared" si="113"/>
        <v>-100</v>
      </c>
      <c r="N159" s="36"/>
      <c r="O159" s="75"/>
      <c r="P159" s="27" t="s">
        <v>8</v>
      </c>
      <c r="Q159" s="63"/>
      <c r="R159" s="36" t="e">
        <f t="shared" si="114"/>
        <v>#DIV/0!</v>
      </c>
      <c r="S159" s="36">
        <f t="shared" si="109"/>
        <v>-100</v>
      </c>
      <c r="T159" s="36">
        <f t="shared" si="115"/>
        <v>-100</v>
      </c>
    </row>
    <row r="160" spans="1:20" s="5" customFormat="1" ht="11.25" hidden="1" customHeight="1" x14ac:dyDescent="0.2">
      <c r="A160" s="75"/>
      <c r="B160" s="27" t="s">
        <v>9</v>
      </c>
      <c r="C160" s="63"/>
      <c r="D160" s="36" t="e">
        <f t="shared" si="104"/>
        <v>#DIV/0!</v>
      </c>
      <c r="E160" s="36">
        <f t="shared" si="107"/>
        <v>-100</v>
      </c>
      <c r="F160" s="36">
        <f t="shared" si="112"/>
        <v>-100</v>
      </c>
      <c r="G160" s="36"/>
      <c r="H160" s="75"/>
      <c r="I160" s="27" t="s">
        <v>9</v>
      </c>
      <c r="J160" s="84"/>
      <c r="K160" s="85" t="e">
        <f t="shared" si="105"/>
        <v>#DIV/0!</v>
      </c>
      <c r="L160" s="36">
        <f t="shared" si="108"/>
        <v>-100</v>
      </c>
      <c r="M160" s="36">
        <f t="shared" si="113"/>
        <v>-100</v>
      </c>
      <c r="N160" s="36"/>
      <c r="O160" s="75"/>
      <c r="P160" s="27" t="s">
        <v>9</v>
      </c>
      <c r="Q160" s="63"/>
      <c r="R160" s="36" t="e">
        <f t="shared" si="114"/>
        <v>#DIV/0!</v>
      </c>
      <c r="S160" s="36">
        <f t="shared" si="109"/>
        <v>-100</v>
      </c>
      <c r="T160" s="36">
        <f t="shared" si="115"/>
        <v>-100</v>
      </c>
    </row>
    <row r="161" spans="1:20" s="5" customFormat="1" ht="11.25" hidden="1" customHeight="1" x14ac:dyDescent="0.2">
      <c r="A161" s="75"/>
      <c r="B161" s="27" t="s">
        <v>10</v>
      </c>
      <c r="C161" s="63"/>
      <c r="D161" s="36" t="e">
        <f t="shared" si="104"/>
        <v>#DIV/0!</v>
      </c>
      <c r="E161" s="36">
        <f t="shared" si="107"/>
        <v>-100</v>
      </c>
      <c r="F161" s="36">
        <f t="shared" si="112"/>
        <v>-100</v>
      </c>
      <c r="G161" s="36"/>
      <c r="H161" s="75"/>
      <c r="I161" s="27" t="s">
        <v>10</v>
      </c>
      <c r="J161" s="84"/>
      <c r="K161" s="85" t="e">
        <f t="shared" si="105"/>
        <v>#DIV/0!</v>
      </c>
      <c r="L161" s="36">
        <f t="shared" si="108"/>
        <v>-100</v>
      </c>
      <c r="M161" s="36">
        <f t="shared" si="113"/>
        <v>-100</v>
      </c>
      <c r="N161" s="36"/>
      <c r="O161" s="75"/>
      <c r="P161" s="27" t="s">
        <v>10</v>
      </c>
      <c r="Q161" s="63"/>
      <c r="R161" s="36" t="e">
        <f t="shared" si="114"/>
        <v>#DIV/0!</v>
      </c>
      <c r="S161" s="36">
        <f t="shared" si="109"/>
        <v>-100</v>
      </c>
      <c r="T161" s="36">
        <f t="shared" si="115"/>
        <v>-100</v>
      </c>
    </row>
    <row r="162" spans="1:20" ht="9.6" x14ac:dyDescent="0.25">
      <c r="A162" s="20" t="s">
        <v>37</v>
      </c>
      <c r="B162" s="50"/>
      <c r="C162" s="51"/>
      <c r="D162" s="52"/>
      <c r="E162" s="52"/>
      <c r="F162" s="52"/>
      <c r="G162" s="53"/>
      <c r="H162" s="6"/>
      <c r="I162" s="50"/>
      <c r="J162" s="51"/>
      <c r="K162" s="52"/>
      <c r="L162" s="52"/>
      <c r="M162" s="52"/>
      <c r="N162" s="53"/>
      <c r="O162" s="6"/>
      <c r="P162" s="50"/>
      <c r="Q162" s="51"/>
      <c r="R162" s="52"/>
      <c r="S162" s="52"/>
      <c r="T162" s="52"/>
    </row>
    <row r="163" spans="1:20" ht="9.6" x14ac:dyDescent="0.25">
      <c r="A163" s="21" t="s">
        <v>38</v>
      </c>
    </row>
    <row r="164" spans="1:20" ht="9.6" x14ac:dyDescent="0.2">
      <c r="A164" s="68" t="s">
        <v>74</v>
      </c>
    </row>
  </sheetData>
  <mergeCells count="19">
    <mergeCell ref="R8:R9"/>
    <mergeCell ref="S8:T8"/>
    <mergeCell ref="C7:C9"/>
    <mergeCell ref="D7:F7"/>
    <mergeCell ref="D8:D9"/>
    <mergeCell ref="E8:F8"/>
    <mergeCell ref="J7:J9"/>
    <mergeCell ref="K7:M7"/>
    <mergeCell ref="K8:K9"/>
    <mergeCell ref="L8:M8"/>
    <mergeCell ref="Q7:Q9"/>
    <mergeCell ref="R7:T7"/>
    <mergeCell ref="A1:T1"/>
    <mergeCell ref="A3:T3"/>
    <mergeCell ref="O6:T6"/>
    <mergeCell ref="H6:M6"/>
    <mergeCell ref="A6:F6"/>
    <mergeCell ref="A2:T2"/>
    <mergeCell ref="A4:T4"/>
  </mergeCells>
  <phoneticPr fontId="0" type="noConversion"/>
  <printOptions horizontalCentered="1"/>
  <pageMargins left="0" right="0" top="0.19685039370078741" bottom="0.19685039370078741" header="0.43307086614173229" footer="0"/>
  <pageSetup paperSize="9" scale="90" fitToHeight="3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3"/>
    <pageSetUpPr fitToPage="1"/>
  </sheetPr>
  <dimension ref="A1:U321"/>
  <sheetViews>
    <sheetView showGridLines="0" tabSelected="1" topLeftCell="A140" zoomScale="120" zoomScaleNormal="120" zoomScaleSheetLayoutView="70" workbookViewId="0">
      <selection activeCell="K165" sqref="K165"/>
    </sheetView>
  </sheetViews>
  <sheetFormatPr defaultColWidth="9.109375" defaultRowHeight="7.8" x14ac:dyDescent="0.25"/>
  <cols>
    <col min="1" max="1" width="4.6640625" style="1" customWidth="1"/>
    <col min="2" max="2" width="3.6640625" style="1" customWidth="1"/>
    <col min="3" max="3" width="7.6640625" style="1" customWidth="1"/>
    <col min="4" max="4" width="6.33203125" style="1" bestFit="1" customWidth="1"/>
    <col min="5" max="5" width="6.109375" style="1" customWidth="1"/>
    <col min="6" max="6" width="8" style="1" customWidth="1"/>
    <col min="7" max="7" width="1.6640625" style="1" customWidth="1"/>
    <col min="8" max="8" width="4.44140625" style="1" customWidth="1"/>
    <col min="9" max="9" width="3.6640625" style="1" customWidth="1"/>
    <col min="10" max="10" width="7.6640625" style="1" customWidth="1"/>
    <col min="11" max="11" width="6.33203125" style="1" customWidth="1"/>
    <col min="12" max="12" width="6.33203125" style="1" bestFit="1" customWidth="1"/>
    <col min="13" max="13" width="8" style="1" customWidth="1"/>
    <col min="14" max="14" width="1.6640625" style="1" customWidth="1"/>
    <col min="15" max="15" width="4.33203125" style="1" customWidth="1"/>
    <col min="16" max="16" width="3.6640625" style="1" customWidth="1"/>
    <col min="17" max="17" width="7.6640625" style="1" customWidth="1"/>
    <col min="18" max="18" width="5.88671875" style="1" customWidth="1"/>
    <col min="19" max="19" width="6.33203125" style="1" bestFit="1" customWidth="1"/>
    <col min="20" max="20" width="8" style="1" customWidth="1"/>
    <col min="21" max="255" width="11.44140625" style="1" customWidth="1"/>
    <col min="256" max="16384" width="9.109375" style="1"/>
  </cols>
  <sheetData>
    <row r="1" spans="1:21" s="5" customFormat="1" ht="13.8" x14ac:dyDescent="0.25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3.2" x14ac:dyDescent="0.25">
      <c r="A2" s="101" t="s">
        <v>50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1.4" x14ac:dyDescent="0.25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1.4" x14ac:dyDescent="0.25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5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s="4" customFormat="1" ht="11.25" customHeight="1" x14ac:dyDescent="0.25">
      <c r="A6" s="88" t="s">
        <v>33</v>
      </c>
      <c r="B6" s="88"/>
      <c r="C6" s="88"/>
      <c r="D6" s="88"/>
      <c r="E6" s="88"/>
      <c r="F6" s="88"/>
      <c r="G6" s="3"/>
      <c r="H6" s="88" t="s">
        <v>34</v>
      </c>
      <c r="I6" s="88"/>
      <c r="J6" s="88"/>
      <c r="K6" s="88"/>
      <c r="L6" s="88"/>
      <c r="M6" s="88"/>
      <c r="N6" s="3"/>
      <c r="O6" s="88" t="s">
        <v>35</v>
      </c>
      <c r="P6" s="88"/>
      <c r="Q6" s="88"/>
      <c r="R6" s="88"/>
      <c r="S6" s="88"/>
      <c r="T6" s="88"/>
    </row>
    <row r="7" spans="1:21" ht="11.25" customHeight="1" x14ac:dyDescent="0.25">
      <c r="A7" s="8" t="s">
        <v>0</v>
      </c>
      <c r="B7" s="9"/>
      <c r="C7" s="96" t="s">
        <v>39</v>
      </c>
      <c r="D7" s="97" t="s">
        <v>40</v>
      </c>
      <c r="E7" s="97"/>
      <c r="F7" s="98"/>
      <c r="H7" s="8" t="s">
        <v>0</v>
      </c>
      <c r="I7" s="9"/>
      <c r="J7" s="96" t="s">
        <v>39</v>
      </c>
      <c r="K7" s="97" t="s">
        <v>40</v>
      </c>
      <c r="L7" s="97"/>
      <c r="M7" s="98"/>
      <c r="O7" s="8" t="s">
        <v>0</v>
      </c>
      <c r="P7" s="9"/>
      <c r="Q7" s="96" t="s">
        <v>39</v>
      </c>
      <c r="R7" s="97" t="s">
        <v>40</v>
      </c>
      <c r="S7" s="97"/>
      <c r="T7" s="98"/>
    </row>
    <row r="8" spans="1:21" ht="9" customHeight="1" x14ac:dyDescent="0.25">
      <c r="A8" s="10" t="s">
        <v>1</v>
      </c>
      <c r="B8" s="11"/>
      <c r="C8" s="96"/>
      <c r="D8" s="93" t="s">
        <v>41</v>
      </c>
      <c r="E8" s="93" t="s">
        <v>42</v>
      </c>
      <c r="F8" s="95"/>
      <c r="H8" s="10" t="s">
        <v>1</v>
      </c>
      <c r="I8" s="11"/>
      <c r="J8" s="96"/>
      <c r="K8" s="93" t="s">
        <v>41</v>
      </c>
      <c r="L8" s="93" t="s">
        <v>42</v>
      </c>
      <c r="M8" s="95"/>
      <c r="O8" s="10" t="s">
        <v>1</v>
      </c>
      <c r="P8" s="11"/>
      <c r="Q8" s="96"/>
      <c r="R8" s="93" t="s">
        <v>41</v>
      </c>
      <c r="S8" s="93" t="s">
        <v>42</v>
      </c>
      <c r="T8" s="95"/>
    </row>
    <row r="9" spans="1:21" ht="9" customHeight="1" x14ac:dyDescent="0.25">
      <c r="A9" s="12" t="s">
        <v>2</v>
      </c>
      <c r="B9" s="13"/>
      <c r="C9" s="96"/>
      <c r="D9" s="93"/>
      <c r="E9" s="18" t="s">
        <v>43</v>
      </c>
      <c r="F9" s="19" t="s">
        <v>44</v>
      </c>
      <c r="H9" s="12" t="s">
        <v>2</v>
      </c>
      <c r="I9" s="13"/>
      <c r="J9" s="96"/>
      <c r="K9" s="93"/>
      <c r="L9" s="18" t="s">
        <v>43</v>
      </c>
      <c r="M9" s="19" t="s">
        <v>44</v>
      </c>
      <c r="O9" s="12" t="s">
        <v>2</v>
      </c>
      <c r="P9" s="13"/>
      <c r="Q9" s="96"/>
      <c r="R9" s="93"/>
      <c r="S9" s="18" t="s">
        <v>43</v>
      </c>
      <c r="T9" s="19" t="s">
        <v>44</v>
      </c>
    </row>
    <row r="10" spans="1:21" s="49" customFormat="1" ht="11.25" customHeight="1" x14ac:dyDescent="0.2">
      <c r="A10" s="22">
        <v>2013</v>
      </c>
      <c r="B10" s="27" t="s">
        <v>3</v>
      </c>
      <c r="C10" s="48">
        <v>811.44</v>
      </c>
      <c r="D10" s="35">
        <v>-5.32</v>
      </c>
      <c r="E10" s="35">
        <v>-4.0599999999999996</v>
      </c>
      <c r="F10" s="35">
        <v>-0.04</v>
      </c>
      <c r="G10" s="34"/>
      <c r="H10" s="22">
        <f>A10</f>
        <v>2013</v>
      </c>
      <c r="I10" s="27" t="s">
        <v>3</v>
      </c>
      <c r="J10" s="48">
        <v>836.67</v>
      </c>
      <c r="K10" s="35">
        <v>-5.5</v>
      </c>
      <c r="L10" s="35">
        <v>-5.2</v>
      </c>
      <c r="M10" s="35">
        <v>2.16</v>
      </c>
      <c r="N10" s="34"/>
      <c r="O10" s="22">
        <f>A10</f>
        <v>2013</v>
      </c>
      <c r="P10" s="27" t="s">
        <v>3</v>
      </c>
      <c r="Q10" s="48">
        <v>789.73</v>
      </c>
      <c r="R10" s="35">
        <v>-5.58</v>
      </c>
      <c r="S10" s="35">
        <v>-4.7699999999999996</v>
      </c>
      <c r="T10" s="35">
        <v>0.32</v>
      </c>
    </row>
    <row r="11" spans="1:21" s="49" customFormat="1" ht="11.25" customHeight="1" x14ac:dyDescent="0.2">
      <c r="A11" s="31"/>
      <c r="B11" s="27" t="s">
        <v>4</v>
      </c>
      <c r="C11" s="48">
        <v>861.15</v>
      </c>
      <c r="D11" s="34">
        <f t="shared" ref="D11:D17" si="0">((C11/C10)-1)*100</f>
        <v>6.126146110618147</v>
      </c>
      <c r="E11" s="34">
        <v>1.82</v>
      </c>
      <c r="F11" s="34">
        <v>3.7</v>
      </c>
      <c r="G11" s="34"/>
      <c r="H11" s="31"/>
      <c r="I11" s="27" t="s">
        <v>4</v>
      </c>
      <c r="J11" s="48">
        <v>891.2</v>
      </c>
      <c r="K11" s="34">
        <f t="shared" ref="K11:K17" si="1">((J11/J10)-1)*100</f>
        <v>6.5175039143270386</v>
      </c>
      <c r="L11" s="34">
        <v>0.98</v>
      </c>
      <c r="M11" s="34">
        <v>8.34</v>
      </c>
      <c r="N11" s="34"/>
      <c r="O11" s="31"/>
      <c r="P11" s="27" t="s">
        <v>4</v>
      </c>
      <c r="Q11" s="48">
        <v>846.71</v>
      </c>
      <c r="R11" s="34">
        <f t="shared" ref="R11:R25" si="2">((Q11/Q10)-1)*100</f>
        <v>7.2151241563572333</v>
      </c>
      <c r="S11" s="34">
        <v>2.1</v>
      </c>
      <c r="T11" s="34">
        <v>7.14</v>
      </c>
    </row>
    <row r="12" spans="1:21" s="49" customFormat="1" ht="11.25" customHeight="1" x14ac:dyDescent="0.2">
      <c r="A12" s="31"/>
      <c r="B12" s="27" t="s">
        <v>5</v>
      </c>
      <c r="C12" s="48">
        <v>818.12</v>
      </c>
      <c r="D12" s="34">
        <f t="shared" si="0"/>
        <v>-4.9968065958311492</v>
      </c>
      <c r="E12" s="34">
        <v>-3.27</v>
      </c>
      <c r="F12" s="34">
        <v>-1.74</v>
      </c>
      <c r="G12" s="34"/>
      <c r="H12" s="31"/>
      <c r="I12" s="27" t="s">
        <v>5</v>
      </c>
      <c r="J12" s="48">
        <v>840.27</v>
      </c>
      <c r="K12" s="34">
        <f t="shared" si="1"/>
        <v>-5.7147666068222636</v>
      </c>
      <c r="L12" s="34">
        <v>-4.79</v>
      </c>
      <c r="M12" s="34">
        <v>2</v>
      </c>
      <c r="N12" s="34"/>
      <c r="O12" s="31"/>
      <c r="P12" s="27" t="s">
        <v>5</v>
      </c>
      <c r="Q12" s="48">
        <v>837.61</v>
      </c>
      <c r="R12" s="34">
        <f t="shared" si="2"/>
        <v>-1.0747481428115879</v>
      </c>
      <c r="S12" s="34">
        <v>1</v>
      </c>
      <c r="T12" s="34">
        <v>5.96</v>
      </c>
    </row>
    <row r="13" spans="1:21" s="49" customFormat="1" ht="11.25" customHeight="1" x14ac:dyDescent="0.2">
      <c r="A13" s="31"/>
      <c r="B13" s="27" t="s">
        <v>6</v>
      </c>
      <c r="C13" s="48">
        <v>850.41</v>
      </c>
      <c r="D13" s="34">
        <f t="shared" si="0"/>
        <v>3.9468537622842526</v>
      </c>
      <c r="E13" s="34">
        <v>0.55000000000000004</v>
      </c>
      <c r="F13" s="34">
        <v>1.78</v>
      </c>
      <c r="G13" s="34"/>
      <c r="H13" s="31"/>
      <c r="I13" s="27" t="s">
        <v>6</v>
      </c>
      <c r="J13" s="48">
        <v>839.52</v>
      </c>
      <c r="K13" s="34">
        <f t="shared" si="1"/>
        <v>-8.9257024527833462E-2</v>
      </c>
      <c r="L13" s="34">
        <v>-4.87</v>
      </c>
      <c r="M13" s="34">
        <v>-3.1</v>
      </c>
      <c r="N13" s="34"/>
      <c r="O13" s="31"/>
      <c r="P13" s="27" t="s">
        <v>6</v>
      </c>
      <c r="Q13" s="48">
        <v>837.58</v>
      </c>
      <c r="R13" s="34">
        <f t="shared" si="2"/>
        <v>-3.581619130621494E-3</v>
      </c>
      <c r="S13" s="34">
        <v>1</v>
      </c>
      <c r="T13" s="34">
        <v>1.03</v>
      </c>
    </row>
    <row r="14" spans="1:21" s="49" customFormat="1" ht="11.25" customHeight="1" x14ac:dyDescent="0.2">
      <c r="A14" s="31"/>
      <c r="B14" s="27" t="s">
        <v>7</v>
      </c>
      <c r="C14" s="48">
        <v>855.14</v>
      </c>
      <c r="D14" s="34">
        <f t="shared" si="0"/>
        <v>0.55620230241884006</v>
      </c>
      <c r="E14" s="34">
        <v>1.1100000000000001</v>
      </c>
      <c r="F14" s="34">
        <v>2.2999999999999998</v>
      </c>
      <c r="G14" s="34"/>
      <c r="H14" s="31"/>
      <c r="I14" s="27" t="s">
        <v>7</v>
      </c>
      <c r="J14" s="48">
        <v>839.91</v>
      </c>
      <c r="K14" s="34">
        <f t="shared" si="1"/>
        <v>4.6455117209842633E-2</v>
      </c>
      <c r="L14" s="34">
        <v>-4.83</v>
      </c>
      <c r="M14" s="34">
        <v>-4.32</v>
      </c>
      <c r="N14" s="34"/>
      <c r="O14" s="31"/>
      <c r="P14" s="27" t="s">
        <v>7</v>
      </c>
      <c r="Q14" s="48">
        <v>838.23</v>
      </c>
      <c r="R14" s="34">
        <f t="shared" si="2"/>
        <v>7.7604527328722916E-2</v>
      </c>
      <c r="S14" s="34">
        <v>1.08</v>
      </c>
      <c r="T14" s="34">
        <v>1.1499999999999999</v>
      </c>
    </row>
    <row r="15" spans="1:21" s="49" customFormat="1" ht="11.25" customHeight="1" x14ac:dyDescent="0.2">
      <c r="A15" s="31"/>
      <c r="B15" s="27" t="s">
        <v>8</v>
      </c>
      <c r="C15" s="48">
        <v>856.38</v>
      </c>
      <c r="D15" s="34">
        <f t="shared" si="0"/>
        <v>0.14500549617606495</v>
      </c>
      <c r="E15" s="34">
        <v>1.26</v>
      </c>
      <c r="F15" s="34">
        <v>2.04</v>
      </c>
      <c r="G15" s="34"/>
      <c r="H15" s="31"/>
      <c r="I15" s="27" t="s">
        <v>8</v>
      </c>
      <c r="J15" s="48">
        <v>879.53</v>
      </c>
      <c r="K15" s="34">
        <f t="shared" si="1"/>
        <v>4.7171720779607407</v>
      </c>
      <c r="L15" s="34">
        <v>-0.34</v>
      </c>
      <c r="M15" s="34">
        <v>-0.08</v>
      </c>
      <c r="N15" s="34"/>
      <c r="O15" s="31"/>
      <c r="P15" s="27" t="s">
        <v>8</v>
      </c>
      <c r="Q15" s="48">
        <v>841.72</v>
      </c>
      <c r="R15" s="34">
        <f t="shared" si="2"/>
        <v>0.41635350679407601</v>
      </c>
      <c r="S15" s="34">
        <v>1.5</v>
      </c>
      <c r="T15" s="34">
        <v>1.47</v>
      </c>
    </row>
    <row r="16" spans="1:21" s="49" customFormat="1" ht="11.25" customHeight="1" x14ac:dyDescent="0.2">
      <c r="A16" s="31"/>
      <c r="B16" s="27" t="s">
        <v>9</v>
      </c>
      <c r="C16" s="48">
        <v>856.37</v>
      </c>
      <c r="D16" s="34">
        <f t="shared" si="0"/>
        <v>-1.1677059249426414E-3</v>
      </c>
      <c r="E16" s="34">
        <v>1.26</v>
      </c>
      <c r="F16" s="34">
        <v>1.75</v>
      </c>
      <c r="G16" s="34"/>
      <c r="H16" s="31"/>
      <c r="I16" s="27" t="s">
        <v>9</v>
      </c>
      <c r="J16" s="48">
        <v>879.23</v>
      </c>
      <c r="K16" s="34">
        <f t="shared" si="1"/>
        <v>-3.4109126465264872E-2</v>
      </c>
      <c r="L16" s="34">
        <v>-0.38</v>
      </c>
      <c r="M16" s="34">
        <v>0.03</v>
      </c>
      <c r="N16" s="34"/>
      <c r="O16" s="31"/>
      <c r="P16" s="27" t="s">
        <v>9</v>
      </c>
      <c r="Q16" s="48">
        <v>843.1</v>
      </c>
      <c r="R16" s="34">
        <f t="shared" si="2"/>
        <v>0.16395000712825514</v>
      </c>
      <c r="S16" s="34">
        <v>1.67</v>
      </c>
      <c r="T16" s="34">
        <v>1.49</v>
      </c>
    </row>
    <row r="17" spans="1:20" s="49" customFormat="1" ht="11.25" customHeight="1" x14ac:dyDescent="0.2">
      <c r="A17" s="60"/>
      <c r="B17" s="64" t="s">
        <v>10</v>
      </c>
      <c r="C17" s="65">
        <v>857.45</v>
      </c>
      <c r="D17" s="33">
        <f t="shared" si="0"/>
        <v>0.1261137125307954</v>
      </c>
      <c r="E17" s="33">
        <v>1.38</v>
      </c>
      <c r="F17" s="33">
        <v>1.38</v>
      </c>
      <c r="G17" s="34"/>
      <c r="H17" s="60"/>
      <c r="I17" s="64" t="s">
        <v>10</v>
      </c>
      <c r="J17" s="65">
        <v>883.72</v>
      </c>
      <c r="K17" s="33">
        <f t="shared" si="1"/>
        <v>0.51067411257577078</v>
      </c>
      <c r="L17" s="33">
        <v>0.13</v>
      </c>
      <c r="M17" s="33">
        <v>0.13</v>
      </c>
      <c r="N17" s="34"/>
      <c r="O17" s="60"/>
      <c r="P17" s="64" t="s">
        <v>10</v>
      </c>
      <c r="Q17" s="65">
        <v>843.23</v>
      </c>
      <c r="R17" s="33">
        <f t="shared" si="2"/>
        <v>1.5419285968443219E-2</v>
      </c>
      <c r="S17" s="33">
        <v>1.68</v>
      </c>
      <c r="T17" s="33">
        <v>1.68</v>
      </c>
    </row>
    <row r="18" spans="1:20" s="7" customFormat="1" ht="11.25" customHeight="1" x14ac:dyDescent="0.2">
      <c r="A18" s="26">
        <v>2014</v>
      </c>
      <c r="B18" s="27" t="s">
        <v>57</v>
      </c>
      <c r="C18" s="63">
        <v>855.33</v>
      </c>
      <c r="D18" s="36">
        <f>((C18/C17)-1)*100</f>
        <v>-0.24724473730246554</v>
      </c>
      <c r="E18" s="36">
        <f t="shared" ref="E18:E28" si="3">((C18/C$17)-1)*100</f>
        <v>-0.24724473730246554</v>
      </c>
      <c r="F18" s="36">
        <v>1.03</v>
      </c>
      <c r="G18" s="36"/>
      <c r="H18" s="26">
        <f>A18</f>
        <v>2014</v>
      </c>
      <c r="I18" s="27" t="s">
        <v>57</v>
      </c>
      <c r="J18" s="63">
        <v>879.21</v>
      </c>
      <c r="K18" s="36">
        <f>((J18/J17)-1)*100</f>
        <v>-0.51034264246593297</v>
      </c>
      <c r="L18" s="36">
        <f t="shared" ref="L18:L29" si="4">((J18/J$17)-1)*100</f>
        <v>-0.51034264246593297</v>
      </c>
      <c r="M18" s="36">
        <v>-0.46</v>
      </c>
      <c r="N18" s="36"/>
      <c r="O18" s="26">
        <f>A18</f>
        <v>2014</v>
      </c>
      <c r="P18" s="27" t="s">
        <v>57</v>
      </c>
      <c r="Q18" s="63">
        <v>851.38</v>
      </c>
      <c r="R18" s="36">
        <f t="shared" si="2"/>
        <v>0.9665215896018875</v>
      </c>
      <c r="S18" s="36">
        <f t="shared" ref="S18:S29" si="5">((Q18/Q$17)-1)*100</f>
        <v>0.9665215896018875</v>
      </c>
      <c r="T18" s="36">
        <v>2.4900000000000002</v>
      </c>
    </row>
    <row r="19" spans="1:20" ht="11.25" customHeight="1" x14ac:dyDescent="0.2">
      <c r="A19" s="31"/>
      <c r="B19" s="27" t="s">
        <v>58</v>
      </c>
      <c r="C19" s="63">
        <v>860.62</v>
      </c>
      <c r="D19" s="36">
        <f>((C19/C18)-1)*100</f>
        <v>0.61847474074332442</v>
      </c>
      <c r="E19" s="36">
        <f t="shared" si="3"/>
        <v>0.36970085719283396</v>
      </c>
      <c r="F19" s="36">
        <v>1.02</v>
      </c>
      <c r="G19" s="36"/>
      <c r="H19" s="31"/>
      <c r="I19" s="27" t="s">
        <v>58</v>
      </c>
      <c r="J19" s="63">
        <v>882.15</v>
      </c>
      <c r="K19" s="36">
        <f>((J19/J18)-1)*100</f>
        <v>0.33439110110211612</v>
      </c>
      <c r="L19" s="36">
        <f t="shared" si="4"/>
        <v>-0.17765808174535769</v>
      </c>
      <c r="M19" s="36">
        <v>-0.28999999999999998</v>
      </c>
      <c r="N19" s="36"/>
      <c r="O19" s="31"/>
      <c r="P19" s="27" t="s">
        <v>58</v>
      </c>
      <c r="Q19" s="63">
        <v>855.07</v>
      </c>
      <c r="R19" s="36">
        <f t="shared" si="2"/>
        <v>0.43341398670395659</v>
      </c>
      <c r="S19" s="36">
        <f t="shared" si="5"/>
        <v>1.4041246160596765</v>
      </c>
      <c r="T19" s="36">
        <v>2.85</v>
      </c>
    </row>
    <row r="20" spans="1:20" ht="11.25" customHeight="1" x14ac:dyDescent="0.2">
      <c r="A20" s="31"/>
      <c r="B20" s="27" t="s">
        <v>59</v>
      </c>
      <c r="C20" s="63">
        <v>864.37</v>
      </c>
      <c r="D20" s="36">
        <f>((C20/C19)-1)*100</f>
        <v>0.43573237898260064</v>
      </c>
      <c r="E20" s="36">
        <f t="shared" si="3"/>
        <v>0.80704414251560053</v>
      </c>
      <c r="F20" s="36">
        <v>1.39</v>
      </c>
      <c r="G20" s="36"/>
      <c r="H20" s="31"/>
      <c r="I20" s="27" t="s">
        <v>59</v>
      </c>
      <c r="J20" s="63">
        <v>884.65</v>
      </c>
      <c r="K20" s="36">
        <f>((J20/J19)-1)*100</f>
        <v>0.28339851499177282</v>
      </c>
      <c r="L20" s="36">
        <f t="shared" si="4"/>
        <v>0.10523695288100487</v>
      </c>
      <c r="M20" s="36">
        <v>0.13</v>
      </c>
      <c r="N20" s="36"/>
      <c r="O20" s="31"/>
      <c r="P20" s="27" t="s">
        <v>59</v>
      </c>
      <c r="Q20" s="63">
        <v>858.19</v>
      </c>
      <c r="R20" s="36">
        <f t="shared" si="2"/>
        <v>0.36488240728829169</v>
      </c>
      <c r="S20" s="36">
        <f t="shared" si="5"/>
        <v>1.7741304270483704</v>
      </c>
      <c r="T20" s="36">
        <v>3.27</v>
      </c>
    </row>
    <row r="21" spans="1:20" ht="11.25" customHeight="1" x14ac:dyDescent="0.2">
      <c r="A21" s="31"/>
      <c r="B21" s="27" t="s">
        <v>60</v>
      </c>
      <c r="C21" s="63">
        <v>866.4</v>
      </c>
      <c r="D21" s="36">
        <f>((C21/C20)-1)*100</f>
        <v>0.23485313002533648</v>
      </c>
      <c r="E21" s="36">
        <f t="shared" si="3"/>
        <v>1.0437926409703202</v>
      </c>
      <c r="F21" s="36">
        <v>1.0900000000000001</v>
      </c>
      <c r="G21" s="36"/>
      <c r="H21" s="31"/>
      <c r="I21" s="27" t="s">
        <v>60</v>
      </c>
      <c r="J21" s="63">
        <v>886.08</v>
      </c>
      <c r="K21" s="36">
        <f>((J21/J20)-1)*100</f>
        <v>0.16164584864071241</v>
      </c>
      <c r="L21" s="36">
        <f t="shared" si="4"/>
        <v>0.26705291268727116</v>
      </c>
      <c r="M21" s="36">
        <v>0.08</v>
      </c>
      <c r="N21" s="36"/>
      <c r="O21" s="31"/>
      <c r="P21" s="27" t="s">
        <v>60</v>
      </c>
      <c r="Q21" s="63">
        <v>862.27</v>
      </c>
      <c r="R21" s="36">
        <f t="shared" si="2"/>
        <v>0.47541919621527651</v>
      </c>
      <c r="S21" s="36">
        <f t="shared" si="5"/>
        <v>2.2579841798797462</v>
      </c>
      <c r="T21" s="36">
        <v>3.09</v>
      </c>
    </row>
    <row r="22" spans="1:20" ht="11.25" customHeight="1" x14ac:dyDescent="0.2">
      <c r="A22" s="31"/>
      <c r="B22" s="27" t="s">
        <v>3</v>
      </c>
      <c r="C22" s="63">
        <v>871.3</v>
      </c>
      <c r="D22" s="36">
        <f>((C22/C21)-1)*100</f>
        <v>0.56555863342566681</v>
      </c>
      <c r="E22" s="36">
        <f t="shared" si="3"/>
        <v>1.6152545337920543</v>
      </c>
      <c r="F22" s="36">
        <f t="shared" ref="F22:F27" si="6">((C22/C10)-1)*100</f>
        <v>7.3770087745242963</v>
      </c>
      <c r="G22" s="36"/>
      <c r="H22" s="31"/>
      <c r="I22" s="27" t="s">
        <v>3</v>
      </c>
      <c r="J22" s="63">
        <v>890.04</v>
      </c>
      <c r="K22" s="36">
        <f>((J22/J21)-1)*100</f>
        <v>0.44691224268689211</v>
      </c>
      <c r="L22" s="36">
        <f t="shared" si="4"/>
        <v>0.7151586475354188</v>
      </c>
      <c r="M22" s="36">
        <f t="shared" ref="M22:M37" si="7">((J22/J10)-1)*100</f>
        <v>6.3788590483703222</v>
      </c>
      <c r="N22" s="36"/>
      <c r="O22" s="31"/>
      <c r="P22" s="27" t="s">
        <v>3</v>
      </c>
      <c r="Q22" s="63">
        <v>864.36</v>
      </c>
      <c r="R22" s="36">
        <f t="shared" si="2"/>
        <v>0.24238347617335787</v>
      </c>
      <c r="S22" s="36">
        <f t="shared" si="5"/>
        <v>2.5058406365997321</v>
      </c>
      <c r="T22" s="36">
        <f t="shared" ref="T22:T34" si="8">((Q22/Q10)-1)*100</f>
        <v>9.4500652121611175</v>
      </c>
    </row>
    <row r="23" spans="1:20" s="7" customFormat="1" ht="11.25" customHeight="1" x14ac:dyDescent="0.2">
      <c r="A23" s="31"/>
      <c r="B23" s="27" t="s">
        <v>4</v>
      </c>
      <c r="C23" s="63">
        <v>902.61</v>
      </c>
      <c r="D23" s="36">
        <f t="shared" ref="D23:D25" si="9">((C23/C22)-1)*100</f>
        <v>3.5934810053942501</v>
      </c>
      <c r="E23" s="36">
        <f t="shared" si="3"/>
        <v>5.2667794040468729</v>
      </c>
      <c r="F23" s="36">
        <f t="shared" si="6"/>
        <v>4.8144922487371566</v>
      </c>
      <c r="G23" s="36"/>
      <c r="H23" s="31"/>
      <c r="I23" s="27" t="s">
        <v>4</v>
      </c>
      <c r="J23" s="63">
        <v>891.17</v>
      </c>
      <c r="K23" s="36">
        <f t="shared" ref="K23:K25" si="10">((J23/J22)-1)*100</f>
        <v>0.12696058604106941</v>
      </c>
      <c r="L23" s="36">
        <f t="shared" si="4"/>
        <v>0.84302720318651936</v>
      </c>
      <c r="M23" s="36">
        <f t="shared" si="7"/>
        <v>-3.3662477558427106E-3</v>
      </c>
      <c r="N23" s="36"/>
      <c r="O23" s="31"/>
      <c r="P23" s="27" t="s">
        <v>4</v>
      </c>
      <c r="Q23" s="63">
        <v>868.13</v>
      </c>
      <c r="R23" s="36">
        <f t="shared" si="2"/>
        <v>0.436160858901391</v>
      </c>
      <c r="S23" s="36">
        <f t="shared" si="5"/>
        <v>2.9529309915444113</v>
      </c>
      <c r="T23" s="36">
        <f t="shared" si="8"/>
        <v>2.5297917823103422</v>
      </c>
    </row>
    <row r="24" spans="1:20" s="7" customFormat="1" ht="11.25" customHeight="1" x14ac:dyDescent="0.2">
      <c r="A24" s="31"/>
      <c r="B24" s="27" t="s">
        <v>5</v>
      </c>
      <c r="C24" s="63">
        <v>904.71</v>
      </c>
      <c r="D24" s="36">
        <f t="shared" si="9"/>
        <v>0.23265862332568776</v>
      </c>
      <c r="E24" s="36">
        <f t="shared" si="3"/>
        <v>5.511691643827632</v>
      </c>
      <c r="F24" s="36">
        <f t="shared" si="6"/>
        <v>10.584021903877193</v>
      </c>
      <c r="G24" s="36"/>
      <c r="H24" s="31"/>
      <c r="I24" s="27" t="s">
        <v>5</v>
      </c>
      <c r="J24" s="63">
        <v>891.04</v>
      </c>
      <c r="K24" s="36">
        <f t="shared" si="10"/>
        <v>-1.4587564662182917E-2</v>
      </c>
      <c r="L24" s="36">
        <f t="shared" si="4"/>
        <v>0.82831666138594162</v>
      </c>
      <c r="M24" s="36">
        <f t="shared" si="7"/>
        <v>6.0421055137039215</v>
      </c>
      <c r="N24" s="36"/>
      <c r="O24" s="31"/>
      <c r="P24" s="27" t="s">
        <v>5</v>
      </c>
      <c r="Q24" s="63">
        <v>868.7</v>
      </c>
      <c r="R24" s="36">
        <f t="shared" si="2"/>
        <v>6.5658369138277273E-2</v>
      </c>
      <c r="S24" s="36">
        <f t="shared" si="5"/>
        <v>3.0205282070135064</v>
      </c>
      <c r="T24" s="36">
        <f t="shared" si="8"/>
        <v>3.7117512923675822</v>
      </c>
    </row>
    <row r="25" spans="1:20" s="7" customFormat="1" ht="11.25" customHeight="1" x14ac:dyDescent="0.2">
      <c r="A25" s="31"/>
      <c r="B25" s="27" t="s">
        <v>6</v>
      </c>
      <c r="C25" s="63">
        <v>907.11</v>
      </c>
      <c r="D25" s="36">
        <f t="shared" si="9"/>
        <v>0.26527837649632513</v>
      </c>
      <c r="E25" s="36">
        <f t="shared" si="3"/>
        <v>5.7915913464341884</v>
      </c>
      <c r="F25" s="36">
        <f t="shared" si="6"/>
        <v>6.6673722086993292</v>
      </c>
      <c r="G25" s="36"/>
      <c r="H25" s="31"/>
      <c r="I25" s="27" t="s">
        <v>6</v>
      </c>
      <c r="J25" s="63">
        <v>933.87</v>
      </c>
      <c r="K25" s="36">
        <f t="shared" si="10"/>
        <v>4.806742682707843</v>
      </c>
      <c r="L25" s="36">
        <f t="shared" si="4"/>
        <v>5.6748743946046121</v>
      </c>
      <c r="M25" s="36">
        <f t="shared" si="7"/>
        <v>11.238564894225277</v>
      </c>
      <c r="N25" s="36"/>
      <c r="O25" s="31"/>
      <c r="P25" s="27" t="s">
        <v>6</v>
      </c>
      <c r="Q25" s="63">
        <v>898.69</v>
      </c>
      <c r="R25" s="36">
        <f t="shared" si="2"/>
        <v>3.4522850235984892</v>
      </c>
      <c r="S25" s="36">
        <f t="shared" si="5"/>
        <v>6.5770904735362956</v>
      </c>
      <c r="T25" s="36">
        <f t="shared" si="8"/>
        <v>7.296019484705929</v>
      </c>
    </row>
    <row r="26" spans="1:20" s="7" customFormat="1" ht="11.25" customHeight="1" x14ac:dyDescent="0.2">
      <c r="A26" s="31"/>
      <c r="B26" s="27" t="s">
        <v>7</v>
      </c>
      <c r="C26" s="63">
        <v>906.56</v>
      </c>
      <c r="D26" s="36">
        <f>((C26/C25)-1)*100</f>
        <v>-6.0632117383785378E-2</v>
      </c>
      <c r="E26" s="36">
        <f t="shared" si="3"/>
        <v>5.7274476645868377</v>
      </c>
      <c r="F26" s="36">
        <f t="shared" si="6"/>
        <v>6.0130504946558361</v>
      </c>
      <c r="G26" s="36"/>
      <c r="H26" s="31"/>
      <c r="I26" s="27" t="s">
        <v>7</v>
      </c>
      <c r="J26" s="63">
        <v>933.61</v>
      </c>
      <c r="K26" s="36">
        <f>((J26/J25)-1)*100</f>
        <v>-2.7841134204975582E-2</v>
      </c>
      <c r="L26" s="36">
        <f t="shared" si="4"/>
        <v>5.6454533110034788</v>
      </c>
      <c r="M26" s="36">
        <f t="shared" si="7"/>
        <v>11.155957185888976</v>
      </c>
      <c r="N26" s="36"/>
      <c r="O26" s="31"/>
      <c r="P26" s="27" t="s">
        <v>7</v>
      </c>
      <c r="Q26" s="63">
        <v>899.28</v>
      </c>
      <c r="R26" s="36">
        <f>((Q26/Q25)-1)*100</f>
        <v>6.5651114399845056E-2</v>
      </c>
      <c r="S26" s="36">
        <f t="shared" si="5"/>
        <v>6.6470595211270966</v>
      </c>
      <c r="T26" s="36">
        <f t="shared" si="8"/>
        <v>7.2832038939193211</v>
      </c>
    </row>
    <row r="27" spans="1:20" s="7" customFormat="1" ht="11.25" customHeight="1" x14ac:dyDescent="0.2">
      <c r="A27" s="31"/>
      <c r="B27" s="27" t="s">
        <v>8</v>
      </c>
      <c r="C27" s="63">
        <v>908.36</v>
      </c>
      <c r="D27" s="36">
        <f t="shared" ref="D27:D29" si="11">((C27/C26)-1)*100</f>
        <v>0.19855277091422874</v>
      </c>
      <c r="E27" s="36">
        <f t="shared" si="3"/>
        <v>5.9373724415417772</v>
      </c>
      <c r="F27" s="36">
        <f t="shared" si="6"/>
        <v>6.0697353978374169</v>
      </c>
      <c r="G27" s="36"/>
      <c r="H27" s="31"/>
      <c r="I27" s="27" t="s">
        <v>8</v>
      </c>
      <c r="J27" s="63">
        <v>931.85</v>
      </c>
      <c r="K27" s="36">
        <f t="shared" ref="K27:K29" si="12">((J27/J26)-1)*100</f>
        <v>-0.18851554717708163</v>
      </c>
      <c r="L27" s="36">
        <f t="shared" si="4"/>
        <v>5.4462952066265391</v>
      </c>
      <c r="M27" s="36">
        <f t="shared" si="7"/>
        <v>5.9486316555433127</v>
      </c>
      <c r="N27" s="36"/>
      <c r="O27" s="31"/>
      <c r="P27" s="27" t="s">
        <v>8</v>
      </c>
      <c r="Q27" s="63">
        <v>894.36</v>
      </c>
      <c r="R27" s="36">
        <f t="shared" ref="R27:R29" si="13">((Q27/Q26)-1)*100</f>
        <v>-0.5471043501467765</v>
      </c>
      <c r="S27" s="36">
        <f t="shared" si="5"/>
        <v>6.0635888191833853</v>
      </c>
      <c r="T27" s="36">
        <f t="shared" si="8"/>
        <v>6.2538611414722167</v>
      </c>
    </row>
    <row r="28" spans="1:20" s="7" customFormat="1" ht="11.25" customHeight="1" x14ac:dyDescent="0.2">
      <c r="A28" s="69"/>
      <c r="B28" s="27" t="s">
        <v>9</v>
      </c>
      <c r="C28" s="63">
        <v>907.24</v>
      </c>
      <c r="D28" s="36">
        <f t="shared" si="11"/>
        <v>-0.12329913250253011</v>
      </c>
      <c r="E28" s="36">
        <f t="shared" si="3"/>
        <v>5.8067525803253695</v>
      </c>
      <c r="F28" s="36" t="s">
        <v>110</v>
      </c>
      <c r="G28" s="36"/>
      <c r="H28" s="69"/>
      <c r="I28" s="27" t="s">
        <v>9</v>
      </c>
      <c r="J28" s="63">
        <v>929.95</v>
      </c>
      <c r="K28" s="36">
        <f t="shared" si="12"/>
        <v>-0.20389547673981268</v>
      </c>
      <c r="L28" s="36">
        <f t="shared" si="4"/>
        <v>5.2312949803104969</v>
      </c>
      <c r="M28" s="36">
        <f t="shared" si="7"/>
        <v>5.768683962103216</v>
      </c>
      <c r="N28" s="36"/>
      <c r="O28" s="69"/>
      <c r="P28" s="27" t="s">
        <v>9</v>
      </c>
      <c r="Q28" s="63">
        <v>897.79</v>
      </c>
      <c r="R28" s="36">
        <f t="shared" si="13"/>
        <v>0.38351446844671067</v>
      </c>
      <c r="S28" s="36">
        <f t="shared" si="5"/>
        <v>6.4703580280587758</v>
      </c>
      <c r="T28" s="36">
        <f t="shared" si="8"/>
        <v>6.4867749970347388</v>
      </c>
    </row>
    <row r="29" spans="1:20" s="7" customFormat="1" ht="11.25" customHeight="1" x14ac:dyDescent="0.2">
      <c r="A29" s="69"/>
      <c r="B29" s="27" t="s">
        <v>10</v>
      </c>
      <c r="C29" s="63">
        <v>905.66</v>
      </c>
      <c r="D29" s="36">
        <f t="shared" si="11"/>
        <v>-0.17415457872228535</v>
      </c>
      <c r="E29" s="36" t="s">
        <v>111</v>
      </c>
      <c r="F29" s="36" t="s">
        <v>111</v>
      </c>
      <c r="G29" s="36"/>
      <c r="H29" s="69"/>
      <c r="I29" s="27" t="s">
        <v>10</v>
      </c>
      <c r="J29" s="63">
        <v>933.62</v>
      </c>
      <c r="K29" s="36">
        <f t="shared" si="12"/>
        <v>0.39464487338027876</v>
      </c>
      <c r="L29" s="36">
        <f t="shared" si="4"/>
        <v>5.6465848911419814</v>
      </c>
      <c r="M29" s="36">
        <f t="shared" si="7"/>
        <v>5.6465848911419814</v>
      </c>
      <c r="N29" s="36"/>
      <c r="O29" s="69"/>
      <c r="P29" s="27" t="s">
        <v>10</v>
      </c>
      <c r="Q29" s="63">
        <v>905.88</v>
      </c>
      <c r="R29" s="36">
        <f t="shared" si="13"/>
        <v>0.9011015939139444</v>
      </c>
      <c r="S29" s="36">
        <f t="shared" si="5"/>
        <v>7.4297641212955012</v>
      </c>
      <c r="T29" s="36">
        <f t="shared" si="8"/>
        <v>7.4297641212955012</v>
      </c>
    </row>
    <row r="30" spans="1:20" s="7" customFormat="1" ht="11.25" customHeight="1" x14ac:dyDescent="0.2">
      <c r="A30" s="22">
        <v>2015</v>
      </c>
      <c r="B30" s="23" t="s">
        <v>57</v>
      </c>
      <c r="C30" s="66">
        <v>906.19</v>
      </c>
      <c r="D30" s="67">
        <f>((C30/C29)-1)*100</f>
        <v>5.8520857717025976E-2</v>
      </c>
      <c r="E30" s="67">
        <f t="shared" ref="E30:E37" si="14">((C30/C$29)-1)*100</f>
        <v>5.8520857717025976E-2</v>
      </c>
      <c r="F30" s="67" t="s">
        <v>112</v>
      </c>
      <c r="G30" s="36"/>
      <c r="H30" s="22">
        <v>2015</v>
      </c>
      <c r="I30" s="23" t="s">
        <v>57</v>
      </c>
      <c r="J30" s="66">
        <v>933.62</v>
      </c>
      <c r="K30" s="67">
        <f>((J30/J29)-1)*100</f>
        <v>0</v>
      </c>
      <c r="L30" s="67">
        <f>((J30/J$29)-1)*100</f>
        <v>0</v>
      </c>
      <c r="M30" s="67">
        <f t="shared" si="7"/>
        <v>6.1885101397845865</v>
      </c>
      <c r="N30" s="36"/>
      <c r="O30" s="22">
        <v>2015</v>
      </c>
      <c r="P30" s="23" t="s">
        <v>57</v>
      </c>
      <c r="Q30" s="66">
        <v>907.16</v>
      </c>
      <c r="R30" s="67">
        <f>((Q30/Q29)-1)*100</f>
        <v>0.14129906830926409</v>
      </c>
      <c r="S30" s="67">
        <f>((Q30/Q$29)-1)*100</f>
        <v>0.14129906830926409</v>
      </c>
      <c r="T30" s="67">
        <f t="shared" si="8"/>
        <v>6.5517160374920724</v>
      </c>
    </row>
    <row r="31" spans="1:20" s="7" customFormat="1" ht="11.25" customHeight="1" x14ac:dyDescent="0.2">
      <c r="A31" s="31"/>
      <c r="B31" s="27" t="s">
        <v>58</v>
      </c>
      <c r="C31" s="63">
        <v>913.51</v>
      </c>
      <c r="D31" s="36">
        <f>((C31/C30)-1)*100</f>
        <v>0.80777761838024542</v>
      </c>
      <c r="E31" s="36">
        <f t="shared" si="14"/>
        <v>0.86677119448799189</v>
      </c>
      <c r="F31" s="36" t="s">
        <v>137</v>
      </c>
      <c r="G31" s="36"/>
      <c r="H31" s="31"/>
      <c r="I31" s="27" t="s">
        <v>58</v>
      </c>
      <c r="J31" s="63">
        <v>934.54</v>
      </c>
      <c r="K31" s="36">
        <f>((J31/J30)-1)*100</f>
        <v>9.854116235727961E-2</v>
      </c>
      <c r="L31" s="36">
        <f>((J31/J$29)-1)*100</f>
        <v>9.854116235727961E-2</v>
      </c>
      <c r="M31" s="36" t="s">
        <v>110</v>
      </c>
      <c r="N31" s="36"/>
      <c r="O31" s="31"/>
      <c r="P31" s="27" t="s">
        <v>58</v>
      </c>
      <c r="Q31" s="63">
        <v>912.72</v>
      </c>
      <c r="R31" s="36">
        <f>((Q31/Q30)-1)*100</f>
        <v>0.61290180343049894</v>
      </c>
      <c r="S31" s="36" t="s">
        <v>138</v>
      </c>
      <c r="T31" s="36">
        <f t="shared" si="8"/>
        <v>6.7421380705673162</v>
      </c>
    </row>
    <row r="32" spans="1:20" s="7" customFormat="1" ht="11.25" customHeight="1" x14ac:dyDescent="0.2">
      <c r="A32" s="31"/>
      <c r="B32" s="27" t="s">
        <v>59</v>
      </c>
      <c r="C32" s="63">
        <v>914.33</v>
      </c>
      <c r="D32" s="36">
        <f>((C32/C31)-1)*100</f>
        <v>8.976365885431381E-2</v>
      </c>
      <c r="E32" s="36">
        <f t="shared" si="14"/>
        <v>0.95731289888039139</v>
      </c>
      <c r="F32" s="36" t="s">
        <v>156</v>
      </c>
      <c r="G32" s="36"/>
      <c r="H32" s="31"/>
      <c r="I32" s="27" t="s">
        <v>59</v>
      </c>
      <c r="J32" s="63">
        <v>933.81</v>
      </c>
      <c r="K32" s="36">
        <f>((J32/J31)-1)*100</f>
        <v>-7.811329638111042E-2</v>
      </c>
      <c r="L32" s="36">
        <f>((J32/J$29)-1)*100</f>
        <v>2.0350892225962092E-2</v>
      </c>
      <c r="M32" s="36">
        <f t="shared" si="7"/>
        <v>5.5569999434804673</v>
      </c>
      <c r="N32" s="36"/>
      <c r="O32" s="31"/>
      <c r="P32" s="27" t="s">
        <v>59</v>
      </c>
      <c r="Q32" s="63">
        <v>914.92</v>
      </c>
      <c r="R32" s="36">
        <f>((Q32/Q31)-1)*100</f>
        <v>0.24103777719344244</v>
      </c>
      <c r="S32" s="36" t="s">
        <v>157</v>
      </c>
      <c r="T32" s="36">
        <f t="shared" si="8"/>
        <v>6.6104242650228962</v>
      </c>
    </row>
    <row r="33" spans="1:20" s="7" customFormat="1" ht="11.25" customHeight="1" x14ac:dyDescent="0.2">
      <c r="A33" s="31"/>
      <c r="B33" s="27" t="s">
        <v>60</v>
      </c>
      <c r="C33" s="63">
        <v>913.78</v>
      </c>
      <c r="D33" s="36">
        <f>((C33/C32)-1)*100</f>
        <v>-6.0153336322776862E-2</v>
      </c>
      <c r="E33" s="36">
        <f t="shared" si="14"/>
        <v>0.89658370690988143</v>
      </c>
      <c r="F33" s="36" t="s">
        <v>177</v>
      </c>
      <c r="G33" s="36"/>
      <c r="H33" s="31"/>
      <c r="I33" s="27" t="s">
        <v>60</v>
      </c>
      <c r="J33" s="63">
        <v>935.45</v>
      </c>
      <c r="K33" s="36">
        <f>((J33/J32)-1)*100</f>
        <v>0.17562459172637546</v>
      </c>
      <c r="L33" s="36">
        <f t="shared" ref="L33" si="15">((J33/J$29)-1)*100</f>
        <v>0.1960112251237156</v>
      </c>
      <c r="M33" s="36" t="s">
        <v>178</v>
      </c>
      <c r="N33" s="36"/>
      <c r="O33" s="31"/>
      <c r="P33" s="27" t="s">
        <v>60</v>
      </c>
      <c r="Q33" s="63">
        <v>915.25</v>
      </c>
      <c r="R33" s="36">
        <f>((Q33/Q32)-1)*100</f>
        <v>3.6068727320426319E-2</v>
      </c>
      <c r="S33" s="36">
        <f t="shared" ref="S33:S35" si="16">((Q33/Q$29)-1)*100</f>
        <v>1.0343533359826962</v>
      </c>
      <c r="T33" s="36">
        <f t="shared" si="8"/>
        <v>6.1442471615619221</v>
      </c>
    </row>
    <row r="34" spans="1:20" s="7" customFormat="1" ht="11.25" customHeight="1" x14ac:dyDescent="0.2">
      <c r="A34" s="31"/>
      <c r="B34" s="27" t="s">
        <v>3</v>
      </c>
      <c r="C34" s="63">
        <v>917.55</v>
      </c>
      <c r="D34" s="36">
        <f>((C34/C33)-1)*100</f>
        <v>0.41257195386197321</v>
      </c>
      <c r="E34" s="36">
        <f t="shared" si="14"/>
        <v>1.3128547136894708</v>
      </c>
      <c r="F34" s="36" t="s">
        <v>204</v>
      </c>
      <c r="G34" s="36"/>
      <c r="H34" s="31"/>
      <c r="I34" s="27" t="s">
        <v>3</v>
      </c>
      <c r="J34" s="63">
        <v>936.64</v>
      </c>
      <c r="K34" s="36">
        <f>((J34/J33)-1)*100</f>
        <v>0.12721150248542479</v>
      </c>
      <c r="L34" s="36" t="s">
        <v>151</v>
      </c>
      <c r="M34" s="36" t="s">
        <v>205</v>
      </c>
      <c r="N34" s="36"/>
      <c r="O34" s="31"/>
      <c r="P34" s="27" t="s">
        <v>3</v>
      </c>
      <c r="Q34" s="63">
        <v>916.85</v>
      </c>
      <c r="R34" s="36">
        <f>((Q34/Q33)-1)*100</f>
        <v>0.17481562414640717</v>
      </c>
      <c r="S34" s="36" t="s">
        <v>206</v>
      </c>
      <c r="T34" s="36">
        <f t="shared" si="8"/>
        <v>6.0727011893192628</v>
      </c>
    </row>
    <row r="35" spans="1:20" s="7" customFormat="1" ht="11.25" customHeight="1" x14ac:dyDescent="0.2">
      <c r="A35" s="31"/>
      <c r="B35" s="27" t="s">
        <v>4</v>
      </c>
      <c r="C35" s="63">
        <v>948.49</v>
      </c>
      <c r="D35" s="36">
        <f t="shared" ref="D35:D37" si="17">((C35/C34)-1)*100</f>
        <v>3.3720233229796781</v>
      </c>
      <c r="E35" s="36">
        <f t="shared" si="14"/>
        <v>4.7291478038115953</v>
      </c>
      <c r="F35" s="36" t="s">
        <v>226</v>
      </c>
      <c r="G35" s="36"/>
      <c r="H35" s="31"/>
      <c r="I35" s="27" t="s">
        <v>4</v>
      </c>
      <c r="J35" s="63">
        <v>937.43</v>
      </c>
      <c r="K35" s="36">
        <f t="shared" ref="K35:K37" si="18">((J35/J34)-1)*100</f>
        <v>8.4344038264427823E-2</v>
      </c>
      <c r="L35" s="36">
        <f t="shared" ref="L35:L39" si="19">((J35/J$29)-1)*100</f>
        <v>0.40808894411001884</v>
      </c>
      <c r="M35" s="36" t="s">
        <v>227</v>
      </c>
      <c r="N35" s="36"/>
      <c r="O35" s="31"/>
      <c r="P35" s="27" t="s">
        <v>4</v>
      </c>
      <c r="Q35" s="63">
        <v>918.96</v>
      </c>
      <c r="R35" s="36">
        <f t="shared" ref="R35:R37" si="20">((Q35/Q34)-1)*100</f>
        <v>0.23013579102362236</v>
      </c>
      <c r="S35" s="36">
        <f t="shared" si="16"/>
        <v>1.4438998542853465</v>
      </c>
      <c r="T35" s="36" t="s">
        <v>228</v>
      </c>
    </row>
    <row r="36" spans="1:20" s="7" customFormat="1" ht="11.25" customHeight="1" x14ac:dyDescent="0.2">
      <c r="A36" s="31"/>
      <c r="B36" s="27" t="s">
        <v>5</v>
      </c>
      <c r="C36" s="63">
        <v>953.11</v>
      </c>
      <c r="D36" s="36">
        <f t="shared" si="17"/>
        <v>0.4870900062204031</v>
      </c>
      <c r="E36" s="36">
        <f t="shared" si="14"/>
        <v>5.2392730163637546</v>
      </c>
      <c r="F36" s="36" t="s">
        <v>245</v>
      </c>
      <c r="G36" s="36"/>
      <c r="H36" s="31"/>
      <c r="I36" s="27" t="s">
        <v>5</v>
      </c>
      <c r="J36" s="63">
        <v>941.25</v>
      </c>
      <c r="K36" s="36">
        <f t="shared" si="18"/>
        <v>0.40749709311629356</v>
      </c>
      <c r="L36" s="36">
        <f t="shared" si="19"/>
        <v>0.81724898781088129</v>
      </c>
      <c r="M36" s="36" t="s">
        <v>196</v>
      </c>
      <c r="N36" s="36"/>
      <c r="O36" s="31"/>
      <c r="P36" s="27" t="s">
        <v>5</v>
      </c>
      <c r="Q36" s="63">
        <v>923.21</v>
      </c>
      <c r="R36" s="36">
        <f t="shared" si="20"/>
        <v>0.46247932445373507</v>
      </c>
      <c r="S36" s="36" t="s">
        <v>246</v>
      </c>
      <c r="T36" s="36" t="s">
        <v>247</v>
      </c>
    </row>
    <row r="37" spans="1:20" s="7" customFormat="1" ht="11.25" customHeight="1" x14ac:dyDescent="0.2">
      <c r="A37" s="31"/>
      <c r="B37" s="27" t="s">
        <v>6</v>
      </c>
      <c r="C37" s="63">
        <v>954.55</v>
      </c>
      <c r="D37" s="36">
        <f t="shared" si="17"/>
        <v>0.1510843449339383</v>
      </c>
      <c r="E37" s="36">
        <f t="shared" si="14"/>
        <v>5.3982730826137804</v>
      </c>
      <c r="F37" s="36" t="s">
        <v>277</v>
      </c>
      <c r="G37" s="36"/>
      <c r="H37" s="31"/>
      <c r="I37" s="27" t="s">
        <v>6</v>
      </c>
      <c r="J37" s="63">
        <v>971.4</v>
      </c>
      <c r="K37" s="36">
        <f t="shared" si="18"/>
        <v>3.2031872509960202</v>
      </c>
      <c r="L37" s="36">
        <f t="shared" si="19"/>
        <v>4.0466142541933481</v>
      </c>
      <c r="M37" s="36">
        <f t="shared" si="7"/>
        <v>4.0187606412027232</v>
      </c>
      <c r="N37" s="36"/>
      <c r="O37" s="31"/>
      <c r="P37" s="27" t="s">
        <v>6</v>
      </c>
      <c r="Q37" s="63">
        <v>959.32</v>
      </c>
      <c r="R37" s="36">
        <f t="shared" si="20"/>
        <v>3.9113527799742309</v>
      </c>
      <c r="S37" s="36" t="s">
        <v>158</v>
      </c>
      <c r="T37" s="36" t="s">
        <v>276</v>
      </c>
    </row>
    <row r="38" spans="1:20" s="7" customFormat="1" ht="11.25" customHeight="1" x14ac:dyDescent="0.2">
      <c r="A38" s="31"/>
      <c r="B38" s="27" t="s">
        <v>7</v>
      </c>
      <c r="C38" s="63">
        <v>953.95</v>
      </c>
      <c r="D38" s="36">
        <f>((C38/C37)-1)*100</f>
        <v>-6.28568435388277E-2</v>
      </c>
      <c r="E38" s="36" t="s">
        <v>302</v>
      </c>
      <c r="F38" s="36" t="s">
        <v>277</v>
      </c>
      <c r="G38" s="36"/>
      <c r="H38" s="31"/>
      <c r="I38" s="27" t="s">
        <v>7</v>
      </c>
      <c r="J38" s="63">
        <v>975.23</v>
      </c>
      <c r="K38" s="36">
        <f>((J38/J37)-1)*100</f>
        <v>0.39427630224417864</v>
      </c>
      <c r="L38" s="36" t="s">
        <v>303</v>
      </c>
      <c r="M38" s="36" t="s">
        <v>303</v>
      </c>
      <c r="N38" s="36"/>
      <c r="O38" s="31"/>
      <c r="P38" s="27" t="s">
        <v>7</v>
      </c>
      <c r="Q38" s="63">
        <v>958.95</v>
      </c>
      <c r="R38" s="36">
        <f>((Q38/Q37)-1)*100</f>
        <v>-3.8568986365339342E-2</v>
      </c>
      <c r="S38" s="36" t="s">
        <v>228</v>
      </c>
      <c r="T38" s="36" t="s">
        <v>304</v>
      </c>
    </row>
    <row r="39" spans="1:20" s="7" customFormat="1" ht="11.25" customHeight="1" x14ac:dyDescent="0.2">
      <c r="A39" s="31"/>
      <c r="B39" s="27" t="s">
        <v>8</v>
      </c>
      <c r="C39" s="63">
        <v>951.92</v>
      </c>
      <c r="D39" s="36">
        <f t="shared" ref="D39:D41" si="21">((C39/C38)-1)*100</f>
        <v>-0.21279941296714622</v>
      </c>
      <c r="E39" s="36" t="s">
        <v>329</v>
      </c>
      <c r="F39" s="36" t="s">
        <v>330</v>
      </c>
      <c r="G39" s="36"/>
      <c r="H39" s="31"/>
      <c r="I39" s="27" t="s">
        <v>8</v>
      </c>
      <c r="J39" s="63">
        <v>975.57</v>
      </c>
      <c r="K39" s="36">
        <f t="shared" ref="K39:K41" si="22">((J39/J38)-1)*100</f>
        <v>3.4863570644882991E-2</v>
      </c>
      <c r="L39" s="36">
        <f t="shared" si="19"/>
        <v>4.4932627835736261</v>
      </c>
      <c r="M39" s="36" t="s">
        <v>331</v>
      </c>
      <c r="N39" s="36"/>
      <c r="O39" s="31"/>
      <c r="P39" s="27" t="s">
        <v>8</v>
      </c>
      <c r="Q39" s="63">
        <v>960.96</v>
      </c>
      <c r="R39" s="36">
        <f t="shared" ref="R39:R41" si="23">((Q39/Q38)-1)*100</f>
        <v>0.20960425465352817</v>
      </c>
      <c r="S39" s="36" t="s">
        <v>172</v>
      </c>
      <c r="T39" s="36" t="s">
        <v>114</v>
      </c>
    </row>
    <row r="40" spans="1:20" s="7" customFormat="1" ht="11.25" customHeight="1" x14ac:dyDescent="0.2">
      <c r="A40" s="69"/>
      <c r="B40" s="27" t="s">
        <v>9</v>
      </c>
      <c r="C40" s="63">
        <v>956.37</v>
      </c>
      <c r="D40" s="36">
        <f t="shared" si="21"/>
        <v>0.46747625850911412</v>
      </c>
      <c r="E40" s="36" t="s">
        <v>70</v>
      </c>
      <c r="F40" s="36" t="s">
        <v>359</v>
      </c>
      <c r="G40" s="36"/>
      <c r="H40" s="69"/>
      <c r="I40" s="27" t="s">
        <v>9</v>
      </c>
      <c r="J40" s="63">
        <v>976.53</v>
      </c>
      <c r="K40" s="36">
        <f t="shared" si="22"/>
        <v>9.8404009963393158E-2</v>
      </c>
      <c r="L40" s="36" t="s">
        <v>360</v>
      </c>
      <c r="M40" s="36" t="s">
        <v>361</v>
      </c>
      <c r="N40" s="36"/>
      <c r="O40" s="69"/>
      <c r="P40" s="27" t="s">
        <v>9</v>
      </c>
      <c r="Q40" s="63">
        <v>963.68</v>
      </c>
      <c r="R40" s="36">
        <f t="shared" si="23"/>
        <v>0.28305028305026791</v>
      </c>
      <c r="S40" s="36" t="s">
        <v>61</v>
      </c>
      <c r="T40" s="36" t="s">
        <v>362</v>
      </c>
    </row>
    <row r="41" spans="1:20" s="7" customFormat="1" ht="11.25" customHeight="1" x14ac:dyDescent="0.2">
      <c r="A41" s="69"/>
      <c r="B41" s="27" t="s">
        <v>10</v>
      </c>
      <c r="C41" s="63">
        <v>957.68</v>
      </c>
      <c r="D41" s="36">
        <f t="shared" si="21"/>
        <v>0.13697627487267994</v>
      </c>
      <c r="E41" s="36" t="s">
        <v>376</v>
      </c>
      <c r="F41" s="36" t="s">
        <v>376</v>
      </c>
      <c r="G41" s="36"/>
      <c r="H41" s="69"/>
      <c r="I41" s="27" t="s">
        <v>10</v>
      </c>
      <c r="J41" s="63">
        <v>980.45</v>
      </c>
      <c r="K41" s="36">
        <f t="shared" si="22"/>
        <v>0.40142135930285594</v>
      </c>
      <c r="L41" s="36" t="s">
        <v>121</v>
      </c>
      <c r="M41" s="36" t="s">
        <v>121</v>
      </c>
      <c r="N41" s="36"/>
      <c r="O41" s="69"/>
      <c r="P41" s="27" t="s">
        <v>10</v>
      </c>
      <c r="Q41" s="63">
        <v>958.47</v>
      </c>
      <c r="R41" s="36">
        <f t="shared" si="23"/>
        <v>-0.54063589573301041</v>
      </c>
      <c r="S41" s="36" t="s">
        <v>156</v>
      </c>
      <c r="T41" s="36" t="s">
        <v>156</v>
      </c>
    </row>
    <row r="42" spans="1:20" s="7" customFormat="1" ht="11.25" customHeight="1" x14ac:dyDescent="0.2">
      <c r="A42" s="22">
        <v>2016</v>
      </c>
      <c r="B42" s="23" t="s">
        <v>57</v>
      </c>
      <c r="C42" s="66">
        <v>962.22</v>
      </c>
      <c r="D42" s="67">
        <f t="shared" ref="D42:D53" si="24">((C42/C41)-1)*100</f>
        <v>0.47406231726674353</v>
      </c>
      <c r="E42" s="67">
        <f t="shared" ref="E42:E51" si="25">((C42/C$41)-1)*100</f>
        <v>0.47406231726674353</v>
      </c>
      <c r="F42" s="67" t="s">
        <v>200</v>
      </c>
      <c r="G42" s="36"/>
      <c r="H42" s="22">
        <v>2016</v>
      </c>
      <c r="I42" s="23" t="s">
        <v>57</v>
      </c>
      <c r="J42" s="66">
        <v>986.36</v>
      </c>
      <c r="K42" s="67">
        <f t="shared" ref="K42:K53" si="26">((J42/J41)-1)*100</f>
        <v>0.60278443571828433</v>
      </c>
      <c r="L42" s="67">
        <f t="shared" ref="L42:L53" si="27">((J42/J$41)-1)*100</f>
        <v>0.60278443571828433</v>
      </c>
      <c r="M42" s="67" t="s">
        <v>196</v>
      </c>
      <c r="N42" s="36"/>
      <c r="O42" s="22">
        <v>2016</v>
      </c>
      <c r="P42" s="23" t="s">
        <v>57</v>
      </c>
      <c r="Q42" s="66">
        <v>962.3</v>
      </c>
      <c r="R42" s="67">
        <f t="shared" ref="R42:R53" si="28">((Q42/Q41)-1)*100</f>
        <v>0.39959518816445883</v>
      </c>
      <c r="S42" s="67">
        <f t="shared" ref="S42:S48" si="29">((Q42/Q$41)-1)*100</f>
        <v>0.39959518816445883</v>
      </c>
      <c r="T42" s="67" t="s">
        <v>390</v>
      </c>
    </row>
    <row r="43" spans="1:20" s="7" customFormat="1" ht="11.25" customHeight="1" x14ac:dyDescent="0.2">
      <c r="A43" s="31"/>
      <c r="B43" s="27" t="s">
        <v>58</v>
      </c>
      <c r="C43" s="63">
        <v>968.28</v>
      </c>
      <c r="D43" s="36">
        <f t="shared" si="24"/>
        <v>0.62979360229469261</v>
      </c>
      <c r="E43" s="36" t="s">
        <v>414</v>
      </c>
      <c r="F43" s="36">
        <f t="shared" ref="F43:F48" si="30">((C43/C31)-1)*100</f>
        <v>5.9955556042079472</v>
      </c>
      <c r="G43" s="36"/>
      <c r="H43" s="31"/>
      <c r="I43" s="27" t="s">
        <v>58</v>
      </c>
      <c r="J43" s="63">
        <v>986.02</v>
      </c>
      <c r="K43" s="36">
        <f t="shared" si="26"/>
        <v>-3.4470173161926798E-2</v>
      </c>
      <c r="L43" s="36">
        <f t="shared" si="27"/>
        <v>0.56810648171756739</v>
      </c>
      <c r="M43" s="36" t="s">
        <v>306</v>
      </c>
      <c r="N43" s="36"/>
      <c r="O43" s="31"/>
      <c r="P43" s="27" t="s">
        <v>58</v>
      </c>
      <c r="Q43" s="63">
        <v>967.63</v>
      </c>
      <c r="R43" s="36">
        <f t="shared" si="28"/>
        <v>0.55388132598981343</v>
      </c>
      <c r="S43" s="36" t="s">
        <v>415</v>
      </c>
      <c r="T43" s="36" t="s">
        <v>292</v>
      </c>
    </row>
    <row r="44" spans="1:20" s="7" customFormat="1" ht="11.25" customHeight="1" x14ac:dyDescent="0.2">
      <c r="A44" s="31"/>
      <c r="B44" s="27" t="s">
        <v>59</v>
      </c>
      <c r="C44" s="63">
        <v>974.23</v>
      </c>
      <c r="D44" s="36">
        <f t="shared" si="24"/>
        <v>0.61449167596150378</v>
      </c>
      <c r="E44" s="36" t="s">
        <v>433</v>
      </c>
      <c r="F44" s="36">
        <f t="shared" si="30"/>
        <v>6.5512451740618705</v>
      </c>
      <c r="G44" s="36"/>
      <c r="H44" s="31"/>
      <c r="I44" s="27" t="s">
        <v>59</v>
      </c>
      <c r="J44" s="63">
        <v>987.86</v>
      </c>
      <c r="K44" s="36">
        <f t="shared" si="26"/>
        <v>0.18660879089673621</v>
      </c>
      <c r="L44" s="36">
        <f t="shared" si="27"/>
        <v>0.7557754092508473</v>
      </c>
      <c r="M44" s="36">
        <f t="shared" ref="M44:M53" si="31">((J44/J32)-1)*100</f>
        <v>5.7881153553720921</v>
      </c>
      <c r="N44" s="36"/>
      <c r="O44" s="31"/>
      <c r="P44" s="27" t="s">
        <v>59</v>
      </c>
      <c r="Q44" s="63">
        <v>969.55</v>
      </c>
      <c r="R44" s="36">
        <f t="shared" si="28"/>
        <v>0.19842295092131756</v>
      </c>
      <c r="S44" s="36" t="s">
        <v>434</v>
      </c>
      <c r="T44" s="36" t="s">
        <v>112</v>
      </c>
    </row>
    <row r="45" spans="1:20" s="7" customFormat="1" ht="11.25" customHeight="1" x14ac:dyDescent="0.2">
      <c r="A45" s="31"/>
      <c r="B45" s="27" t="s">
        <v>60</v>
      </c>
      <c r="C45" s="63">
        <v>981.24</v>
      </c>
      <c r="D45" s="36">
        <f t="shared" si="24"/>
        <v>0.7195426131406224</v>
      </c>
      <c r="E45" s="36" t="s">
        <v>451</v>
      </c>
      <c r="F45" s="36">
        <f t="shared" si="30"/>
        <v>7.3825209569042816</v>
      </c>
      <c r="G45" s="36"/>
      <c r="H45" s="31"/>
      <c r="I45" s="27" t="s">
        <v>60</v>
      </c>
      <c r="J45" s="63">
        <v>991.45</v>
      </c>
      <c r="K45" s="36">
        <f t="shared" si="26"/>
        <v>0.36341181948860157</v>
      </c>
      <c r="L45" s="36">
        <f t="shared" si="27"/>
        <v>1.1219338059054618</v>
      </c>
      <c r="M45" s="36" t="s">
        <v>452</v>
      </c>
      <c r="N45" s="36"/>
      <c r="O45" s="31"/>
      <c r="P45" s="27" t="s">
        <v>60</v>
      </c>
      <c r="Q45" s="63">
        <v>974.76</v>
      </c>
      <c r="R45" s="36">
        <f t="shared" si="28"/>
        <v>0.53736269403332759</v>
      </c>
      <c r="S45" s="36">
        <f t="shared" si="29"/>
        <v>1.6995837115402646</v>
      </c>
      <c r="T45" s="36" t="s">
        <v>343</v>
      </c>
    </row>
    <row r="46" spans="1:20" s="7" customFormat="1" ht="11.25" customHeight="1" x14ac:dyDescent="0.2">
      <c r="A46" s="31"/>
      <c r="B46" s="27" t="s">
        <v>3</v>
      </c>
      <c r="C46" s="63">
        <v>1016.26</v>
      </c>
      <c r="D46" s="36">
        <f t="shared" si="24"/>
        <v>3.5689535689535701</v>
      </c>
      <c r="E46" s="36" t="s">
        <v>370</v>
      </c>
      <c r="F46" s="36">
        <f t="shared" si="30"/>
        <v>10.757996839409302</v>
      </c>
      <c r="G46" s="36"/>
      <c r="H46" s="31"/>
      <c r="I46" s="27" t="s">
        <v>3</v>
      </c>
      <c r="J46" s="63">
        <v>987.35</v>
      </c>
      <c r="K46" s="36">
        <f t="shared" si="26"/>
        <v>-0.41353573049573988</v>
      </c>
      <c r="L46" s="36" t="s">
        <v>473</v>
      </c>
      <c r="M46" s="36" t="s">
        <v>474</v>
      </c>
      <c r="N46" s="36"/>
      <c r="O46" s="31"/>
      <c r="P46" s="27" t="s">
        <v>3</v>
      </c>
      <c r="Q46" s="63">
        <v>978.54</v>
      </c>
      <c r="R46" s="36">
        <f t="shared" si="28"/>
        <v>0.38778776314170038</v>
      </c>
      <c r="S46" s="36" t="s">
        <v>475</v>
      </c>
      <c r="T46" s="36" t="s">
        <v>476</v>
      </c>
    </row>
    <row r="47" spans="1:20" s="7" customFormat="1" ht="11.25" customHeight="1" x14ac:dyDescent="0.2">
      <c r="A47" s="31"/>
      <c r="B47" s="27" t="s">
        <v>4</v>
      </c>
      <c r="C47" s="63">
        <v>1018.45</v>
      </c>
      <c r="D47" s="36">
        <f t="shared" si="24"/>
        <v>0.21549603447936772</v>
      </c>
      <c r="E47" s="36" t="s">
        <v>405</v>
      </c>
      <c r="F47" s="36" t="s">
        <v>66</v>
      </c>
      <c r="G47" s="36"/>
      <c r="H47" s="31"/>
      <c r="I47" s="27" t="s">
        <v>4</v>
      </c>
      <c r="J47" s="63">
        <v>986.1</v>
      </c>
      <c r="K47" s="36">
        <f t="shared" si="26"/>
        <v>-0.12660150908998524</v>
      </c>
      <c r="L47" s="36">
        <f t="shared" si="27"/>
        <v>0.57626600030598052</v>
      </c>
      <c r="M47" s="36" t="s">
        <v>494</v>
      </c>
      <c r="N47" s="36"/>
      <c r="O47" s="31"/>
      <c r="P47" s="27" t="s">
        <v>4</v>
      </c>
      <c r="Q47" s="63">
        <v>981.92</v>
      </c>
      <c r="R47" s="36">
        <f t="shared" si="28"/>
        <v>0.34541255339588517</v>
      </c>
      <c r="S47" s="36">
        <f t="shared" si="29"/>
        <v>2.4466076142184878</v>
      </c>
      <c r="T47" s="36">
        <f t="shared" ref="T47:T49" si="32">((Q47/Q35)-1)*100</f>
        <v>6.8512231217898512</v>
      </c>
    </row>
    <row r="48" spans="1:20" s="7" customFormat="1" ht="11.25" customHeight="1" x14ac:dyDescent="0.2">
      <c r="A48" s="31"/>
      <c r="B48" s="27" t="s">
        <v>5</v>
      </c>
      <c r="C48" s="63">
        <v>1018.29</v>
      </c>
      <c r="D48" s="36">
        <f t="shared" si="24"/>
        <v>-1.5710147773584371E-2</v>
      </c>
      <c r="E48" s="36" t="s">
        <v>515</v>
      </c>
      <c r="F48" s="36">
        <f t="shared" si="30"/>
        <v>6.8386650019410133</v>
      </c>
      <c r="G48" s="36"/>
      <c r="H48" s="31"/>
      <c r="I48" s="27" t="s">
        <v>5</v>
      </c>
      <c r="J48" s="63">
        <v>987.17</v>
      </c>
      <c r="K48" s="36">
        <f t="shared" si="26"/>
        <v>0.10850826488184584</v>
      </c>
      <c r="L48" s="36">
        <f t="shared" si="27"/>
        <v>0.68539956142585901</v>
      </c>
      <c r="M48" s="36" t="s">
        <v>516</v>
      </c>
      <c r="N48" s="36"/>
      <c r="O48" s="31"/>
      <c r="P48" s="27" t="s">
        <v>5</v>
      </c>
      <c r="Q48" s="63">
        <v>981.56</v>
      </c>
      <c r="R48" s="36">
        <f t="shared" si="28"/>
        <v>-3.6662864591818778E-2</v>
      </c>
      <c r="S48" s="36">
        <f t="shared" si="29"/>
        <v>2.4090477531899746</v>
      </c>
      <c r="T48" s="36">
        <f t="shared" si="32"/>
        <v>6.3203388178204145</v>
      </c>
    </row>
    <row r="49" spans="1:20" s="7" customFormat="1" ht="11.25" customHeight="1" x14ac:dyDescent="0.2">
      <c r="A49" s="31"/>
      <c r="B49" s="27" t="s">
        <v>6</v>
      </c>
      <c r="C49" s="63">
        <v>1020.48</v>
      </c>
      <c r="D49" s="36">
        <f t="shared" si="24"/>
        <v>0.21506643490558641</v>
      </c>
      <c r="E49" s="36">
        <f t="shared" si="25"/>
        <v>6.557513992147701</v>
      </c>
      <c r="F49" s="36" t="s">
        <v>531</v>
      </c>
      <c r="G49" s="36"/>
      <c r="H49" s="31"/>
      <c r="I49" s="27" t="s">
        <v>6</v>
      </c>
      <c r="J49" s="63">
        <v>1037.1300000000001</v>
      </c>
      <c r="K49" s="36">
        <f t="shared" si="26"/>
        <v>5.0609317544090926</v>
      </c>
      <c r="L49" s="36">
        <f t="shared" si="27"/>
        <v>5.7810189198837403</v>
      </c>
      <c r="M49" s="36" t="s">
        <v>532</v>
      </c>
      <c r="N49" s="36"/>
      <c r="O49" s="31"/>
      <c r="P49" s="27" t="s">
        <v>6</v>
      </c>
      <c r="Q49" s="63">
        <v>1012.37</v>
      </c>
      <c r="R49" s="36">
        <f t="shared" si="28"/>
        <v>3.138880964994506</v>
      </c>
      <c r="S49" s="36" t="s">
        <v>533</v>
      </c>
      <c r="T49" s="36">
        <f t="shared" si="32"/>
        <v>5.5299587207605416</v>
      </c>
    </row>
    <row r="50" spans="1:20" s="7" customFormat="1" ht="11.25" customHeight="1" x14ac:dyDescent="0.2">
      <c r="A50" s="31"/>
      <c r="B50" s="27" t="s">
        <v>7</v>
      </c>
      <c r="C50" s="63">
        <v>1016.17</v>
      </c>
      <c r="D50" s="36">
        <f t="shared" si="24"/>
        <v>-0.4223502665412382</v>
      </c>
      <c r="E50" s="36">
        <f t="shared" si="25"/>
        <v>6.1074680477821497</v>
      </c>
      <c r="F50" s="36" t="s">
        <v>553</v>
      </c>
      <c r="G50" s="36"/>
      <c r="H50" s="31"/>
      <c r="I50" s="27" t="s">
        <v>7</v>
      </c>
      <c r="J50" s="63">
        <v>1042.72</v>
      </c>
      <c r="K50" s="36">
        <f t="shared" si="26"/>
        <v>0.53898739791540251</v>
      </c>
      <c r="L50" s="36">
        <f t="shared" si="27"/>
        <v>6.3511652812483943</v>
      </c>
      <c r="M50" s="36">
        <f t="shared" si="31"/>
        <v>6.9204187730073974</v>
      </c>
      <c r="N50" s="36"/>
      <c r="O50" s="31"/>
      <c r="P50" s="27" t="s">
        <v>7</v>
      </c>
      <c r="Q50" s="63">
        <v>1013.14</v>
      </c>
      <c r="R50" s="36">
        <f t="shared" si="28"/>
        <v>7.6059148335083648E-2</v>
      </c>
      <c r="S50" s="36" t="s">
        <v>554</v>
      </c>
      <c r="T50" s="36" t="s">
        <v>291</v>
      </c>
    </row>
    <row r="51" spans="1:20" s="7" customFormat="1" ht="14.25" customHeight="1" x14ac:dyDescent="0.2">
      <c r="A51" s="31"/>
      <c r="B51" s="27" t="s">
        <v>8</v>
      </c>
      <c r="C51" s="63">
        <v>1013.92</v>
      </c>
      <c r="D51" s="36">
        <f t="shared" si="24"/>
        <v>-0.22141964435085093</v>
      </c>
      <c r="E51" s="36">
        <f t="shared" si="25"/>
        <v>5.8725252694010521</v>
      </c>
      <c r="F51" s="36" t="s">
        <v>212</v>
      </c>
      <c r="G51" s="36"/>
      <c r="H51" s="31"/>
      <c r="I51" s="27" t="s">
        <v>8</v>
      </c>
      <c r="J51" s="63">
        <v>1044.6099999999999</v>
      </c>
      <c r="K51" s="36">
        <f t="shared" si="26"/>
        <v>0.1812567132115861</v>
      </c>
      <c r="L51" s="36" t="s">
        <v>569</v>
      </c>
      <c r="M51" s="36">
        <f t="shared" si="31"/>
        <v>7.0768883832015961</v>
      </c>
      <c r="N51" s="36"/>
      <c r="O51" s="31"/>
      <c r="P51" s="27" t="s">
        <v>8</v>
      </c>
      <c r="Q51" s="63">
        <v>1016.35</v>
      </c>
      <c r="R51" s="36">
        <f t="shared" si="28"/>
        <v>0.31683676490910084</v>
      </c>
      <c r="S51" s="36" t="s">
        <v>552</v>
      </c>
      <c r="T51" s="36" t="s">
        <v>268</v>
      </c>
    </row>
    <row r="52" spans="1:20" s="7" customFormat="1" ht="11.25" customHeight="1" x14ac:dyDescent="0.2">
      <c r="A52" s="69"/>
      <c r="B52" s="27" t="s">
        <v>9</v>
      </c>
      <c r="C52" s="63">
        <v>1012.78</v>
      </c>
      <c r="D52" s="36">
        <f t="shared" si="24"/>
        <v>-0.11243490610698403</v>
      </c>
      <c r="E52" s="36" t="s">
        <v>586</v>
      </c>
      <c r="F52" s="36" t="s">
        <v>527</v>
      </c>
      <c r="G52" s="36"/>
      <c r="H52" s="69"/>
      <c r="I52" s="27" t="s">
        <v>9</v>
      </c>
      <c r="J52" s="63">
        <v>1049.95</v>
      </c>
      <c r="K52" s="36">
        <f t="shared" si="26"/>
        <v>0.51119556580925263</v>
      </c>
      <c r="L52" s="36">
        <f t="shared" si="27"/>
        <v>7.0885817736753509</v>
      </c>
      <c r="M52" s="36">
        <f t="shared" si="31"/>
        <v>7.5184582142893808</v>
      </c>
      <c r="N52" s="36"/>
      <c r="O52" s="69"/>
      <c r="P52" s="27" t="s">
        <v>9</v>
      </c>
      <c r="Q52" s="63">
        <v>1016.47</v>
      </c>
      <c r="R52" s="36">
        <f t="shared" si="28"/>
        <v>1.1806956265059121E-2</v>
      </c>
      <c r="S52" s="36" t="s">
        <v>181</v>
      </c>
      <c r="T52" s="36" t="s">
        <v>177</v>
      </c>
    </row>
    <row r="53" spans="1:20" s="7" customFormat="1" ht="11.25" customHeight="1" x14ac:dyDescent="0.2">
      <c r="A53" s="69"/>
      <c r="B53" s="27" t="s">
        <v>10</v>
      </c>
      <c r="C53" s="63">
        <v>1016.91</v>
      </c>
      <c r="D53" s="36">
        <f t="shared" si="24"/>
        <v>0.40778846343727526</v>
      </c>
      <c r="E53" s="36" t="s">
        <v>200</v>
      </c>
      <c r="F53" s="36" t="s">
        <v>200</v>
      </c>
      <c r="G53" s="36"/>
      <c r="H53" s="69"/>
      <c r="I53" s="27" t="s">
        <v>10</v>
      </c>
      <c r="J53" s="63">
        <v>1045.45</v>
      </c>
      <c r="K53" s="36">
        <f t="shared" si="26"/>
        <v>-0.42859183770656006</v>
      </c>
      <c r="L53" s="36">
        <f t="shared" si="27"/>
        <v>6.629608853077662</v>
      </c>
      <c r="M53" s="36">
        <f t="shared" si="31"/>
        <v>6.629608853077662</v>
      </c>
      <c r="N53" s="36"/>
      <c r="O53" s="69"/>
      <c r="P53" s="27" t="s">
        <v>10</v>
      </c>
      <c r="Q53" s="63">
        <v>1017.11</v>
      </c>
      <c r="R53" s="36">
        <f t="shared" si="28"/>
        <v>6.2962999399873709E-2</v>
      </c>
      <c r="S53" s="36" t="s">
        <v>142</v>
      </c>
      <c r="T53" s="36" t="s">
        <v>142</v>
      </c>
    </row>
    <row r="54" spans="1:20" s="7" customFormat="1" ht="11.25" customHeight="1" x14ac:dyDescent="0.2">
      <c r="A54" s="22">
        <v>2017</v>
      </c>
      <c r="B54" s="23" t="s">
        <v>57</v>
      </c>
      <c r="C54" s="66">
        <v>1016.18</v>
      </c>
      <c r="D54" s="67">
        <f t="shared" ref="D54:D77" si="33">((C54/C53)-1)*100</f>
        <v>-7.1786097098069934E-2</v>
      </c>
      <c r="E54" s="67">
        <f t="shared" ref="E54:E56" si="34">((C54/C$53)-1)*100</f>
        <v>-7.1786097098069934E-2</v>
      </c>
      <c r="F54" s="67" t="s">
        <v>637</v>
      </c>
      <c r="G54" s="34"/>
      <c r="H54" s="22">
        <v>2017</v>
      </c>
      <c r="I54" s="23" t="s">
        <v>57</v>
      </c>
      <c r="J54" s="66">
        <v>1047</v>
      </c>
      <c r="K54" s="67">
        <f t="shared" ref="K54:K77" si="35">((J54/J53)-1)*100</f>
        <v>0.14826151418048106</v>
      </c>
      <c r="L54" s="67">
        <f t="shared" ref="L54:L65" si="36">((J54/J$53)-1)*100</f>
        <v>0.14826151418048106</v>
      </c>
      <c r="M54" s="67">
        <f t="shared" ref="M54:M65" si="37">((J54/J42)-1)*100</f>
        <v>6.1478567662922146</v>
      </c>
      <c r="N54" s="34"/>
      <c r="O54" s="22">
        <v>2017</v>
      </c>
      <c r="P54" s="23" t="s">
        <v>57</v>
      </c>
      <c r="Q54" s="66">
        <v>1022.52</v>
      </c>
      <c r="R54" s="67">
        <f t="shared" ref="R54:R77" si="38">((Q54/Q53)-1)*100</f>
        <v>0.53189920460914308</v>
      </c>
      <c r="S54" s="67">
        <f t="shared" ref="S54:S65" si="39">((Q54/Q$53)-1)*100</f>
        <v>0.53189920460914308</v>
      </c>
      <c r="T54" s="67">
        <f t="shared" ref="T54:T65" si="40">((Q54/Q42)-1)*100</f>
        <v>6.2579237244102748</v>
      </c>
    </row>
    <row r="55" spans="1:20" s="7" customFormat="1" ht="11.25" customHeight="1" x14ac:dyDescent="0.2">
      <c r="A55" s="31"/>
      <c r="B55" s="27" t="s">
        <v>58</v>
      </c>
      <c r="C55" s="63">
        <v>1019.43</v>
      </c>
      <c r="D55" s="36">
        <f t="shared" si="33"/>
        <v>0.3198252278139746</v>
      </c>
      <c r="E55" s="36">
        <f t="shared" si="34"/>
        <v>0.24780954066732086</v>
      </c>
      <c r="F55" s="36" t="s">
        <v>638</v>
      </c>
      <c r="G55" s="34"/>
      <c r="H55" s="31"/>
      <c r="I55" s="27" t="s">
        <v>58</v>
      </c>
      <c r="J55" s="63">
        <v>1045.8900000000001</v>
      </c>
      <c r="K55" s="36">
        <f t="shared" si="35"/>
        <v>-0.10601719197707027</v>
      </c>
      <c r="L55" s="36">
        <f t="shared" si="36"/>
        <v>4.2087139509305871E-2</v>
      </c>
      <c r="M55" s="36">
        <f t="shared" si="37"/>
        <v>6.0718849516237183</v>
      </c>
      <c r="N55" s="34"/>
      <c r="O55" s="31"/>
      <c r="P55" s="27" t="s">
        <v>58</v>
      </c>
      <c r="Q55" s="63">
        <v>1021.45</v>
      </c>
      <c r="R55" s="36">
        <f t="shared" si="38"/>
        <v>-0.10464342995735176</v>
      </c>
      <c r="S55" s="36">
        <f t="shared" si="39"/>
        <v>0.4266991770801587</v>
      </c>
      <c r="T55" s="36" t="s">
        <v>639</v>
      </c>
    </row>
    <row r="56" spans="1:20" s="7" customFormat="1" ht="11.25" customHeight="1" x14ac:dyDescent="0.2">
      <c r="A56" s="31"/>
      <c r="B56" s="27" t="s">
        <v>59</v>
      </c>
      <c r="C56" s="63">
        <v>1021.1</v>
      </c>
      <c r="D56" s="36">
        <f t="shared" si="33"/>
        <v>0.16381703500976119</v>
      </c>
      <c r="E56" s="36">
        <f t="shared" si="34"/>
        <v>0.4120325299190819</v>
      </c>
      <c r="F56" s="36" t="s">
        <v>221</v>
      </c>
      <c r="G56" s="34"/>
      <c r="H56" s="31"/>
      <c r="I56" s="27" t="s">
        <v>59</v>
      </c>
      <c r="J56" s="63">
        <v>1050.8399999999999</v>
      </c>
      <c r="K56" s="36">
        <f t="shared" si="35"/>
        <v>0.47328112899061026</v>
      </c>
      <c r="L56" s="36" t="s">
        <v>496</v>
      </c>
      <c r="M56" s="36" t="s">
        <v>120</v>
      </c>
      <c r="N56" s="34"/>
      <c r="O56" s="31"/>
      <c r="P56" s="27" t="s">
        <v>59</v>
      </c>
      <c r="Q56" s="63">
        <v>1021.87</v>
      </c>
      <c r="R56" s="36">
        <f t="shared" si="38"/>
        <v>4.1118018503105702E-2</v>
      </c>
      <c r="S56" s="36">
        <f t="shared" si="39"/>
        <v>0.46799264582984001</v>
      </c>
      <c r="T56" s="36" t="s">
        <v>351</v>
      </c>
    </row>
    <row r="57" spans="1:20" s="7" customFormat="1" ht="11.25" customHeight="1" x14ac:dyDescent="0.2">
      <c r="A57" s="31"/>
      <c r="B57" s="27" t="s">
        <v>60</v>
      </c>
      <c r="C57" s="63">
        <v>1021.14</v>
      </c>
      <c r="D57" s="36">
        <f>((C57/C56)-1)*100</f>
        <v>3.9173440407269666E-3</v>
      </c>
      <c r="E57" s="36" t="s">
        <v>652</v>
      </c>
      <c r="F57" s="36" t="s">
        <v>345</v>
      </c>
      <c r="G57" s="34"/>
      <c r="H57" s="31"/>
      <c r="I57" s="27" t="s">
        <v>60</v>
      </c>
      <c r="J57" s="63">
        <v>1049.93</v>
      </c>
      <c r="K57" s="36">
        <f>((J57/J56)-1)*100</f>
        <v>-8.6597388755649263E-2</v>
      </c>
      <c r="L57" s="36" t="s">
        <v>653</v>
      </c>
      <c r="M57" s="36" t="s">
        <v>158</v>
      </c>
      <c r="N57" s="34"/>
      <c r="O57" s="31"/>
      <c r="P57" s="27" t="s">
        <v>60</v>
      </c>
      <c r="Q57" s="63">
        <v>1024.05</v>
      </c>
      <c r="R57" s="36">
        <f>((Q57/Q56)-1)*100</f>
        <v>0.21333437717125925</v>
      </c>
      <c r="S57" s="36">
        <f>((Q57/Q$53)-1)*100</f>
        <v>0.68232541219730436</v>
      </c>
      <c r="T57" s="36">
        <f>((Q57/Q45)-1)*100</f>
        <v>5.0566293241413263</v>
      </c>
    </row>
    <row r="58" spans="1:20" s="5" customFormat="1" ht="11.25" customHeight="1" x14ac:dyDescent="0.2">
      <c r="A58" s="75"/>
      <c r="B58" s="27" t="s">
        <v>3</v>
      </c>
      <c r="C58" s="63">
        <v>1023.64</v>
      </c>
      <c r="D58" s="36">
        <f t="shared" si="33"/>
        <v>0.24482441193176552</v>
      </c>
      <c r="E58" s="36" t="s">
        <v>667</v>
      </c>
      <c r="F58" s="36">
        <f t="shared" ref="F58:F61" si="41">((C58/C46)-1)*100</f>
        <v>0.72619211619073809</v>
      </c>
      <c r="G58" s="36"/>
      <c r="H58" s="75"/>
      <c r="I58" s="27" t="s">
        <v>3</v>
      </c>
      <c r="J58" s="63">
        <v>1047.47</v>
      </c>
      <c r="K58" s="36">
        <f t="shared" si="35"/>
        <v>-0.23430133437467582</v>
      </c>
      <c r="L58" s="36">
        <f t="shared" si="36"/>
        <v>0.19321823138360728</v>
      </c>
      <c r="M58" s="36" t="s">
        <v>599</v>
      </c>
      <c r="N58" s="36"/>
      <c r="O58" s="75"/>
      <c r="P58" s="27" t="s">
        <v>3</v>
      </c>
      <c r="Q58" s="63">
        <v>1025.52</v>
      </c>
      <c r="R58" s="36">
        <f t="shared" si="38"/>
        <v>0.14354767833602011</v>
      </c>
      <c r="S58" s="36" t="s">
        <v>668</v>
      </c>
      <c r="T58" s="36">
        <f t="shared" si="40"/>
        <v>4.8010301060763982</v>
      </c>
    </row>
    <row r="59" spans="1:20" s="5" customFormat="1" ht="11.25" customHeight="1" x14ac:dyDescent="0.2">
      <c r="A59" s="75"/>
      <c r="B59" s="27" t="s">
        <v>4</v>
      </c>
      <c r="C59" s="63">
        <v>1026.75</v>
      </c>
      <c r="D59" s="36">
        <f t="shared" si="33"/>
        <v>0.30381774842718201</v>
      </c>
      <c r="E59" s="36" t="s">
        <v>415</v>
      </c>
      <c r="F59" s="36">
        <f t="shared" si="41"/>
        <v>0.8149639157543298</v>
      </c>
      <c r="G59" s="36"/>
      <c r="H59" s="31"/>
      <c r="I59" s="27" t="s">
        <v>4</v>
      </c>
      <c r="J59" s="63">
        <v>1052.1099999999999</v>
      </c>
      <c r="K59" s="36">
        <f t="shared" si="35"/>
        <v>0.44297211375980972</v>
      </c>
      <c r="L59" s="36" t="s">
        <v>685</v>
      </c>
      <c r="M59" s="36" t="s">
        <v>686</v>
      </c>
      <c r="N59" s="36"/>
      <c r="O59" s="31"/>
      <c r="P59" s="27" t="s">
        <v>4</v>
      </c>
      <c r="Q59" s="63">
        <v>1030.3399999999999</v>
      </c>
      <c r="R59" s="36">
        <f t="shared" si="38"/>
        <v>0.47000546064435156</v>
      </c>
      <c r="S59" s="36">
        <f t="shared" si="39"/>
        <v>1.3007442656153057</v>
      </c>
      <c r="T59" s="36">
        <f t="shared" si="40"/>
        <v>4.9311552875997977</v>
      </c>
    </row>
    <row r="60" spans="1:20" s="7" customFormat="1" ht="11.25" customHeight="1" x14ac:dyDescent="0.2">
      <c r="A60" s="31"/>
      <c r="B60" s="27" t="s">
        <v>5</v>
      </c>
      <c r="C60" s="63">
        <v>1048.72</v>
      </c>
      <c r="D60" s="36">
        <f t="shared" si="33"/>
        <v>2.1397613830046236</v>
      </c>
      <c r="E60" s="36" t="s">
        <v>709</v>
      </c>
      <c r="F60" s="36">
        <f t="shared" si="41"/>
        <v>2.9883432028204204</v>
      </c>
      <c r="G60" s="34"/>
      <c r="H60" s="31"/>
      <c r="I60" s="27" t="s">
        <v>5</v>
      </c>
      <c r="J60" s="63">
        <v>1052.3800000000001</v>
      </c>
      <c r="K60" s="36">
        <f t="shared" si="35"/>
        <v>2.5662715875740538E-2</v>
      </c>
      <c r="L60" s="36">
        <f t="shared" si="36"/>
        <v>0.66287244727152306</v>
      </c>
      <c r="M60" s="36" t="s">
        <v>710</v>
      </c>
      <c r="N60" s="34"/>
      <c r="O60" s="31"/>
      <c r="P60" s="27" t="s">
        <v>5</v>
      </c>
      <c r="Q60" s="63">
        <v>1025.72</v>
      </c>
      <c r="R60" s="36">
        <f t="shared" si="38"/>
        <v>-0.44839567521399726</v>
      </c>
      <c r="S60" s="36" t="s">
        <v>711</v>
      </c>
      <c r="T60" s="36">
        <f t="shared" si="40"/>
        <v>4.4989608378499524</v>
      </c>
    </row>
    <row r="61" spans="1:20" s="7" customFormat="1" ht="11.25" customHeight="1" x14ac:dyDescent="0.2">
      <c r="A61" s="31"/>
      <c r="B61" s="27" t="s">
        <v>6</v>
      </c>
      <c r="C61" s="63">
        <v>1050.53</v>
      </c>
      <c r="D61" s="36">
        <f t="shared" si="33"/>
        <v>0.1725913494545761</v>
      </c>
      <c r="E61" s="36" t="s">
        <v>409</v>
      </c>
      <c r="F61" s="36">
        <f t="shared" si="41"/>
        <v>2.9446926936343543</v>
      </c>
      <c r="G61" s="34"/>
      <c r="H61" s="31"/>
      <c r="I61" s="27" t="s">
        <v>6</v>
      </c>
      <c r="J61" s="63">
        <v>1054.1500000000001</v>
      </c>
      <c r="K61" s="36">
        <f t="shared" si="35"/>
        <v>0.16819019745719643</v>
      </c>
      <c r="L61" s="36">
        <f t="shared" si="36"/>
        <v>0.83217753120665705</v>
      </c>
      <c r="M61" s="36">
        <f t="shared" si="37"/>
        <v>1.6410671757638884</v>
      </c>
      <c r="N61" s="34"/>
      <c r="O61" s="31"/>
      <c r="P61" s="27" t="s">
        <v>6</v>
      </c>
      <c r="Q61" s="63">
        <v>1033.08</v>
      </c>
      <c r="R61" s="36">
        <f t="shared" si="38"/>
        <v>0.71754474905432186</v>
      </c>
      <c r="S61" s="36">
        <f t="shared" si="39"/>
        <v>1.5701349903156858</v>
      </c>
      <c r="T61" s="36" t="s">
        <v>731</v>
      </c>
    </row>
    <row r="62" spans="1:20" s="5" customFormat="1" ht="11.25" customHeight="1" x14ac:dyDescent="0.2">
      <c r="A62" s="31"/>
      <c r="B62" s="27" t="s">
        <v>7</v>
      </c>
      <c r="C62" s="63">
        <v>1055.0899999999999</v>
      </c>
      <c r="D62" s="36">
        <f t="shared" si="33"/>
        <v>0.43406661399483237</v>
      </c>
      <c r="E62" s="36" t="s">
        <v>720</v>
      </c>
      <c r="F62" s="36" t="s">
        <v>746</v>
      </c>
      <c r="G62" s="36"/>
      <c r="H62" s="31"/>
      <c r="I62" s="27" t="s">
        <v>7</v>
      </c>
      <c r="J62" s="63">
        <v>1054.72</v>
      </c>
      <c r="K62" s="36">
        <f t="shared" si="35"/>
        <v>5.4072001138361081E-2</v>
      </c>
      <c r="L62" s="36" t="s">
        <v>692</v>
      </c>
      <c r="M62" s="36" t="s">
        <v>541</v>
      </c>
      <c r="N62" s="36"/>
      <c r="O62" s="31"/>
      <c r="P62" s="27" t="s">
        <v>7</v>
      </c>
      <c r="Q62" s="63">
        <v>1036.77</v>
      </c>
      <c r="R62" s="36">
        <f t="shared" si="38"/>
        <v>0.35718434196772009</v>
      </c>
      <c r="S62" s="36">
        <f t="shared" si="39"/>
        <v>1.9329276086165637</v>
      </c>
      <c r="T62" s="36">
        <f t="shared" si="40"/>
        <v>2.3323528831158624</v>
      </c>
    </row>
    <row r="63" spans="1:20" s="5" customFormat="1" ht="11.25" customHeight="1" x14ac:dyDescent="0.2">
      <c r="A63" s="31"/>
      <c r="B63" s="27" t="s">
        <v>8</v>
      </c>
      <c r="C63" s="63">
        <v>1056.21</v>
      </c>
      <c r="D63" s="36">
        <f t="shared" si="33"/>
        <v>0.1061520818129269</v>
      </c>
      <c r="E63" s="36" t="s">
        <v>539</v>
      </c>
      <c r="F63" s="36" t="s">
        <v>755</v>
      </c>
      <c r="G63" s="36"/>
      <c r="H63" s="31"/>
      <c r="I63" s="27" t="s">
        <v>8</v>
      </c>
      <c r="J63" s="63">
        <v>1061.1600000000001</v>
      </c>
      <c r="K63" s="36">
        <f t="shared" si="35"/>
        <v>0.61058859223301898</v>
      </c>
      <c r="L63" s="36">
        <f t="shared" si="36"/>
        <v>1.5027021856616862</v>
      </c>
      <c r="M63" s="36">
        <f t="shared" si="37"/>
        <v>1.5843233359818631</v>
      </c>
      <c r="N63" s="36"/>
      <c r="O63" s="31"/>
      <c r="P63" s="27" t="s">
        <v>8</v>
      </c>
      <c r="Q63" s="63">
        <v>1062.33</v>
      </c>
      <c r="R63" s="36">
        <f t="shared" si="38"/>
        <v>2.4653491131109151</v>
      </c>
      <c r="S63" s="36">
        <f t="shared" si="39"/>
        <v>4.445930135383569</v>
      </c>
      <c r="T63" s="36">
        <f t="shared" si="40"/>
        <v>4.5240320755645103</v>
      </c>
    </row>
    <row r="64" spans="1:20" s="5" customFormat="1" ht="11.25" customHeight="1" x14ac:dyDescent="0.2">
      <c r="A64" s="31"/>
      <c r="B64" s="27" t="s">
        <v>9</v>
      </c>
      <c r="C64" s="63">
        <v>1063.1600000000001</v>
      </c>
      <c r="D64" s="36">
        <f t="shared" si="33"/>
        <v>0.65801308451918228</v>
      </c>
      <c r="E64" s="36" t="s">
        <v>768</v>
      </c>
      <c r="F64" s="36" t="s">
        <v>769</v>
      </c>
      <c r="G64" s="36"/>
      <c r="H64" s="31"/>
      <c r="I64" s="27" t="s">
        <v>9</v>
      </c>
      <c r="J64" s="63">
        <v>1079.28</v>
      </c>
      <c r="K64" s="36">
        <f t="shared" si="35"/>
        <v>1.7075653058916451</v>
      </c>
      <c r="L64" s="36" t="s">
        <v>627</v>
      </c>
      <c r="M64" s="36">
        <f t="shared" si="37"/>
        <v>2.7934663555407413</v>
      </c>
      <c r="N64" s="36"/>
      <c r="O64" s="31"/>
      <c r="P64" s="27" t="s">
        <v>9</v>
      </c>
      <c r="Q64" s="63">
        <v>1067.3</v>
      </c>
      <c r="R64" s="36">
        <f t="shared" si="38"/>
        <v>0.46783956021199113</v>
      </c>
      <c r="S64" s="36" t="s">
        <v>365</v>
      </c>
      <c r="T64" s="36">
        <f t="shared" si="40"/>
        <v>5.0006394679626531</v>
      </c>
    </row>
    <row r="65" spans="1:20" s="5" customFormat="1" ht="11.25" customHeight="1" x14ac:dyDescent="0.2">
      <c r="A65" s="31"/>
      <c r="B65" s="27" t="s">
        <v>10</v>
      </c>
      <c r="C65" s="63">
        <v>1060.03</v>
      </c>
      <c r="D65" s="36">
        <f t="shared" si="33"/>
        <v>-0.29440535761315889</v>
      </c>
      <c r="E65" s="36" t="s">
        <v>556</v>
      </c>
      <c r="F65" s="36" t="s">
        <v>556</v>
      </c>
      <c r="G65" s="36"/>
      <c r="H65" s="31"/>
      <c r="I65" s="27" t="s">
        <v>10</v>
      </c>
      <c r="J65" s="63">
        <v>1079.1600000000001</v>
      </c>
      <c r="K65" s="36">
        <f t="shared" si="35"/>
        <v>-1.1118523460074137E-2</v>
      </c>
      <c r="L65" s="36">
        <f t="shared" si="36"/>
        <v>3.2244488019513184</v>
      </c>
      <c r="M65" s="36">
        <f t="shared" si="37"/>
        <v>3.2244488019513184</v>
      </c>
      <c r="N65" s="36"/>
      <c r="O65" s="31"/>
      <c r="P65" s="27" t="s">
        <v>10</v>
      </c>
      <c r="Q65" s="63">
        <v>1069.48</v>
      </c>
      <c r="R65" s="36">
        <f t="shared" si="38"/>
        <v>0.20425372435117772</v>
      </c>
      <c r="S65" s="36">
        <f t="shared" si="39"/>
        <v>5.1489022819557473</v>
      </c>
      <c r="T65" s="36">
        <f t="shared" si="40"/>
        <v>5.1489022819557473</v>
      </c>
    </row>
    <row r="66" spans="1:20" s="5" customFormat="1" ht="11.25" customHeight="1" x14ac:dyDescent="0.2">
      <c r="A66" s="22">
        <v>2018</v>
      </c>
      <c r="B66" s="23" t="s">
        <v>57</v>
      </c>
      <c r="C66" s="66">
        <v>1058.24</v>
      </c>
      <c r="D66" s="67">
        <f t="shared" si="33"/>
        <v>-0.16886314538266944</v>
      </c>
      <c r="E66" s="67">
        <f t="shared" ref="E66:E70" si="42">((C66/C$65)-1)*100</f>
        <v>-0.16886314538266944</v>
      </c>
      <c r="F66" s="67" t="s">
        <v>784</v>
      </c>
      <c r="G66" s="36"/>
      <c r="H66" s="22">
        <v>2018</v>
      </c>
      <c r="I66" s="23" t="s">
        <v>57</v>
      </c>
      <c r="J66" s="66">
        <v>1074.32</v>
      </c>
      <c r="K66" s="67">
        <f t="shared" si="35"/>
        <v>-0.44849697913192932</v>
      </c>
      <c r="L66" s="67">
        <f t="shared" ref="L66:L75" si="43">((J66/J$65)-1)*100</f>
        <v>-0.44849697913192932</v>
      </c>
      <c r="M66" s="67" t="s">
        <v>657</v>
      </c>
      <c r="N66" s="36"/>
      <c r="O66" s="22">
        <v>2018</v>
      </c>
      <c r="P66" s="23" t="s">
        <v>57</v>
      </c>
      <c r="Q66" s="66">
        <v>1069.1500000000001</v>
      </c>
      <c r="R66" s="67">
        <f t="shared" si="38"/>
        <v>-3.0856116991428983E-2</v>
      </c>
      <c r="S66" s="67">
        <f t="shared" ref="S66:S67" si="44">((Q66/Q$65)-1)*100</f>
        <v>-3.0856116991428983E-2</v>
      </c>
      <c r="T66" s="67">
        <f t="shared" ref="T66:T68" si="45">((Q66/Q54)-1)*100</f>
        <v>4.5603019989829185</v>
      </c>
    </row>
    <row r="67" spans="1:20" s="5" customFormat="1" ht="11.25" customHeight="1" x14ac:dyDescent="0.2">
      <c r="A67" s="31"/>
      <c r="B67" s="27" t="s">
        <v>58</v>
      </c>
      <c r="C67" s="63">
        <v>1059.6099999999999</v>
      </c>
      <c r="D67" s="36">
        <f t="shared" si="33"/>
        <v>0.12946023586331012</v>
      </c>
      <c r="E67" s="36">
        <f t="shared" si="42"/>
        <v>-3.9621520145660671E-2</v>
      </c>
      <c r="F67" s="36" t="s">
        <v>623</v>
      </c>
      <c r="G67" s="36"/>
      <c r="H67" s="31"/>
      <c r="I67" s="27" t="s">
        <v>58</v>
      </c>
      <c r="J67" s="63">
        <v>1072.19</v>
      </c>
      <c r="K67" s="36">
        <f t="shared" si="35"/>
        <v>-0.19826494899097824</v>
      </c>
      <c r="L67" s="36">
        <f t="shared" si="43"/>
        <v>-0.64587271581600936</v>
      </c>
      <c r="M67" s="36">
        <f t="shared" ref="M67:M73" si="46">((J67/J55)-1)*100</f>
        <v>2.5146047863541909</v>
      </c>
      <c r="N67" s="36"/>
      <c r="O67" s="31"/>
      <c r="P67" s="27" t="s">
        <v>58</v>
      </c>
      <c r="Q67" s="63">
        <v>1076.22</v>
      </c>
      <c r="R67" s="36">
        <f t="shared" si="38"/>
        <v>0.66127297385774053</v>
      </c>
      <c r="S67" s="36">
        <f t="shared" si="44"/>
        <v>0.63021281370385651</v>
      </c>
      <c r="T67" s="36">
        <f t="shared" si="45"/>
        <v>5.361985412893433</v>
      </c>
    </row>
    <row r="68" spans="1:20" s="5" customFormat="1" ht="11.25" customHeight="1" x14ac:dyDescent="0.2">
      <c r="A68" s="31"/>
      <c r="B68" s="27" t="s">
        <v>59</v>
      </c>
      <c r="C68" s="63">
        <v>1063.51</v>
      </c>
      <c r="D68" s="36">
        <f t="shared" si="33"/>
        <v>0.36805994658413166</v>
      </c>
      <c r="E68" s="36">
        <f t="shared" si="42"/>
        <v>0.32829259549258527</v>
      </c>
      <c r="F68" s="36">
        <f t="shared" ref="F68:F70" si="47">((C68/C56)-1)*100</f>
        <v>4.1533640191949717</v>
      </c>
      <c r="G68" s="36"/>
      <c r="H68" s="31"/>
      <c r="I68" s="27" t="s">
        <v>59</v>
      </c>
      <c r="J68" s="63">
        <v>1075.05</v>
      </c>
      <c r="K68" s="36">
        <f t="shared" si="35"/>
        <v>0.2667437674292783</v>
      </c>
      <c r="L68" s="36">
        <f t="shared" si="43"/>
        <v>-0.38085177360169808</v>
      </c>
      <c r="M68" s="36" t="s">
        <v>772</v>
      </c>
      <c r="N68" s="36"/>
      <c r="O68" s="31"/>
      <c r="P68" s="27" t="s">
        <v>59</v>
      </c>
      <c r="Q68" s="63">
        <v>1074.77</v>
      </c>
      <c r="R68" s="36">
        <f t="shared" si="38"/>
        <v>-0.13473081711917745</v>
      </c>
      <c r="S68" s="36" t="s">
        <v>791</v>
      </c>
      <c r="T68" s="36">
        <f t="shared" si="45"/>
        <v>5.1767837396146321</v>
      </c>
    </row>
    <row r="69" spans="1:20" s="5" customFormat="1" ht="11.25" customHeight="1" x14ac:dyDescent="0.2">
      <c r="A69" s="75"/>
      <c r="B69" s="27" t="s">
        <v>60</v>
      </c>
      <c r="C69" s="63">
        <v>1063.08</v>
      </c>
      <c r="D69" s="36">
        <f t="shared" si="33"/>
        <v>-4.0432153905467505E-2</v>
      </c>
      <c r="E69" s="36">
        <f t="shared" si="42"/>
        <v>0.28772770581964036</v>
      </c>
      <c r="F69" s="36" t="s">
        <v>152</v>
      </c>
      <c r="G69" s="36"/>
      <c r="H69" s="75"/>
      <c r="I69" s="27" t="s">
        <v>60</v>
      </c>
      <c r="J69" s="63">
        <v>1074.8399999999999</v>
      </c>
      <c r="K69" s="36">
        <f t="shared" si="35"/>
        <v>-1.9533975163954498E-2</v>
      </c>
      <c r="L69" s="36">
        <f t="shared" si="43"/>
        <v>-0.40031135327478484</v>
      </c>
      <c r="M69" s="36" t="s">
        <v>760</v>
      </c>
      <c r="N69" s="36"/>
      <c r="O69" s="75"/>
      <c r="P69" s="27" t="s">
        <v>60</v>
      </c>
      <c r="Q69" s="63">
        <v>1082.24</v>
      </c>
      <c r="R69" s="36">
        <f t="shared" si="38"/>
        <v>0.69503242554220801</v>
      </c>
      <c r="S69" s="36" t="s">
        <v>206</v>
      </c>
      <c r="T69" s="36" t="s">
        <v>167</v>
      </c>
    </row>
    <row r="70" spans="1:20" s="5" customFormat="1" ht="11.25" customHeight="1" x14ac:dyDescent="0.2">
      <c r="A70" s="75"/>
      <c r="B70" s="27" t="s">
        <v>3</v>
      </c>
      <c r="C70" s="63">
        <v>1061.9000000000001</v>
      </c>
      <c r="D70" s="36">
        <f t="shared" si="33"/>
        <v>-0.1109982315535829</v>
      </c>
      <c r="E70" s="36">
        <f t="shared" si="42"/>
        <v>0.17641010160089898</v>
      </c>
      <c r="F70" s="36">
        <f t="shared" si="47"/>
        <v>3.7376421398147786</v>
      </c>
      <c r="G70" s="36"/>
      <c r="H70" s="75"/>
      <c r="I70" s="27" t="s">
        <v>3</v>
      </c>
      <c r="J70" s="63">
        <v>1077.3900000000001</v>
      </c>
      <c r="K70" s="36">
        <f t="shared" si="35"/>
        <v>0.23724461315173251</v>
      </c>
      <c r="L70" s="36">
        <f t="shared" si="43"/>
        <v>-0.16401645724452019</v>
      </c>
      <c r="M70" s="36">
        <f t="shared" si="46"/>
        <v>2.8564063887271285</v>
      </c>
      <c r="N70" s="36"/>
      <c r="O70" s="75"/>
      <c r="P70" s="27" t="s">
        <v>3</v>
      </c>
      <c r="Q70" s="63">
        <v>1081.49</v>
      </c>
      <c r="R70" s="36">
        <f t="shared" si="38"/>
        <v>-6.9300709639263935E-2</v>
      </c>
      <c r="S70" s="36" t="s">
        <v>831</v>
      </c>
      <c r="T70" s="36" t="s">
        <v>293</v>
      </c>
    </row>
    <row r="71" spans="1:20" s="5" customFormat="1" ht="11.25" customHeight="1" x14ac:dyDescent="0.2">
      <c r="A71" s="75"/>
      <c r="B71" s="27" t="s">
        <v>4</v>
      </c>
      <c r="C71" s="63">
        <v>1064.6400000000001</v>
      </c>
      <c r="D71" s="36">
        <f t="shared" si="33"/>
        <v>0.25802806290611269</v>
      </c>
      <c r="E71" s="36" t="s">
        <v>347</v>
      </c>
      <c r="F71" s="36" t="s">
        <v>727</v>
      </c>
      <c r="G71" s="36"/>
      <c r="H71" s="75"/>
      <c r="I71" s="27" t="s">
        <v>4</v>
      </c>
      <c r="J71" s="63">
        <v>1079.96</v>
      </c>
      <c r="K71" s="36">
        <f t="shared" si="35"/>
        <v>0.23853943325999882</v>
      </c>
      <c r="L71" s="36" t="s">
        <v>845</v>
      </c>
      <c r="M71" s="36" t="s">
        <v>846</v>
      </c>
      <c r="N71" s="36"/>
      <c r="O71" s="75"/>
      <c r="P71" s="27" t="s">
        <v>4</v>
      </c>
      <c r="Q71" s="63">
        <v>1080.3800000000001</v>
      </c>
      <c r="R71" s="36">
        <f t="shared" si="38"/>
        <v>-0.10263617786571144</v>
      </c>
      <c r="S71" s="36" t="s">
        <v>408</v>
      </c>
      <c r="T71" s="36" t="s">
        <v>624</v>
      </c>
    </row>
    <row r="72" spans="1:20" s="5" customFormat="1" ht="11.25" customHeight="1" x14ac:dyDescent="0.2">
      <c r="A72" s="75"/>
      <c r="B72" s="27" t="s">
        <v>5</v>
      </c>
      <c r="C72" s="63">
        <v>1082.28</v>
      </c>
      <c r="D72" s="36">
        <f t="shared" si="33"/>
        <v>1.6568981064021493</v>
      </c>
      <c r="E72" s="36" t="s">
        <v>323</v>
      </c>
      <c r="F72" s="36" t="s">
        <v>517</v>
      </c>
      <c r="G72" s="36"/>
      <c r="H72" s="75"/>
      <c r="I72" s="27" t="s">
        <v>5</v>
      </c>
      <c r="J72" s="63">
        <v>1081.92</v>
      </c>
      <c r="K72" s="36">
        <f t="shared" si="35"/>
        <v>0.18148820326679971</v>
      </c>
      <c r="L72" s="36">
        <f t="shared" si="43"/>
        <v>0.25575447570331811</v>
      </c>
      <c r="M72" s="36">
        <f t="shared" si="46"/>
        <v>2.8069708660369841</v>
      </c>
      <c r="N72" s="36"/>
      <c r="O72" s="75"/>
      <c r="P72" s="27" t="s">
        <v>5</v>
      </c>
      <c r="Q72" s="63">
        <v>1084.8699999999999</v>
      </c>
      <c r="R72" s="36">
        <f t="shared" si="38"/>
        <v>0.41559451304169492</v>
      </c>
      <c r="S72" s="36" t="s">
        <v>857</v>
      </c>
      <c r="T72" s="36" t="s">
        <v>156</v>
      </c>
    </row>
    <row r="73" spans="1:20" s="5" customFormat="1" ht="11.25" customHeight="1" x14ac:dyDescent="0.2">
      <c r="A73" s="75"/>
      <c r="B73" s="27" t="s">
        <v>6</v>
      </c>
      <c r="C73" s="63">
        <v>1083.18</v>
      </c>
      <c r="D73" s="36">
        <f t="shared" si="33"/>
        <v>8.3157778024189888E-2</v>
      </c>
      <c r="E73" s="36" t="s">
        <v>723</v>
      </c>
      <c r="F73" s="36" t="s">
        <v>779</v>
      </c>
      <c r="G73" s="36"/>
      <c r="H73" s="75"/>
      <c r="I73" s="27" t="s">
        <v>6</v>
      </c>
      <c r="J73" s="63">
        <v>1088.98</v>
      </c>
      <c r="K73" s="36">
        <f t="shared" si="35"/>
        <v>0.65254362614610706</v>
      </c>
      <c r="L73" s="36">
        <f t="shared" si="43"/>
        <v>0.9099670113792202</v>
      </c>
      <c r="M73" s="36">
        <f t="shared" si="46"/>
        <v>3.3040838590333355</v>
      </c>
      <c r="N73" s="36"/>
      <c r="O73" s="75"/>
      <c r="P73" s="27" t="s">
        <v>6</v>
      </c>
      <c r="Q73" s="63">
        <v>1087.76</v>
      </c>
      <c r="R73" s="36">
        <f t="shared" si="38"/>
        <v>0.26639136486399373</v>
      </c>
      <c r="S73" s="36" t="s">
        <v>259</v>
      </c>
      <c r="T73" s="36" t="s">
        <v>204</v>
      </c>
    </row>
    <row r="74" spans="1:20" s="5" customFormat="1" ht="11.25" customHeight="1" x14ac:dyDescent="0.2">
      <c r="A74" s="75"/>
      <c r="B74" s="27" t="s">
        <v>7</v>
      </c>
      <c r="C74" s="63">
        <v>1088.01</v>
      </c>
      <c r="D74" s="36">
        <f t="shared" si="33"/>
        <v>0.44590926715779577</v>
      </c>
      <c r="E74" s="36" t="s">
        <v>677</v>
      </c>
      <c r="F74" s="36" t="s">
        <v>865</v>
      </c>
      <c r="G74" s="36"/>
      <c r="H74" s="75"/>
      <c r="I74" s="27" t="s">
        <v>7</v>
      </c>
      <c r="J74" s="63">
        <v>1094.4000000000001</v>
      </c>
      <c r="K74" s="36">
        <f t="shared" si="35"/>
        <v>0.49771345662914523</v>
      </c>
      <c r="L74" s="36">
        <f t="shared" si="43"/>
        <v>1.4122094962748744</v>
      </c>
      <c r="M74" s="36" t="s">
        <v>621</v>
      </c>
      <c r="N74" s="36"/>
      <c r="O74" s="75"/>
      <c r="P74" s="27" t="s">
        <v>7</v>
      </c>
      <c r="Q74" s="63">
        <v>1090.3800000000001</v>
      </c>
      <c r="R74" s="36">
        <f t="shared" si="38"/>
        <v>0.24086195484298578</v>
      </c>
      <c r="S74" s="36" t="s">
        <v>466</v>
      </c>
      <c r="T74" s="36" t="s">
        <v>237</v>
      </c>
    </row>
    <row r="75" spans="1:20" s="5" customFormat="1" ht="11.25" customHeight="1" x14ac:dyDescent="0.2">
      <c r="A75" s="75"/>
      <c r="B75" s="27" t="s">
        <v>8</v>
      </c>
      <c r="C75" s="63">
        <v>1091.8</v>
      </c>
      <c r="D75" s="36">
        <f t="shared" si="33"/>
        <v>0.3483423865589419</v>
      </c>
      <c r="E75" s="36" t="s">
        <v>873</v>
      </c>
      <c r="F75" s="36" t="s">
        <v>425</v>
      </c>
      <c r="G75" s="36"/>
      <c r="H75" s="75"/>
      <c r="I75" s="27" t="s">
        <v>8</v>
      </c>
      <c r="J75" s="63">
        <v>1114.74</v>
      </c>
      <c r="K75" s="36">
        <f t="shared" si="35"/>
        <v>1.8585526315789469</v>
      </c>
      <c r="L75" s="36">
        <f t="shared" si="43"/>
        <v>3.2970087846102558</v>
      </c>
      <c r="M75" s="36" t="s">
        <v>169</v>
      </c>
      <c r="N75" s="36"/>
      <c r="O75" s="75"/>
      <c r="P75" s="27" t="s">
        <v>8</v>
      </c>
      <c r="Q75" s="63">
        <v>1093.44</v>
      </c>
      <c r="R75" s="36">
        <f t="shared" si="38"/>
        <v>0.28063610851263299</v>
      </c>
      <c r="S75" s="36" t="s">
        <v>843</v>
      </c>
      <c r="T75" s="36" t="s">
        <v>844</v>
      </c>
    </row>
    <row r="76" spans="1:20" s="5" customFormat="1" ht="11.25" customHeight="1" x14ac:dyDescent="0.2">
      <c r="A76" s="75"/>
      <c r="B76" s="27" t="s">
        <v>9</v>
      </c>
      <c r="C76" s="63">
        <v>1091.6199999999999</v>
      </c>
      <c r="D76" s="36">
        <f t="shared" si="33"/>
        <v>-1.6486535995607898E-2</v>
      </c>
      <c r="E76" s="36" t="s">
        <v>879</v>
      </c>
      <c r="F76" s="36" t="s">
        <v>703</v>
      </c>
      <c r="G76" s="36"/>
      <c r="H76" s="75"/>
      <c r="I76" s="27" t="s">
        <v>9</v>
      </c>
      <c r="J76" s="63">
        <v>1120.8599999999999</v>
      </c>
      <c r="K76" s="36">
        <f t="shared" si="35"/>
        <v>0.54900694332309374</v>
      </c>
      <c r="L76" s="36" t="s">
        <v>411</v>
      </c>
      <c r="M76" s="36" t="s">
        <v>880</v>
      </c>
      <c r="N76" s="36"/>
      <c r="O76" s="75"/>
      <c r="P76" s="27" t="s">
        <v>9</v>
      </c>
      <c r="Q76" s="63">
        <v>1094.01</v>
      </c>
      <c r="R76" s="36">
        <f t="shared" si="38"/>
        <v>5.2129060579453323E-2</v>
      </c>
      <c r="S76" s="36" t="s">
        <v>772</v>
      </c>
      <c r="T76" s="36" t="s">
        <v>834</v>
      </c>
    </row>
    <row r="77" spans="1:20" s="5" customFormat="1" ht="11.25" customHeight="1" x14ac:dyDescent="0.2">
      <c r="A77" s="75"/>
      <c r="B77" s="27" t="s">
        <v>10</v>
      </c>
      <c r="C77" s="63">
        <v>1092.69</v>
      </c>
      <c r="D77" s="36">
        <f t="shared" si="33"/>
        <v>9.8019457320330794E-2</v>
      </c>
      <c r="E77" s="36" t="s">
        <v>661</v>
      </c>
      <c r="F77" s="36" t="s">
        <v>661</v>
      </c>
      <c r="G77" s="36"/>
      <c r="H77" s="75"/>
      <c r="I77" s="27" t="s">
        <v>10</v>
      </c>
      <c r="J77" s="63">
        <v>1126.1500000000001</v>
      </c>
      <c r="K77" s="36">
        <f t="shared" si="35"/>
        <v>0.47195903145800244</v>
      </c>
      <c r="L77" s="36" t="s">
        <v>742</v>
      </c>
      <c r="M77" s="36" t="s">
        <v>742</v>
      </c>
      <c r="N77" s="36"/>
      <c r="O77" s="75"/>
      <c r="P77" s="27" t="s">
        <v>10</v>
      </c>
      <c r="Q77" s="63">
        <v>1096.67</v>
      </c>
      <c r="R77" s="36">
        <f t="shared" si="38"/>
        <v>0.24314220162522382</v>
      </c>
      <c r="S77" s="36" t="s">
        <v>162</v>
      </c>
      <c r="T77" s="36" t="s">
        <v>162</v>
      </c>
    </row>
    <row r="78" spans="1:20" s="5" customFormat="1" ht="11.25" customHeight="1" x14ac:dyDescent="0.2">
      <c r="A78" s="22">
        <v>2019</v>
      </c>
      <c r="B78" s="23" t="s">
        <v>57</v>
      </c>
      <c r="C78" s="66">
        <v>1093.8800000000001</v>
      </c>
      <c r="D78" s="67">
        <f t="shared" ref="D78:D89" si="48">((C78/C77)-1)*100</f>
        <v>0.10890554503106831</v>
      </c>
      <c r="E78" s="67">
        <f>((C78/C$77)-1)*100</f>
        <v>0.10890554503106831</v>
      </c>
      <c r="F78" s="67" t="s">
        <v>656</v>
      </c>
      <c r="G78" s="36"/>
      <c r="H78" s="22">
        <v>2019</v>
      </c>
      <c r="I78" s="23" t="s">
        <v>57</v>
      </c>
      <c r="J78" s="66">
        <v>1126.74</v>
      </c>
      <c r="K78" s="67">
        <f t="shared" ref="K78:K89" si="49">((J78/J77)-1)*100</f>
        <v>5.2390889313147504E-2</v>
      </c>
      <c r="L78" s="67">
        <f>((J78/J$77)-1)*100</f>
        <v>5.2390889313147504E-2</v>
      </c>
      <c r="M78" s="67">
        <f t="shared" ref="M78:M81" si="50">((J78/J66)-1)*100</f>
        <v>4.8793655521632395</v>
      </c>
      <c r="N78" s="36"/>
      <c r="O78" s="22">
        <v>2019</v>
      </c>
      <c r="P78" s="23" t="s">
        <v>57</v>
      </c>
      <c r="Q78" s="66">
        <v>1099.3599999999999</v>
      </c>
      <c r="R78" s="67">
        <f t="shared" ref="R78:R89" si="51">((Q78/Q77)-1)*100</f>
        <v>0.24528800824312746</v>
      </c>
      <c r="S78" s="67">
        <f>((Q78/Q$77)-1)*100</f>
        <v>0.24528800824312746</v>
      </c>
      <c r="T78" s="67" t="s">
        <v>886</v>
      </c>
    </row>
    <row r="79" spans="1:20" s="5" customFormat="1" ht="11.25" customHeight="1" x14ac:dyDescent="0.2">
      <c r="A79" s="31"/>
      <c r="B79" s="27" t="s">
        <v>58</v>
      </c>
      <c r="C79" s="63">
        <v>1095.03</v>
      </c>
      <c r="D79" s="36">
        <f t="shared" si="48"/>
        <v>0.10513036164843115</v>
      </c>
      <c r="E79" s="36" t="s">
        <v>139</v>
      </c>
      <c r="F79" s="36" t="s">
        <v>750</v>
      </c>
      <c r="G79" s="36"/>
      <c r="H79" s="31"/>
      <c r="I79" s="27" t="s">
        <v>58</v>
      </c>
      <c r="J79" s="63">
        <v>1134.08</v>
      </c>
      <c r="K79" s="36">
        <f t="shared" si="49"/>
        <v>0.65143688872322247</v>
      </c>
      <c r="L79" s="36">
        <f t="shared" ref="L79:L80" si="52">((J79/J$77)-1)*100</f>
        <v>0.70416907161565678</v>
      </c>
      <c r="M79" s="36">
        <f t="shared" si="50"/>
        <v>5.7722978203490038</v>
      </c>
      <c r="N79" s="36"/>
      <c r="O79" s="31"/>
      <c r="P79" s="27" t="s">
        <v>58</v>
      </c>
      <c r="Q79" s="63">
        <v>1100.9100000000001</v>
      </c>
      <c r="R79" s="36">
        <f t="shared" si="51"/>
        <v>0.14099112210741449</v>
      </c>
      <c r="S79" s="36">
        <f>((Q79/Q$77)-1)*100</f>
        <v>0.38662496466577156</v>
      </c>
      <c r="T79" s="36" t="s">
        <v>772</v>
      </c>
    </row>
    <row r="80" spans="1:20" s="5" customFormat="1" ht="11.25" customHeight="1" x14ac:dyDescent="0.2">
      <c r="A80" s="31"/>
      <c r="B80" s="27" t="s">
        <v>59</v>
      </c>
      <c r="C80" s="63">
        <v>1091.5</v>
      </c>
      <c r="D80" s="36">
        <f t="shared" si="48"/>
        <v>-0.32236559728956449</v>
      </c>
      <c r="E80" s="82" t="s">
        <v>124</v>
      </c>
      <c r="F80" s="36" t="s">
        <v>677</v>
      </c>
      <c r="G80" s="36"/>
      <c r="H80" s="31"/>
      <c r="I80" s="27" t="s">
        <v>59</v>
      </c>
      <c r="J80" s="63">
        <v>1135.98</v>
      </c>
      <c r="K80" s="36">
        <f t="shared" si="49"/>
        <v>0.16753668171558544</v>
      </c>
      <c r="L80" s="36">
        <f t="shared" si="52"/>
        <v>0.87288549482751332</v>
      </c>
      <c r="M80" s="36">
        <f t="shared" si="50"/>
        <v>5.6676433654248681</v>
      </c>
      <c r="N80" s="36"/>
      <c r="O80" s="31"/>
      <c r="P80" s="27" t="s">
        <v>59</v>
      </c>
      <c r="Q80" s="63">
        <v>1103.82</v>
      </c>
      <c r="R80" s="36">
        <f t="shared" si="51"/>
        <v>0.26432678420578171</v>
      </c>
      <c r="S80" s="36">
        <f t="shared" ref="S80:S88" si="53">((Q80/Q$77)-1)*100</f>
        <v>0.65197370220757556</v>
      </c>
      <c r="T80" s="36" t="s">
        <v>828</v>
      </c>
    </row>
    <row r="81" spans="1:20" s="5" customFormat="1" ht="11.25" customHeight="1" x14ac:dyDescent="0.2">
      <c r="A81" s="75"/>
      <c r="B81" s="27" t="s">
        <v>60</v>
      </c>
      <c r="C81" s="63">
        <v>1087.51</v>
      </c>
      <c r="D81" s="36">
        <f t="shared" si="48"/>
        <v>-0.36555199267064298</v>
      </c>
      <c r="E81" s="36">
        <f t="shared" ref="E81" si="54">((C81/C$77)-1)*100</f>
        <v>-0.47405943131172412</v>
      </c>
      <c r="F81" s="36" t="s">
        <v>772</v>
      </c>
      <c r="G81" s="36"/>
      <c r="H81" s="75"/>
      <c r="I81" s="27" t="s">
        <v>60</v>
      </c>
      <c r="J81" s="63">
        <v>1136.69</v>
      </c>
      <c r="K81" s="36">
        <f t="shared" si="49"/>
        <v>6.2501100371492591E-2</v>
      </c>
      <c r="L81" s="36" t="s">
        <v>906</v>
      </c>
      <c r="M81" s="36">
        <f t="shared" si="50"/>
        <v>5.7543448327193047</v>
      </c>
      <c r="N81" s="36"/>
      <c r="O81" s="75"/>
      <c r="P81" s="27" t="s">
        <v>60</v>
      </c>
      <c r="Q81" s="63">
        <v>1104.95</v>
      </c>
      <c r="R81" s="36">
        <f t="shared" si="51"/>
        <v>0.10237176351217681</v>
      </c>
      <c r="S81" s="36" t="s">
        <v>792</v>
      </c>
      <c r="T81" s="36">
        <f t="shared" ref="T81:T88" si="55">((Q81/Q69)-1)*100</f>
        <v>2.0984254878769981</v>
      </c>
    </row>
    <row r="82" spans="1:20" s="5" customFormat="1" ht="11.25" customHeight="1" x14ac:dyDescent="0.2">
      <c r="A82" s="75"/>
      <c r="B82" s="27" t="s">
        <v>3</v>
      </c>
      <c r="C82" s="63">
        <v>1085.94</v>
      </c>
      <c r="D82" s="36">
        <f t="shared" si="48"/>
        <v>-0.14436648858400236</v>
      </c>
      <c r="E82" s="82" t="s">
        <v>912</v>
      </c>
      <c r="F82" s="36" t="s">
        <v>176</v>
      </c>
      <c r="G82" s="36"/>
      <c r="H82" s="75"/>
      <c r="I82" s="27" t="s">
        <v>3</v>
      </c>
      <c r="J82" s="63">
        <v>1134.81</v>
      </c>
      <c r="K82" s="36">
        <f t="shared" si="49"/>
        <v>-0.16539249927421951</v>
      </c>
      <c r="L82" s="36" t="s">
        <v>777</v>
      </c>
      <c r="M82" s="36" t="s">
        <v>204</v>
      </c>
      <c r="N82" s="36"/>
      <c r="O82" s="75"/>
      <c r="P82" s="27" t="s">
        <v>3</v>
      </c>
      <c r="Q82" s="63">
        <v>1103.8399999999999</v>
      </c>
      <c r="R82" s="36">
        <f t="shared" si="51"/>
        <v>-0.10045703425495267</v>
      </c>
      <c r="S82" s="36">
        <f t="shared" si="53"/>
        <v>0.65379740487110372</v>
      </c>
      <c r="T82" s="36">
        <f t="shared" si="55"/>
        <v>2.0665933110800783</v>
      </c>
    </row>
    <row r="83" spans="1:20" s="5" customFormat="1" ht="11.25" customHeight="1" x14ac:dyDescent="0.2">
      <c r="A83" s="75"/>
      <c r="B83" s="27" t="s">
        <v>4</v>
      </c>
      <c r="C83" s="63">
        <v>1086.3900000000001</v>
      </c>
      <c r="D83" s="36">
        <f t="shared" si="48"/>
        <v>4.1438753522293759E-2</v>
      </c>
      <c r="E83" s="82" t="s">
        <v>917</v>
      </c>
      <c r="F83" s="36" t="s">
        <v>916</v>
      </c>
      <c r="G83" s="36"/>
      <c r="H83" s="75"/>
      <c r="I83" s="27" t="s">
        <v>4</v>
      </c>
      <c r="J83" s="63">
        <v>1133.5999999999999</v>
      </c>
      <c r="K83" s="36">
        <f t="shared" si="49"/>
        <v>-0.10662577876473511</v>
      </c>
      <c r="L83" s="36" t="s">
        <v>667</v>
      </c>
      <c r="M83" s="36" t="s">
        <v>232</v>
      </c>
      <c r="N83" s="36"/>
      <c r="O83" s="75"/>
      <c r="P83" s="27" t="s">
        <v>4</v>
      </c>
      <c r="Q83" s="63">
        <v>1109.1600000000001</v>
      </c>
      <c r="R83" s="36">
        <f t="shared" si="51"/>
        <v>0.48195390636325275</v>
      </c>
      <c r="S83" s="36" t="s">
        <v>831</v>
      </c>
      <c r="T83" s="36">
        <f t="shared" si="55"/>
        <v>2.6638775245746871</v>
      </c>
    </row>
    <row r="84" spans="1:20" s="5" customFormat="1" ht="11.25" customHeight="1" x14ac:dyDescent="0.2">
      <c r="A84" s="75"/>
      <c r="B84" s="27" t="s">
        <v>5</v>
      </c>
      <c r="C84" s="63">
        <v>1089.29</v>
      </c>
      <c r="D84" s="36">
        <f t="shared" si="48"/>
        <v>0.26693912867385983</v>
      </c>
      <c r="E84" s="82" t="s">
        <v>611</v>
      </c>
      <c r="F84" s="36" t="s">
        <v>631</v>
      </c>
      <c r="G84" s="36"/>
      <c r="H84" s="75"/>
      <c r="I84" s="27" t="s">
        <v>5</v>
      </c>
      <c r="J84" s="63">
        <v>1134.31</v>
      </c>
      <c r="K84" s="36">
        <f t="shared" si="49"/>
        <v>6.2632321806632696E-2</v>
      </c>
      <c r="L84" s="36" t="s">
        <v>473</v>
      </c>
      <c r="M84" s="36" t="s">
        <v>883</v>
      </c>
      <c r="N84" s="36"/>
      <c r="O84" s="75"/>
      <c r="P84" s="27" t="s">
        <v>5</v>
      </c>
      <c r="Q84" s="63">
        <v>1107.3699999999999</v>
      </c>
      <c r="R84" s="36">
        <f t="shared" si="51"/>
        <v>-0.16138338923150641</v>
      </c>
      <c r="S84" s="36" t="s">
        <v>924</v>
      </c>
      <c r="T84" s="36">
        <f t="shared" si="55"/>
        <v>2.0739812143390379</v>
      </c>
    </row>
    <row r="85" spans="1:20" s="5" customFormat="1" ht="11.25" customHeight="1" x14ac:dyDescent="0.2">
      <c r="A85" s="75"/>
      <c r="B85" s="27" t="s">
        <v>6</v>
      </c>
      <c r="C85" s="63">
        <v>1090.5</v>
      </c>
      <c r="D85" s="36">
        <f t="shared" si="48"/>
        <v>0.11108153017103106</v>
      </c>
      <c r="E85" s="82" t="s">
        <v>928</v>
      </c>
      <c r="F85" s="36" t="s">
        <v>129</v>
      </c>
      <c r="G85" s="36"/>
      <c r="H85" s="75"/>
      <c r="I85" s="27" t="s">
        <v>6</v>
      </c>
      <c r="J85" s="63">
        <v>1140.43</v>
      </c>
      <c r="K85" s="36">
        <f t="shared" si="49"/>
        <v>0.53953504773829319</v>
      </c>
      <c r="L85" s="36" t="s">
        <v>929</v>
      </c>
      <c r="M85" s="36" t="s">
        <v>567</v>
      </c>
      <c r="N85" s="36"/>
      <c r="O85" s="75"/>
      <c r="P85" s="27" t="s">
        <v>6</v>
      </c>
      <c r="Q85" s="63">
        <v>1131.83</v>
      </c>
      <c r="R85" s="36">
        <f t="shared" si="51"/>
        <v>2.2088371546998831</v>
      </c>
      <c r="S85" s="36" t="s">
        <v>930</v>
      </c>
      <c r="T85" s="36" t="s">
        <v>88</v>
      </c>
    </row>
    <row r="86" spans="1:20" s="5" customFormat="1" ht="11.25" customHeight="1" x14ac:dyDescent="0.2">
      <c r="A86" s="75"/>
      <c r="B86" s="27" t="s">
        <v>7</v>
      </c>
      <c r="C86" s="63">
        <v>1109.3399999999999</v>
      </c>
      <c r="D86" s="36">
        <f t="shared" si="48"/>
        <v>1.727647867950477</v>
      </c>
      <c r="E86" s="36" t="s">
        <v>936</v>
      </c>
      <c r="F86" s="36" t="s">
        <v>466</v>
      </c>
      <c r="G86" s="36"/>
      <c r="H86" s="75"/>
      <c r="I86" s="27" t="s">
        <v>7</v>
      </c>
      <c r="J86" s="63">
        <v>1141.33</v>
      </c>
      <c r="K86" s="36">
        <f t="shared" si="49"/>
        <v>7.8917601255645842E-2</v>
      </c>
      <c r="L86" s="36" t="s">
        <v>830</v>
      </c>
      <c r="M86" s="36" t="s">
        <v>492</v>
      </c>
      <c r="N86" s="36"/>
      <c r="O86" s="75"/>
      <c r="P86" s="27" t="s">
        <v>7</v>
      </c>
      <c r="Q86" s="63">
        <v>1137.07</v>
      </c>
      <c r="R86" s="36">
        <f t="shared" si="51"/>
        <v>0.46296705335606703</v>
      </c>
      <c r="S86" s="36">
        <f t="shared" si="53"/>
        <v>3.6838793803058323</v>
      </c>
      <c r="T86" s="36" t="s">
        <v>762</v>
      </c>
    </row>
    <row r="87" spans="1:20" s="5" customFormat="1" ht="11.25" customHeight="1" x14ac:dyDescent="0.2">
      <c r="A87" s="75"/>
      <c r="B87" s="27" t="s">
        <v>8</v>
      </c>
      <c r="C87" s="63">
        <v>1116.19</v>
      </c>
      <c r="D87" s="36">
        <f t="shared" si="48"/>
        <v>0.6174842699262717</v>
      </c>
      <c r="E87" s="36" t="s">
        <v>758</v>
      </c>
      <c r="F87" s="36" t="s">
        <v>938</v>
      </c>
      <c r="G87" s="36"/>
      <c r="H87" s="75"/>
      <c r="I87" s="27" t="s">
        <v>8</v>
      </c>
      <c r="J87" s="63">
        <v>1142.1400000000001</v>
      </c>
      <c r="K87" s="36">
        <f t="shared" si="49"/>
        <v>7.0969833439948893E-2</v>
      </c>
      <c r="L87" s="36" t="s">
        <v>939</v>
      </c>
      <c r="M87" s="36" t="s">
        <v>862</v>
      </c>
      <c r="N87" s="36"/>
      <c r="O87" s="75"/>
      <c r="P87" s="27" t="s">
        <v>8</v>
      </c>
      <c r="Q87" s="63">
        <v>1145.78</v>
      </c>
      <c r="R87" s="36">
        <f t="shared" si="51"/>
        <v>0.76600385200560339</v>
      </c>
      <c r="S87" s="36">
        <f t="shared" si="53"/>
        <v>4.4781018902678049</v>
      </c>
      <c r="T87" s="36" t="s">
        <v>935</v>
      </c>
    </row>
    <row r="88" spans="1:20" s="5" customFormat="1" ht="11.25" customHeight="1" x14ac:dyDescent="0.2">
      <c r="A88" s="75"/>
      <c r="B88" s="27" t="s">
        <v>9</v>
      </c>
      <c r="C88" s="63">
        <v>1115.32</v>
      </c>
      <c r="D88" s="36">
        <f t="shared" si="48"/>
        <v>-7.79437192592769E-2</v>
      </c>
      <c r="E88" s="36" t="s">
        <v>945</v>
      </c>
      <c r="F88" s="36" t="s">
        <v>418</v>
      </c>
      <c r="G88" s="36"/>
      <c r="H88" s="75"/>
      <c r="I88" s="27" t="s">
        <v>9</v>
      </c>
      <c r="J88" s="63">
        <v>1147.27</v>
      </c>
      <c r="K88" s="36">
        <f t="shared" si="49"/>
        <v>0.44915684592079508</v>
      </c>
      <c r="L88" s="36" t="s">
        <v>946</v>
      </c>
      <c r="M88" s="36" t="s">
        <v>947</v>
      </c>
      <c r="N88" s="36"/>
      <c r="O88" s="75"/>
      <c r="P88" s="27" t="s">
        <v>9</v>
      </c>
      <c r="Q88" s="63">
        <v>1157.3399999999999</v>
      </c>
      <c r="R88" s="36">
        <f t="shared" si="51"/>
        <v>1.0089196878982021</v>
      </c>
      <c r="S88" s="36">
        <f t="shared" si="53"/>
        <v>5.5322020297810415</v>
      </c>
      <c r="T88" s="36">
        <f t="shared" si="55"/>
        <v>5.788795349219833</v>
      </c>
    </row>
    <row r="89" spans="1:20" s="5" customFormat="1" ht="11.25" customHeight="1" x14ac:dyDescent="0.2">
      <c r="A89" s="75"/>
      <c r="B89" s="27" t="s">
        <v>10</v>
      </c>
      <c r="C89" s="63">
        <v>1117.72</v>
      </c>
      <c r="D89" s="36">
        <f t="shared" si="48"/>
        <v>0.21518487967580047</v>
      </c>
      <c r="E89" s="36" t="s">
        <v>772</v>
      </c>
      <c r="F89" s="36" t="s">
        <v>772</v>
      </c>
      <c r="G89" s="36"/>
      <c r="H89" s="75"/>
      <c r="I89" s="27" t="s">
        <v>10</v>
      </c>
      <c r="J89" s="63">
        <v>1147.49</v>
      </c>
      <c r="K89" s="36">
        <f t="shared" si="49"/>
        <v>1.9175956836670061E-2</v>
      </c>
      <c r="L89" s="36" t="s">
        <v>848</v>
      </c>
      <c r="M89" s="36" t="s">
        <v>848</v>
      </c>
      <c r="N89" s="36"/>
      <c r="O89" s="75"/>
      <c r="P89" s="27" t="s">
        <v>10</v>
      </c>
      <c r="Q89" s="63">
        <v>1160.53</v>
      </c>
      <c r="R89" s="36">
        <f t="shared" si="51"/>
        <v>0.2756320528107592</v>
      </c>
      <c r="S89" s="36" t="s">
        <v>333</v>
      </c>
      <c r="T89" s="36" t="s">
        <v>333</v>
      </c>
    </row>
    <row r="90" spans="1:20" s="5" customFormat="1" ht="11.25" customHeight="1" x14ac:dyDescent="0.2">
      <c r="A90" s="22">
        <v>2020</v>
      </c>
      <c r="B90" s="23" t="s">
        <v>57</v>
      </c>
      <c r="C90" s="66">
        <v>1118.6500000000001</v>
      </c>
      <c r="D90" s="67">
        <f t="shared" ref="D90:D101" si="56">((C90/C89)-1)*100</f>
        <v>8.3205096088478925E-2</v>
      </c>
      <c r="E90" s="67">
        <f>((C90/C$89)-1)*100</f>
        <v>8.3205096088478925E-2</v>
      </c>
      <c r="F90" s="67" t="s">
        <v>176</v>
      </c>
      <c r="G90" s="36"/>
      <c r="H90" s="22">
        <v>2020</v>
      </c>
      <c r="I90" s="23" t="s">
        <v>57</v>
      </c>
      <c r="J90" s="66">
        <v>1163.48</v>
      </c>
      <c r="K90" s="67">
        <f t="shared" ref="K90:K101" si="57">((J90/J89)-1)*100</f>
        <v>1.3934761958709796</v>
      </c>
      <c r="L90" s="67">
        <f>((J90/J$89)-1)*100</f>
        <v>1.3934761958709796</v>
      </c>
      <c r="M90" s="67" t="s">
        <v>497</v>
      </c>
      <c r="N90" s="36"/>
      <c r="O90" s="22">
        <v>2020</v>
      </c>
      <c r="P90" s="23" t="s">
        <v>57</v>
      </c>
      <c r="Q90" s="66">
        <v>1163.6600000000001</v>
      </c>
      <c r="R90" s="67">
        <f t="shared" ref="R90:R101" si="58">((Q90/Q89)-1)*100</f>
        <v>0.26970435921520597</v>
      </c>
      <c r="S90" s="67">
        <f>((Q90/Q$89)-1)*100</f>
        <v>0.26970435921520597</v>
      </c>
      <c r="T90" s="67">
        <f t="shared" ref="T90:T100" si="59">((Q90/Q78)-1)*100</f>
        <v>5.8488575171008694</v>
      </c>
    </row>
    <row r="91" spans="1:20" s="5" customFormat="1" ht="11.25" customHeight="1" x14ac:dyDescent="0.2">
      <c r="A91" s="31"/>
      <c r="B91" s="27" t="s">
        <v>58</v>
      </c>
      <c r="C91" s="63">
        <v>1123.99</v>
      </c>
      <c r="D91" s="36">
        <f t="shared" si="56"/>
        <v>0.47736110490321781</v>
      </c>
      <c r="E91" s="36">
        <f>((C91/C$89)-1)*100</f>
        <v>0.5609633897577293</v>
      </c>
      <c r="F91" s="36" t="s">
        <v>677</v>
      </c>
      <c r="G91" s="36"/>
      <c r="H91" s="31"/>
      <c r="I91" s="27" t="s">
        <v>58</v>
      </c>
      <c r="J91" s="63">
        <v>1166.51</v>
      </c>
      <c r="K91" s="36">
        <f t="shared" si="57"/>
        <v>0.26042561969263911</v>
      </c>
      <c r="L91" s="36" t="s">
        <v>166</v>
      </c>
      <c r="M91" s="36" t="s">
        <v>839</v>
      </c>
      <c r="N91" s="36"/>
      <c r="O91" s="31"/>
      <c r="P91" s="27" t="s">
        <v>58</v>
      </c>
      <c r="Q91" s="63">
        <v>1168.83</v>
      </c>
      <c r="R91" s="36">
        <f t="shared" si="58"/>
        <v>0.44428785040302454</v>
      </c>
      <c r="S91" s="36" t="s">
        <v>473</v>
      </c>
      <c r="T91" s="36">
        <f t="shared" si="59"/>
        <v>6.1694416437310773</v>
      </c>
    </row>
    <row r="92" spans="1:20" s="5" customFormat="1" ht="11.25" customHeight="1" x14ac:dyDescent="0.2">
      <c r="A92" s="31"/>
      <c r="B92" s="27" t="s">
        <v>59</v>
      </c>
      <c r="C92" s="63">
        <v>1123.9000000000001</v>
      </c>
      <c r="D92" s="36">
        <f t="shared" si="56"/>
        <v>-8.0071886760513244E-3</v>
      </c>
      <c r="E92" s="36">
        <f t="shared" ref="E92:E101" si="60">((C92/C$89)-1)*100</f>
        <v>0.55291128368464282</v>
      </c>
      <c r="F92" s="36">
        <f t="shared" ref="F92:F101" si="61">((C92/C80)-1)*100</f>
        <v>2.9683921209344932</v>
      </c>
      <c r="G92" s="36"/>
      <c r="H92" s="31"/>
      <c r="I92" s="27" t="s">
        <v>59</v>
      </c>
      <c r="J92" s="63">
        <v>1172.57</v>
      </c>
      <c r="K92" s="36">
        <f t="shared" si="57"/>
        <v>0.51949833263322809</v>
      </c>
      <c r="L92" s="36" t="s">
        <v>418</v>
      </c>
      <c r="M92" s="36" t="s">
        <v>517</v>
      </c>
      <c r="N92" s="36"/>
      <c r="O92" s="31"/>
      <c r="P92" s="27" t="s">
        <v>59</v>
      </c>
      <c r="Q92" s="63">
        <v>1165.3800000000001</v>
      </c>
      <c r="R92" s="36">
        <f t="shared" si="58"/>
        <v>-0.29516696183361502</v>
      </c>
      <c r="S92" s="36" t="s">
        <v>652</v>
      </c>
      <c r="T92" s="36" t="s">
        <v>522</v>
      </c>
    </row>
    <row r="93" spans="1:20" s="5" customFormat="1" ht="11.25" customHeight="1" x14ac:dyDescent="0.2">
      <c r="A93" s="75"/>
      <c r="B93" s="27" t="s">
        <v>60</v>
      </c>
      <c r="C93" s="63">
        <v>1124.55</v>
      </c>
      <c r="D93" s="36">
        <f t="shared" si="56"/>
        <v>5.7834326897387989E-2</v>
      </c>
      <c r="E93" s="36">
        <f t="shared" si="60"/>
        <v>0.61106538310131686</v>
      </c>
      <c r="F93" s="36" t="s">
        <v>738</v>
      </c>
      <c r="G93" s="36"/>
      <c r="H93" s="75"/>
      <c r="I93" s="27" t="s">
        <v>60</v>
      </c>
      <c r="J93" s="63">
        <v>1172.56</v>
      </c>
      <c r="K93" s="36">
        <v>0</v>
      </c>
      <c r="L93" s="36">
        <f t="shared" ref="L93:L101" si="62">((J93/J$89)-1)*100</f>
        <v>2.1847684947145396</v>
      </c>
      <c r="M93" s="36" t="s">
        <v>973</v>
      </c>
      <c r="N93" s="36"/>
      <c r="O93" s="75"/>
      <c r="P93" s="27" t="s">
        <v>60</v>
      </c>
      <c r="Q93" s="63">
        <v>1167.3699999999999</v>
      </c>
      <c r="R93" s="36">
        <f t="shared" si="58"/>
        <v>0.17075975218381334</v>
      </c>
      <c r="S93" s="36" t="s">
        <v>974</v>
      </c>
      <c r="T93" s="36">
        <f t="shared" ref="T93" si="63">((Q93/Q81)-1)*100</f>
        <v>5.6491243947689895</v>
      </c>
    </row>
    <row r="94" spans="1:20" s="5" customFormat="1" ht="11.25" customHeight="1" x14ac:dyDescent="0.2">
      <c r="A94" s="75"/>
      <c r="B94" s="27" t="s">
        <v>3</v>
      </c>
      <c r="C94" s="63">
        <v>1126.71</v>
      </c>
      <c r="D94" s="36">
        <f t="shared" si="56"/>
        <v>0.19207683073230175</v>
      </c>
      <c r="E94" s="36">
        <f t="shared" si="60"/>
        <v>0.80431592885517045</v>
      </c>
      <c r="F94" s="36" t="s">
        <v>325</v>
      </c>
      <c r="G94" s="36"/>
      <c r="H94" s="75"/>
      <c r="I94" s="27" t="s">
        <v>3</v>
      </c>
      <c r="J94" s="63">
        <v>1172.6300000000001</v>
      </c>
      <c r="K94" s="36">
        <f t="shared" si="57"/>
        <v>5.9698437606670041E-3</v>
      </c>
      <c r="L94" s="36">
        <f t="shared" si="62"/>
        <v>2.1908687657408832</v>
      </c>
      <c r="M94" s="36">
        <f t="shared" ref="M94:M101" si="64">((J94/J82)-1)*100</f>
        <v>3.3327164899851214</v>
      </c>
      <c r="N94" s="36"/>
      <c r="O94" s="75"/>
      <c r="P94" s="27" t="s">
        <v>3</v>
      </c>
      <c r="Q94" s="63">
        <v>1167.05</v>
      </c>
      <c r="R94" s="36">
        <f t="shared" si="58"/>
        <v>-2.7412045880903513E-2</v>
      </c>
      <c r="S94" s="36" t="s">
        <v>773</v>
      </c>
      <c r="T94" s="36" t="s">
        <v>160</v>
      </c>
    </row>
    <row r="95" spans="1:20" s="5" customFormat="1" ht="11.25" customHeight="1" x14ac:dyDescent="0.2">
      <c r="A95" s="75"/>
      <c r="B95" s="27" t="s">
        <v>4</v>
      </c>
      <c r="C95" s="63">
        <v>1127.51</v>
      </c>
      <c r="D95" s="36">
        <f t="shared" si="56"/>
        <v>7.1003186267981633E-2</v>
      </c>
      <c r="E95" s="36" t="s">
        <v>195</v>
      </c>
      <c r="F95" s="36">
        <f t="shared" si="61"/>
        <v>3.7850127486445784</v>
      </c>
      <c r="G95" s="36"/>
      <c r="H95" s="75"/>
      <c r="I95" s="27" t="s">
        <v>4</v>
      </c>
      <c r="J95" s="63">
        <v>1171.82</v>
      </c>
      <c r="K95" s="36">
        <f t="shared" si="57"/>
        <v>-6.9075496959836169E-2</v>
      </c>
      <c r="L95" s="36">
        <f t="shared" si="62"/>
        <v>2.1202799152933771</v>
      </c>
      <c r="M95" s="36">
        <f t="shared" si="64"/>
        <v>3.3715596330275321</v>
      </c>
      <c r="N95" s="36"/>
      <c r="O95" s="75"/>
      <c r="P95" s="27" t="s">
        <v>4</v>
      </c>
      <c r="Q95" s="63">
        <v>1167.31</v>
      </c>
      <c r="R95" s="36">
        <f t="shared" si="58"/>
        <v>2.2278394241892485E-2</v>
      </c>
      <c r="S95" s="36" t="s">
        <v>891</v>
      </c>
      <c r="T95" s="36">
        <f t="shared" si="59"/>
        <v>5.2427061920732765</v>
      </c>
    </row>
    <row r="96" spans="1:20" s="5" customFormat="1" ht="11.25" customHeight="1" x14ac:dyDescent="0.2">
      <c r="A96" s="75"/>
      <c r="B96" s="27" t="s">
        <v>5</v>
      </c>
      <c r="C96" s="63">
        <v>1128.98</v>
      </c>
      <c r="D96" s="36">
        <f t="shared" si="56"/>
        <v>0.13037578380679093</v>
      </c>
      <c r="E96" s="36" t="s">
        <v>467</v>
      </c>
      <c r="F96" s="36" t="s">
        <v>827</v>
      </c>
      <c r="G96" s="36"/>
      <c r="H96" s="75"/>
      <c r="I96" s="27" t="s">
        <v>5</v>
      </c>
      <c r="J96" s="63">
        <v>1175.1300000000001</v>
      </c>
      <c r="K96" s="36">
        <f t="shared" si="57"/>
        <v>0.28246659043198452</v>
      </c>
      <c r="L96" s="36">
        <f t="shared" si="62"/>
        <v>2.4087355881097006</v>
      </c>
      <c r="M96" s="36">
        <f t="shared" si="64"/>
        <v>3.598663504685673</v>
      </c>
      <c r="N96" s="36"/>
      <c r="O96" s="75"/>
      <c r="P96" s="27" t="s">
        <v>5</v>
      </c>
      <c r="Q96" s="63">
        <v>1170.8399999999999</v>
      </c>
      <c r="R96" s="36">
        <f t="shared" si="58"/>
        <v>0.30240467399405002</v>
      </c>
      <c r="S96" s="36" t="s">
        <v>195</v>
      </c>
      <c r="T96" s="36" t="s">
        <v>160</v>
      </c>
    </row>
    <row r="97" spans="1:20" s="5" customFormat="1" ht="11.25" customHeight="1" x14ac:dyDescent="0.2">
      <c r="A97" s="75"/>
      <c r="B97" s="27" t="s">
        <v>6</v>
      </c>
      <c r="C97" s="63">
        <v>1140.7</v>
      </c>
      <c r="D97" s="36">
        <f t="shared" si="56"/>
        <v>1.0381051922974782</v>
      </c>
      <c r="E97" s="36" t="s">
        <v>916</v>
      </c>
      <c r="F97" s="36" t="s">
        <v>265</v>
      </c>
      <c r="G97" s="36"/>
      <c r="H97" s="75"/>
      <c r="I97" s="27" t="s">
        <v>6</v>
      </c>
      <c r="J97" s="63">
        <v>1184.6300000000001</v>
      </c>
      <c r="K97" s="36">
        <f t="shared" si="57"/>
        <v>0.80842119595279094</v>
      </c>
      <c r="L97" s="36">
        <f t="shared" si="62"/>
        <v>3.2366295131112333</v>
      </c>
      <c r="M97" s="36">
        <f t="shared" si="64"/>
        <v>3.875731083889411</v>
      </c>
      <c r="N97" s="36"/>
      <c r="O97" s="75"/>
      <c r="P97" s="27" t="s">
        <v>6</v>
      </c>
      <c r="Q97" s="63">
        <v>1180.24</v>
      </c>
      <c r="R97" s="36">
        <f t="shared" si="58"/>
        <v>0.80284240374433047</v>
      </c>
      <c r="S97" s="36" t="s">
        <v>159</v>
      </c>
      <c r="T97" s="36" t="s">
        <v>735</v>
      </c>
    </row>
    <row r="98" spans="1:20" s="5" customFormat="1" ht="11.25" customHeight="1" x14ac:dyDescent="0.2">
      <c r="A98" s="75"/>
      <c r="B98" s="27" t="s">
        <v>7</v>
      </c>
      <c r="C98" s="63">
        <v>1154.72</v>
      </c>
      <c r="D98" s="36">
        <f t="shared" si="56"/>
        <v>1.2290698693784519</v>
      </c>
      <c r="E98" s="36">
        <f t="shared" si="60"/>
        <v>3.3103102744873603</v>
      </c>
      <c r="F98" s="36" t="s">
        <v>152</v>
      </c>
      <c r="G98" s="36"/>
      <c r="H98" s="75"/>
      <c r="I98" s="27" t="s">
        <v>7</v>
      </c>
      <c r="J98" s="63">
        <v>1198.1300000000001</v>
      </c>
      <c r="K98" s="36">
        <f t="shared" si="57"/>
        <v>1.1395963296556788</v>
      </c>
      <c r="L98" s="36">
        <f t="shared" si="62"/>
        <v>4.4131103539028826</v>
      </c>
      <c r="M98" s="36">
        <f t="shared" si="64"/>
        <v>4.9766500486274845</v>
      </c>
      <c r="N98" s="36"/>
      <c r="O98" s="75"/>
      <c r="P98" s="27" t="s">
        <v>7</v>
      </c>
      <c r="Q98" s="63">
        <v>1195.18</v>
      </c>
      <c r="R98" s="36">
        <f t="shared" si="58"/>
        <v>1.2658442350708343</v>
      </c>
      <c r="S98" s="36" t="s">
        <v>725</v>
      </c>
      <c r="T98" s="36" t="s">
        <v>171</v>
      </c>
    </row>
    <row r="99" spans="1:20" s="5" customFormat="1" ht="11.25" customHeight="1" x14ac:dyDescent="0.2">
      <c r="A99" s="75"/>
      <c r="B99" s="27" t="s">
        <v>8</v>
      </c>
      <c r="C99" s="63">
        <v>1176.19</v>
      </c>
      <c r="D99" s="36">
        <f t="shared" si="56"/>
        <v>1.859325204378548</v>
      </c>
      <c r="E99" s="36">
        <f t="shared" si="60"/>
        <v>5.2311849121425835</v>
      </c>
      <c r="F99" s="36">
        <f t="shared" si="61"/>
        <v>5.3754289144321232</v>
      </c>
      <c r="G99" s="36"/>
      <c r="H99" s="75"/>
      <c r="I99" s="27" t="s">
        <v>8</v>
      </c>
      <c r="J99" s="63">
        <v>1207.04</v>
      </c>
      <c r="K99" s="36">
        <f t="shared" si="57"/>
        <v>0.7436588684032408</v>
      </c>
      <c r="L99" s="36">
        <f t="shared" si="62"/>
        <v>5.1895877088253384</v>
      </c>
      <c r="M99" s="36">
        <f t="shared" si="64"/>
        <v>5.6823156530722896</v>
      </c>
      <c r="N99" s="36"/>
      <c r="O99" s="75"/>
      <c r="P99" s="27" t="s">
        <v>8</v>
      </c>
      <c r="Q99" s="63">
        <v>1210.9000000000001</v>
      </c>
      <c r="R99" s="36">
        <f t="shared" si="58"/>
        <v>1.315283053598626</v>
      </c>
      <c r="S99" s="36" t="s">
        <v>722</v>
      </c>
      <c r="T99" s="36">
        <f t="shared" si="59"/>
        <v>5.6834645394403971</v>
      </c>
    </row>
    <row r="100" spans="1:20" s="5" customFormat="1" ht="11.25" customHeight="1" x14ac:dyDescent="0.2">
      <c r="A100" s="75"/>
      <c r="B100" s="27" t="s">
        <v>9</v>
      </c>
      <c r="C100" s="63">
        <v>1192.43</v>
      </c>
      <c r="D100" s="36">
        <f t="shared" si="56"/>
        <v>1.380729303938999</v>
      </c>
      <c r="E100" s="36">
        <f t="shared" si="60"/>
        <v>6.6841427191067559</v>
      </c>
      <c r="F100" s="36" t="s">
        <v>1016</v>
      </c>
      <c r="G100" s="36"/>
      <c r="H100" s="75"/>
      <c r="I100" s="27" t="s">
        <v>9</v>
      </c>
      <c r="J100" s="63">
        <v>1215.19</v>
      </c>
      <c r="K100" s="36">
        <f t="shared" si="57"/>
        <v>0.67520546129375969</v>
      </c>
      <c r="L100" s="36">
        <f t="shared" si="62"/>
        <v>5.8998335497477239</v>
      </c>
      <c r="M100" s="36">
        <f t="shared" si="64"/>
        <v>5.9201408561193158</v>
      </c>
      <c r="N100" s="36"/>
      <c r="O100" s="75"/>
      <c r="P100" s="27" t="s">
        <v>9</v>
      </c>
      <c r="Q100" s="63">
        <v>1251.32</v>
      </c>
      <c r="R100" s="36">
        <f t="shared" si="58"/>
        <v>3.3380130481460046</v>
      </c>
      <c r="S100" s="36" t="s">
        <v>1017</v>
      </c>
      <c r="T100" s="36">
        <f t="shared" si="59"/>
        <v>8.1203449288886667</v>
      </c>
    </row>
    <row r="101" spans="1:20" s="5" customFormat="1" ht="11.25" customHeight="1" x14ac:dyDescent="0.2">
      <c r="A101" s="75"/>
      <c r="B101" s="27" t="s">
        <v>10</v>
      </c>
      <c r="C101" s="63">
        <v>1197.8900000000001</v>
      </c>
      <c r="D101" s="36">
        <f t="shared" si="56"/>
        <v>0.45788851337185132</v>
      </c>
      <c r="E101" s="70">
        <f t="shared" si="60"/>
        <v>7.1726371542067735</v>
      </c>
      <c r="F101" s="36">
        <f t="shared" si="61"/>
        <v>7.1726371542067735</v>
      </c>
      <c r="G101" s="36"/>
      <c r="H101" s="75"/>
      <c r="I101" s="27" t="s">
        <v>10</v>
      </c>
      <c r="J101" s="63">
        <v>1226.76</v>
      </c>
      <c r="K101" s="36">
        <f t="shared" si="57"/>
        <v>0.95211448415473132</v>
      </c>
      <c r="L101" s="36">
        <f t="shared" si="62"/>
        <v>6.9081212036706141</v>
      </c>
      <c r="M101" s="36">
        <f t="shared" si="64"/>
        <v>6.9081212036706141</v>
      </c>
      <c r="N101" s="36"/>
      <c r="O101" s="75"/>
      <c r="P101" s="27" t="s">
        <v>10</v>
      </c>
      <c r="Q101" s="63">
        <v>1279.22</v>
      </c>
      <c r="R101" s="36">
        <f t="shared" si="58"/>
        <v>2.2296454943579569</v>
      </c>
      <c r="S101" s="36" t="s">
        <v>1032</v>
      </c>
      <c r="T101" s="36" t="s">
        <v>1032</v>
      </c>
    </row>
    <row r="102" spans="1:20" s="5" customFormat="1" ht="11.25" customHeight="1" x14ac:dyDescent="0.2">
      <c r="A102" s="22">
        <v>2021</v>
      </c>
      <c r="B102" s="23" t="s">
        <v>57</v>
      </c>
      <c r="C102" s="66">
        <v>1221.23</v>
      </c>
      <c r="D102" s="67">
        <f t="shared" ref="D102:D113" si="65">((C102/C101)-1)*100</f>
        <v>1.9484259823522976</v>
      </c>
      <c r="E102" s="67">
        <f t="shared" ref="E102:E113" si="66">((C102/C$101)-1)*100</f>
        <v>1.9484259823522976</v>
      </c>
      <c r="F102" s="67" t="s">
        <v>1048</v>
      </c>
      <c r="G102" s="36"/>
      <c r="H102" s="22">
        <v>2021</v>
      </c>
      <c r="I102" s="23" t="s">
        <v>57</v>
      </c>
      <c r="J102" s="66">
        <v>1247.8499999999999</v>
      </c>
      <c r="K102" s="67">
        <f t="shared" ref="K102:K105" si="67">((J102/J101)-1)*100</f>
        <v>1.7191626724053499</v>
      </c>
      <c r="L102" s="67">
        <f>((J102/J$101)-1)*100</f>
        <v>1.7191626724053499</v>
      </c>
      <c r="M102" s="67" t="s">
        <v>979</v>
      </c>
      <c r="N102" s="36"/>
      <c r="O102" s="22">
        <v>2021</v>
      </c>
      <c r="P102" s="23" t="s">
        <v>57</v>
      </c>
      <c r="Q102" s="66">
        <v>1299.92</v>
      </c>
      <c r="R102" s="67">
        <f t="shared" ref="R102:R113" si="68">((Q102/Q101)-1)*100</f>
        <v>1.6181735745219861</v>
      </c>
      <c r="S102" s="67">
        <f t="shared" ref="S102:S113" si="69">((Q102/Q$101)-1)*100</f>
        <v>1.6181735745219861</v>
      </c>
      <c r="T102" s="67" t="s">
        <v>1049</v>
      </c>
    </row>
    <row r="103" spans="1:20" s="5" customFormat="1" ht="11.25" customHeight="1" x14ac:dyDescent="0.2">
      <c r="A103" s="31"/>
      <c r="B103" s="27" t="s">
        <v>58</v>
      </c>
      <c r="C103" s="63">
        <v>1230.8399999999999</v>
      </c>
      <c r="D103" s="36">
        <f t="shared" si="65"/>
        <v>0.78691155638166421</v>
      </c>
      <c r="E103" s="36" t="s">
        <v>922</v>
      </c>
      <c r="F103" s="36">
        <f t="shared" ref="F103:F108" si="70">((C103/C91)-1)*100</f>
        <v>9.5063123337396185</v>
      </c>
      <c r="G103" s="36"/>
      <c r="H103" s="31"/>
      <c r="I103" s="27" t="s">
        <v>58</v>
      </c>
      <c r="J103" s="63">
        <v>1269.1400000000001</v>
      </c>
      <c r="K103" s="36">
        <f t="shared" si="67"/>
        <v>1.7061345514284731</v>
      </c>
      <c r="L103" s="36" t="s">
        <v>966</v>
      </c>
      <c r="M103" s="36" t="s">
        <v>428</v>
      </c>
      <c r="N103" s="36"/>
      <c r="O103" s="31"/>
      <c r="P103" s="27" t="s">
        <v>58</v>
      </c>
      <c r="Q103" s="63">
        <v>1315.98</v>
      </c>
      <c r="R103" s="36">
        <f t="shared" si="68"/>
        <v>1.2354606437319227</v>
      </c>
      <c r="S103" s="36" t="s">
        <v>730</v>
      </c>
      <c r="T103" s="36">
        <f t="shared" ref="T103:T113" si="71">((Q103/Q91)-1)*100</f>
        <v>12.589512589512598</v>
      </c>
    </row>
    <row r="104" spans="1:20" s="5" customFormat="1" ht="11.25" customHeight="1" x14ac:dyDescent="0.2">
      <c r="A104" s="31"/>
      <c r="B104" s="27" t="s">
        <v>59</v>
      </c>
      <c r="C104" s="63">
        <v>1250.3399999999999</v>
      </c>
      <c r="D104" s="36">
        <f t="shared" si="65"/>
        <v>1.5842839036755318</v>
      </c>
      <c r="E104" s="36">
        <f t="shared" si="66"/>
        <v>4.3785322525440318</v>
      </c>
      <c r="F104" s="36">
        <f t="shared" si="70"/>
        <v>11.250111219859393</v>
      </c>
      <c r="G104" s="36"/>
      <c r="H104" s="31"/>
      <c r="I104" s="27" t="s">
        <v>59</v>
      </c>
      <c r="J104" s="63">
        <v>1314.27</v>
      </c>
      <c r="K104" s="36">
        <f t="shared" si="67"/>
        <v>3.5559512740911181</v>
      </c>
      <c r="L104" s="36" t="s">
        <v>568</v>
      </c>
      <c r="M104" s="36" t="s">
        <v>1084</v>
      </c>
      <c r="N104" s="36"/>
      <c r="O104" s="31"/>
      <c r="P104" s="27" t="s">
        <v>59</v>
      </c>
      <c r="Q104" s="63">
        <v>1324</v>
      </c>
      <c r="R104" s="36">
        <f t="shared" si="68"/>
        <v>0.60943175428198604</v>
      </c>
      <c r="S104" s="36" t="s">
        <v>807</v>
      </c>
      <c r="T104" s="36" t="s">
        <v>1085</v>
      </c>
    </row>
    <row r="105" spans="1:20" s="5" customFormat="1" ht="11.25" customHeight="1" x14ac:dyDescent="0.2">
      <c r="A105" s="75"/>
      <c r="B105" s="27" t="s">
        <v>60</v>
      </c>
      <c r="C105" s="63">
        <v>1256</v>
      </c>
      <c r="D105" s="36">
        <f t="shared" si="65"/>
        <v>0.45267687189085581</v>
      </c>
      <c r="E105" s="36">
        <f t="shared" si="66"/>
        <v>4.8510297272704506</v>
      </c>
      <c r="F105" s="36">
        <f t="shared" si="70"/>
        <v>11.689120092481442</v>
      </c>
      <c r="G105" s="36"/>
      <c r="H105" s="75"/>
      <c r="I105" s="27" t="s">
        <v>60</v>
      </c>
      <c r="J105" s="63">
        <v>1326.75</v>
      </c>
      <c r="K105" s="36">
        <f t="shared" si="67"/>
        <v>0.94957657102421322</v>
      </c>
      <c r="L105" s="36" t="s">
        <v>400</v>
      </c>
      <c r="M105" s="36" t="s">
        <v>1106</v>
      </c>
      <c r="N105" s="36"/>
      <c r="O105" s="75"/>
      <c r="P105" s="27" t="s">
        <v>60</v>
      </c>
      <c r="Q105" s="63">
        <v>1328.72</v>
      </c>
      <c r="R105" s="36">
        <f t="shared" si="68"/>
        <v>0.35649546827793976</v>
      </c>
      <c r="S105" s="36" t="s">
        <v>986</v>
      </c>
      <c r="T105" s="36" t="s">
        <v>1107</v>
      </c>
    </row>
    <row r="106" spans="1:20" s="5" customFormat="1" ht="11.25" customHeight="1" x14ac:dyDescent="0.2">
      <c r="A106" s="75"/>
      <c r="B106" s="27" t="s">
        <v>3</v>
      </c>
      <c r="C106" s="63">
        <v>1289.4000000000001</v>
      </c>
      <c r="D106" s="36">
        <f t="shared" si="65"/>
        <v>2.6592356687898056</v>
      </c>
      <c r="E106" s="36">
        <f t="shared" si="66"/>
        <v>7.6392657088714344</v>
      </c>
      <c r="F106" s="36">
        <f t="shared" si="70"/>
        <v>14.439385467422849</v>
      </c>
      <c r="G106" s="36"/>
      <c r="H106" s="75"/>
      <c r="I106" s="27" t="s">
        <v>3</v>
      </c>
      <c r="J106" s="63">
        <v>1341.92</v>
      </c>
      <c r="K106" s="36">
        <f t="shared" ref="K106:K113" si="72">((J106/J105)-1)*100</f>
        <v>1.1433955153570707</v>
      </c>
      <c r="L106" s="36">
        <f t="shared" ref="L106" si="73">((J106/J$101)-1)*100</f>
        <v>9.3873292249502924</v>
      </c>
      <c r="M106" s="36">
        <f t="shared" ref="M106:M113" si="74">((J106/J94)-1)*100</f>
        <v>14.436778864603482</v>
      </c>
      <c r="N106" s="36"/>
      <c r="O106" s="75"/>
      <c r="P106" s="27" t="s">
        <v>3</v>
      </c>
      <c r="Q106" s="63">
        <v>1345.31</v>
      </c>
      <c r="R106" s="36">
        <f t="shared" si="68"/>
        <v>1.2485700523812371</v>
      </c>
      <c r="S106" s="36" t="s">
        <v>494</v>
      </c>
      <c r="T106" s="36" t="s">
        <v>1133</v>
      </c>
    </row>
    <row r="107" spans="1:20" s="5" customFormat="1" ht="11.25" customHeight="1" x14ac:dyDescent="0.2">
      <c r="A107" s="75"/>
      <c r="B107" s="27" t="s">
        <v>4</v>
      </c>
      <c r="C107" s="63">
        <v>1349.32</v>
      </c>
      <c r="D107" s="36">
        <f t="shared" si="65"/>
        <v>4.6471226927252918</v>
      </c>
      <c r="E107" s="36">
        <f t="shared" si="66"/>
        <v>12.641394451911259</v>
      </c>
      <c r="F107" s="36" t="s">
        <v>1162</v>
      </c>
      <c r="G107" s="36"/>
      <c r="H107" s="75"/>
      <c r="I107" s="27" t="s">
        <v>4</v>
      </c>
      <c r="J107" s="63">
        <v>1364.91</v>
      </c>
      <c r="K107" s="36">
        <f t="shared" si="72"/>
        <v>1.7132168832717287</v>
      </c>
      <c r="L107" s="36">
        <f>((J107/J$101)-1)*100</f>
        <v>11.261371417392162</v>
      </c>
      <c r="M107" s="36">
        <f t="shared" si="74"/>
        <v>16.477786690788697</v>
      </c>
      <c r="N107" s="36"/>
      <c r="O107" s="75"/>
      <c r="P107" s="27" t="s">
        <v>4</v>
      </c>
      <c r="Q107" s="63">
        <v>1359.26</v>
      </c>
      <c r="R107" s="36">
        <f t="shared" si="68"/>
        <v>1.0369357248515287</v>
      </c>
      <c r="S107" s="36" t="s">
        <v>316</v>
      </c>
      <c r="T107" s="36" t="s">
        <v>1163</v>
      </c>
    </row>
    <row r="108" spans="1:20" s="5" customFormat="1" ht="11.25" customHeight="1" x14ac:dyDescent="0.2">
      <c r="A108" s="75"/>
      <c r="B108" s="27" t="s">
        <v>5</v>
      </c>
      <c r="C108" s="63">
        <v>1397.63</v>
      </c>
      <c r="D108" s="36">
        <f t="shared" si="65"/>
        <v>3.5803219399401343</v>
      </c>
      <c r="E108" s="36" t="s">
        <v>1191</v>
      </c>
      <c r="F108" s="36">
        <f t="shared" si="70"/>
        <v>23.795815692040613</v>
      </c>
      <c r="G108" s="36"/>
      <c r="H108" s="75"/>
      <c r="I108" s="27" t="s">
        <v>5</v>
      </c>
      <c r="J108" s="63">
        <v>1399.25</v>
      </c>
      <c r="K108" s="36">
        <f t="shared" si="72"/>
        <v>2.5159168003751065</v>
      </c>
      <c r="L108" s="36" t="s">
        <v>1192</v>
      </c>
      <c r="M108" s="36" t="s">
        <v>1193</v>
      </c>
      <c r="N108" s="36"/>
      <c r="O108" s="75"/>
      <c r="P108" s="27" t="s">
        <v>5</v>
      </c>
      <c r="Q108" s="63">
        <v>1378.45</v>
      </c>
      <c r="R108" s="36">
        <f t="shared" si="68"/>
        <v>1.4117975957506301</v>
      </c>
      <c r="S108" s="36" t="s">
        <v>1194</v>
      </c>
      <c r="T108" s="36" t="s">
        <v>1195</v>
      </c>
    </row>
    <row r="109" spans="1:20" s="5" customFormat="1" ht="11.25" customHeight="1" x14ac:dyDescent="0.2">
      <c r="A109" s="75"/>
      <c r="B109" s="27" t="s">
        <v>6</v>
      </c>
      <c r="C109" s="63">
        <v>1418.12</v>
      </c>
      <c r="D109" s="36">
        <f t="shared" si="65"/>
        <v>1.4660532472828836</v>
      </c>
      <c r="E109" s="36" t="s">
        <v>1227</v>
      </c>
      <c r="F109" s="36" t="s">
        <v>1228</v>
      </c>
      <c r="G109" s="36"/>
      <c r="H109" s="75"/>
      <c r="I109" s="27" t="s">
        <v>6</v>
      </c>
      <c r="J109" s="63">
        <v>1414.69</v>
      </c>
      <c r="K109" s="36">
        <f t="shared" si="72"/>
        <v>1.1034482758620623</v>
      </c>
      <c r="L109" s="36">
        <f>((J109/J$101)-1)*100</f>
        <v>15.319214842348948</v>
      </c>
      <c r="M109" s="36">
        <f t="shared" si="74"/>
        <v>19.420409748191414</v>
      </c>
      <c r="N109" s="36"/>
      <c r="O109" s="75"/>
      <c r="P109" s="27" t="s">
        <v>6</v>
      </c>
      <c r="Q109" s="63">
        <v>1391.61</v>
      </c>
      <c r="R109" s="36">
        <f t="shared" si="68"/>
        <v>0.95469549131268483</v>
      </c>
      <c r="S109" s="36">
        <f t="shared" si="69"/>
        <v>8.7858226106533479</v>
      </c>
      <c r="T109" s="36" t="s">
        <v>1229</v>
      </c>
    </row>
    <row r="110" spans="1:20" s="5" customFormat="1" ht="11.25" customHeight="1" x14ac:dyDescent="0.2">
      <c r="A110" s="75"/>
      <c r="B110" s="27" t="s">
        <v>7</v>
      </c>
      <c r="C110" s="63">
        <v>1444.08</v>
      </c>
      <c r="D110" s="36">
        <f t="shared" si="65"/>
        <v>1.8305926155755436</v>
      </c>
      <c r="E110" s="36" t="s">
        <v>1262</v>
      </c>
      <c r="F110" s="36" t="s">
        <v>1263</v>
      </c>
      <c r="G110" s="36"/>
      <c r="H110" s="75"/>
      <c r="I110" s="27" t="s">
        <v>7</v>
      </c>
      <c r="J110" s="63">
        <v>1435.65</v>
      </c>
      <c r="K110" s="36">
        <f t="shared" si="72"/>
        <v>1.4815966748899179</v>
      </c>
      <c r="L110" s="36">
        <f>((J110/J$101)-1)*100</f>
        <v>17.027780494962343</v>
      </c>
      <c r="M110" s="36">
        <f t="shared" si="74"/>
        <v>19.824226085650132</v>
      </c>
      <c r="N110" s="36"/>
      <c r="O110" s="75"/>
      <c r="P110" s="27" t="s">
        <v>7</v>
      </c>
      <c r="Q110" s="63">
        <v>1435.17</v>
      </c>
      <c r="R110" s="36">
        <f t="shared" si="68"/>
        <v>3.1301873369694144</v>
      </c>
      <c r="S110" s="36" t="s">
        <v>1264</v>
      </c>
      <c r="T110" s="36" t="s">
        <v>1265</v>
      </c>
    </row>
    <row r="111" spans="1:20" s="5" customFormat="1" ht="11.25" customHeight="1" x14ac:dyDescent="0.2">
      <c r="A111" s="75"/>
      <c r="B111" s="27" t="s">
        <v>8</v>
      </c>
      <c r="C111" s="63">
        <v>1463.21</v>
      </c>
      <c r="D111" s="36">
        <f t="shared" si="65"/>
        <v>1.3247188521411601</v>
      </c>
      <c r="E111" s="36">
        <f t="shared" si="66"/>
        <v>22.148945228693773</v>
      </c>
      <c r="F111" s="36">
        <f t="shared" ref="F111:F115" si="75">((C111/C99)-1)*100</f>
        <v>24.402520001020235</v>
      </c>
      <c r="G111" s="36"/>
      <c r="H111" s="75"/>
      <c r="I111" s="27" t="s">
        <v>8</v>
      </c>
      <c r="J111" s="63">
        <v>1448.77</v>
      </c>
      <c r="K111" s="36">
        <f t="shared" si="72"/>
        <v>0.91387176540242976</v>
      </c>
      <c r="L111" s="36" t="s">
        <v>1172</v>
      </c>
      <c r="M111" s="36">
        <f t="shared" si="74"/>
        <v>20.026676829268286</v>
      </c>
      <c r="N111" s="36"/>
      <c r="O111" s="75"/>
      <c r="P111" s="27" t="s">
        <v>8</v>
      </c>
      <c r="Q111" s="63">
        <v>1456.61</v>
      </c>
      <c r="R111" s="36">
        <f t="shared" si="68"/>
        <v>1.4938996773901314</v>
      </c>
      <c r="S111" s="36">
        <f t="shared" si="69"/>
        <v>13.867043979925263</v>
      </c>
      <c r="T111" s="36" t="s">
        <v>1302</v>
      </c>
    </row>
    <row r="112" spans="1:20" s="5" customFormat="1" ht="11.25" customHeight="1" x14ac:dyDescent="0.2">
      <c r="A112" s="75"/>
      <c r="B112" s="27" t="s">
        <v>9</v>
      </c>
      <c r="C112" s="63">
        <v>1480.76</v>
      </c>
      <c r="D112" s="36">
        <f t="shared" si="65"/>
        <v>1.1994177185776556</v>
      </c>
      <c r="E112" s="36">
        <f t="shared" si="66"/>
        <v>23.614021320822442</v>
      </c>
      <c r="F112" s="36">
        <f t="shared" si="75"/>
        <v>24.18003572536751</v>
      </c>
      <c r="G112" s="36"/>
      <c r="H112" s="75"/>
      <c r="I112" s="27" t="s">
        <v>9</v>
      </c>
      <c r="J112" s="63">
        <v>1463.39</v>
      </c>
      <c r="K112" s="36">
        <f t="shared" si="72"/>
        <v>1.0091318842880614</v>
      </c>
      <c r="L112" s="36">
        <f>((J112/J$101)-1)*100</f>
        <v>19.289021487495518</v>
      </c>
      <c r="M112" s="36">
        <f t="shared" si="74"/>
        <v>20.424789539084422</v>
      </c>
      <c r="N112" s="36"/>
      <c r="O112" s="75"/>
      <c r="P112" s="27" t="s">
        <v>9</v>
      </c>
      <c r="Q112" s="63">
        <v>1476.26</v>
      </c>
      <c r="R112" s="36">
        <f t="shared" si="68"/>
        <v>1.3490227308613933</v>
      </c>
      <c r="S112" s="36" t="s">
        <v>1060</v>
      </c>
      <c r="T112" s="36">
        <f t="shared" si="71"/>
        <v>17.976217114726857</v>
      </c>
    </row>
    <row r="113" spans="1:20" s="5" customFormat="1" ht="11.25" customHeight="1" x14ac:dyDescent="0.2">
      <c r="A113" s="75"/>
      <c r="B113" s="27" t="s">
        <v>10</v>
      </c>
      <c r="C113" s="63">
        <v>1490.96</v>
      </c>
      <c r="D113" s="36">
        <f t="shared" si="65"/>
        <v>0.68883546287041852</v>
      </c>
      <c r="E113" s="70">
        <f t="shared" si="66"/>
        <v>24.465518536760467</v>
      </c>
      <c r="F113" s="36">
        <f t="shared" si="75"/>
        <v>24.465518536760467</v>
      </c>
      <c r="G113" s="36"/>
      <c r="H113" s="75"/>
      <c r="I113" s="27" t="s">
        <v>10</v>
      </c>
      <c r="J113" s="63">
        <v>1468.89</v>
      </c>
      <c r="K113" s="36">
        <f t="shared" si="72"/>
        <v>0.37583965996761393</v>
      </c>
      <c r="L113" s="36">
        <f>((J113/J$101)-1)*100</f>
        <v>19.737356940232822</v>
      </c>
      <c r="M113" s="36">
        <f t="shared" si="74"/>
        <v>19.737356940232822</v>
      </c>
      <c r="N113" s="36"/>
      <c r="O113" s="75"/>
      <c r="P113" s="27" t="s">
        <v>10</v>
      </c>
      <c r="Q113" s="63">
        <v>1485.01</v>
      </c>
      <c r="R113" s="36">
        <f t="shared" si="68"/>
        <v>0.59271402056548794</v>
      </c>
      <c r="S113" s="36">
        <f t="shared" si="69"/>
        <v>16.087146855114831</v>
      </c>
      <c r="T113" s="36">
        <f t="shared" si="71"/>
        <v>16.087146855114831</v>
      </c>
    </row>
    <row r="114" spans="1:20" s="5" customFormat="1" ht="11.25" customHeight="1" x14ac:dyDescent="0.2">
      <c r="A114" s="22">
        <v>2022</v>
      </c>
      <c r="B114" s="23" t="s">
        <v>57</v>
      </c>
      <c r="C114" s="66">
        <v>1501.78</v>
      </c>
      <c r="D114" s="67">
        <f t="shared" ref="D114:D125" si="76">((C114/C113)-1)*100</f>
        <v>0.7257069270805383</v>
      </c>
      <c r="E114" s="67">
        <f t="shared" ref="E114:E123" si="77">((C114/C$113)-1)*100</f>
        <v>0.7257069270805383</v>
      </c>
      <c r="F114" s="67" t="s">
        <v>1364</v>
      </c>
      <c r="G114" s="36"/>
      <c r="H114" s="22">
        <v>2022</v>
      </c>
      <c r="I114" s="23" t="s">
        <v>57</v>
      </c>
      <c r="J114" s="66">
        <v>1478.76</v>
      </c>
      <c r="K114" s="67">
        <f t="shared" ref="K114:K125" si="78">((J114/J113)-1)*100</f>
        <v>0.6719359516369483</v>
      </c>
      <c r="L114" s="67">
        <f t="shared" ref="L114:L117" si="79">((J114/J$113)-1)*100</f>
        <v>0.6719359516369483</v>
      </c>
      <c r="M114" s="67">
        <f t="shared" ref="M114" si="80">((J114/J102)-1)*100</f>
        <v>18.504627960091359</v>
      </c>
      <c r="N114" s="36"/>
      <c r="O114" s="22">
        <v>2022</v>
      </c>
      <c r="P114" s="23" t="s">
        <v>57</v>
      </c>
      <c r="Q114" s="66">
        <v>1504.06</v>
      </c>
      <c r="R114" s="67">
        <f t="shared" ref="R114" si="81">((Q114/Q113)-1)*100</f>
        <v>1.2828196443121609</v>
      </c>
      <c r="S114" s="67">
        <f t="shared" ref="S114:S117" si="82">((Q114/Q$113)-1)*100</f>
        <v>1.2828196443121609</v>
      </c>
      <c r="T114" s="67">
        <f t="shared" ref="T114:T116" si="83">((Q114/Q102)-1)*100</f>
        <v>15.704043325743111</v>
      </c>
    </row>
    <row r="115" spans="1:20" s="5" customFormat="1" ht="13.5" customHeight="1" x14ac:dyDescent="0.2">
      <c r="A115" s="31"/>
      <c r="B115" s="27" t="s">
        <v>58</v>
      </c>
      <c r="C115" s="63">
        <v>1508.52</v>
      </c>
      <c r="D115" s="36">
        <f t="shared" si="76"/>
        <v>0.44880075643569661</v>
      </c>
      <c r="E115" s="36">
        <f t="shared" si="77"/>
        <v>1.1777646616944804</v>
      </c>
      <c r="F115" s="36">
        <f t="shared" si="75"/>
        <v>22.56020278833968</v>
      </c>
      <c r="G115" s="36"/>
      <c r="H115" s="31"/>
      <c r="I115" s="27" t="s">
        <v>58</v>
      </c>
      <c r="J115" s="63">
        <v>1484.14</v>
      </c>
      <c r="K115" s="36">
        <f t="shared" si="78"/>
        <v>0.36381833428007493</v>
      </c>
      <c r="L115" s="36" t="s">
        <v>408</v>
      </c>
      <c r="M115" s="36" t="s">
        <v>1381</v>
      </c>
      <c r="N115" s="36"/>
      <c r="O115" s="31"/>
      <c r="P115" s="27" t="s">
        <v>58</v>
      </c>
      <c r="Q115" s="63">
        <v>1509.83</v>
      </c>
      <c r="R115" s="36">
        <f t="shared" ref="R115:R125" si="84">((Q115/Q114)-1)*100</f>
        <v>0.38362831270029041</v>
      </c>
      <c r="S115" s="36" t="s">
        <v>213</v>
      </c>
      <c r="T115" s="36" t="s">
        <v>1312</v>
      </c>
    </row>
    <row r="116" spans="1:20" s="5" customFormat="1" ht="11.25" customHeight="1" x14ac:dyDescent="0.2">
      <c r="A116" s="31"/>
      <c r="B116" s="27" t="s">
        <v>59</v>
      </c>
      <c r="C116" s="63">
        <v>1518.45</v>
      </c>
      <c r="D116" s="36">
        <f t="shared" si="76"/>
        <v>0.6582610770821784</v>
      </c>
      <c r="E116" s="36" t="s">
        <v>241</v>
      </c>
      <c r="F116" s="36" t="s">
        <v>1397</v>
      </c>
      <c r="G116" s="36"/>
      <c r="H116" s="31"/>
      <c r="I116" s="27" t="s">
        <v>59</v>
      </c>
      <c r="J116" s="63">
        <v>1545.52</v>
      </c>
      <c r="K116" s="36">
        <f t="shared" si="78"/>
        <v>4.1357284353227941</v>
      </c>
      <c r="L116" s="36">
        <f t="shared" si="79"/>
        <v>5.2168644350495841</v>
      </c>
      <c r="M116" s="36" t="s">
        <v>1398</v>
      </c>
      <c r="N116" s="36"/>
      <c r="O116" s="31"/>
      <c r="P116" s="27" t="s">
        <v>59</v>
      </c>
      <c r="Q116" s="63">
        <v>1520.94</v>
      </c>
      <c r="R116" s="36">
        <f t="shared" si="84"/>
        <v>0.73584443281695666</v>
      </c>
      <c r="S116" s="36">
        <f t="shared" si="82"/>
        <v>2.4195123265163154</v>
      </c>
      <c r="T116" s="36">
        <f t="shared" si="83"/>
        <v>14.874622356495482</v>
      </c>
    </row>
    <row r="117" spans="1:20" s="5" customFormat="1" ht="11.25" customHeight="1" x14ac:dyDescent="0.2">
      <c r="A117" s="75"/>
      <c r="B117" s="27" t="s">
        <v>60</v>
      </c>
      <c r="C117" s="63">
        <v>1542.22</v>
      </c>
      <c r="D117" s="36">
        <f t="shared" si="76"/>
        <v>1.5654120978629615</v>
      </c>
      <c r="E117" s="36" t="s">
        <v>744</v>
      </c>
      <c r="F117" s="36" t="s">
        <v>1174</v>
      </c>
      <c r="G117" s="36"/>
      <c r="H117" s="75"/>
      <c r="I117" s="27" t="s">
        <v>60</v>
      </c>
      <c r="J117" s="63">
        <v>1576.02</v>
      </c>
      <c r="K117" s="36">
        <f t="shared" si="78"/>
        <v>1.973445830529541</v>
      </c>
      <c r="L117" s="36">
        <f t="shared" si="79"/>
        <v>7.2932622592569718</v>
      </c>
      <c r="M117" s="36" t="s">
        <v>1418</v>
      </c>
      <c r="N117" s="36"/>
      <c r="O117" s="75"/>
      <c r="P117" s="27" t="s">
        <v>60</v>
      </c>
      <c r="Q117" s="63">
        <v>1544.87</v>
      </c>
      <c r="R117" s="36">
        <f t="shared" si="84"/>
        <v>1.5733691006877271</v>
      </c>
      <c r="S117" s="36">
        <f t="shared" si="82"/>
        <v>4.030949286536778</v>
      </c>
      <c r="T117" s="36" t="s">
        <v>1242</v>
      </c>
    </row>
    <row r="118" spans="1:20" s="5" customFormat="1" ht="11.25" customHeight="1" x14ac:dyDescent="0.2">
      <c r="A118" s="75"/>
      <c r="B118" s="27" t="s">
        <v>3</v>
      </c>
      <c r="C118" s="63">
        <v>1562.71</v>
      </c>
      <c r="D118" s="36">
        <f t="shared" si="76"/>
        <v>1.3286042198908055</v>
      </c>
      <c r="E118" s="36" t="s">
        <v>1432</v>
      </c>
      <c r="F118" s="36" t="s">
        <v>1433</v>
      </c>
      <c r="G118" s="36"/>
      <c r="H118" s="75"/>
      <c r="I118" s="27" t="s">
        <v>3</v>
      </c>
      <c r="J118" s="63">
        <v>1609.66</v>
      </c>
      <c r="K118" s="36">
        <f t="shared" si="78"/>
        <v>2.1344906790522922</v>
      </c>
      <c r="L118" s="36" t="s">
        <v>519</v>
      </c>
      <c r="M118" s="36" t="s">
        <v>1434</v>
      </c>
      <c r="N118" s="36"/>
      <c r="O118" s="75"/>
      <c r="P118" s="27" t="s">
        <v>3</v>
      </c>
      <c r="Q118" s="63">
        <v>1624.64</v>
      </c>
      <c r="R118" s="36">
        <f t="shared" si="84"/>
        <v>5.1635412688446403</v>
      </c>
      <c r="S118" s="36" t="s">
        <v>1435</v>
      </c>
      <c r="T118" s="36" t="s">
        <v>1121</v>
      </c>
    </row>
    <row r="119" spans="1:20" s="5" customFormat="1" ht="11.25" customHeight="1" x14ac:dyDescent="0.2">
      <c r="A119" s="75"/>
      <c r="B119" s="27" t="s">
        <v>4</v>
      </c>
      <c r="C119" s="63">
        <v>1580.5</v>
      </c>
      <c r="D119" s="36">
        <f t="shared" si="76"/>
        <v>1.1384069980994616</v>
      </c>
      <c r="E119" s="36" t="s">
        <v>1452</v>
      </c>
      <c r="F119" s="36" t="s">
        <v>1453</v>
      </c>
      <c r="G119" s="36"/>
      <c r="H119" s="75"/>
      <c r="I119" s="27" t="s">
        <v>4</v>
      </c>
      <c r="J119" s="63">
        <v>1630.6</v>
      </c>
      <c r="K119" s="36">
        <f t="shared" si="78"/>
        <v>1.3008958413577965</v>
      </c>
      <c r="L119" s="36" t="s">
        <v>1454</v>
      </c>
      <c r="M119" s="36" t="s">
        <v>1247</v>
      </c>
      <c r="N119" s="36"/>
      <c r="O119" s="75"/>
      <c r="P119" s="27" t="s">
        <v>4</v>
      </c>
      <c r="Q119" s="63">
        <v>1634.3</v>
      </c>
      <c r="R119" s="36">
        <f t="shared" si="84"/>
        <v>0.59459326373842991</v>
      </c>
      <c r="S119" s="36" t="s">
        <v>419</v>
      </c>
      <c r="T119" s="36" t="s">
        <v>1455</v>
      </c>
    </row>
    <row r="120" spans="1:20" s="5" customFormat="1" ht="11.25" customHeight="1" x14ac:dyDescent="0.2">
      <c r="A120" s="75"/>
      <c r="B120" s="27" t="s">
        <v>5</v>
      </c>
      <c r="C120" s="63">
        <v>1603.12</v>
      </c>
      <c r="D120" s="36">
        <f t="shared" si="76"/>
        <v>1.431192660550451</v>
      </c>
      <c r="E120" s="36" t="s">
        <v>1475</v>
      </c>
      <c r="F120" s="36" t="s">
        <v>1312</v>
      </c>
      <c r="G120" s="36"/>
      <c r="H120" s="75"/>
      <c r="I120" s="27" t="s">
        <v>5</v>
      </c>
      <c r="J120" s="63">
        <v>1659.97</v>
      </c>
      <c r="K120" s="36">
        <f t="shared" si="78"/>
        <v>1.8011774806819592</v>
      </c>
      <c r="L120" s="36" t="s">
        <v>1476</v>
      </c>
      <c r="M120" s="36" t="s">
        <v>1477</v>
      </c>
      <c r="N120" s="36"/>
      <c r="O120" s="75"/>
      <c r="P120" s="27" t="s">
        <v>5</v>
      </c>
      <c r="Q120" s="63">
        <v>1654.29</v>
      </c>
      <c r="R120" s="36">
        <f t="shared" si="84"/>
        <v>1.2231536437618651</v>
      </c>
      <c r="S120" s="36" t="s">
        <v>1478</v>
      </c>
      <c r="T120" s="36" t="s">
        <v>1479</v>
      </c>
    </row>
    <row r="121" spans="1:20" s="5" customFormat="1" ht="11.25" customHeight="1" x14ac:dyDescent="0.2">
      <c r="A121" s="75"/>
      <c r="B121" s="27" t="s">
        <v>6</v>
      </c>
      <c r="C121" s="63">
        <v>1662.59</v>
      </c>
      <c r="D121" s="36">
        <f t="shared" si="76"/>
        <v>3.7096411996606626</v>
      </c>
      <c r="E121" s="36" t="s">
        <v>1494</v>
      </c>
      <c r="F121" s="36" t="s">
        <v>1495</v>
      </c>
      <c r="G121" s="36"/>
      <c r="H121" s="75"/>
      <c r="I121" s="27" t="s">
        <v>6</v>
      </c>
      <c r="J121" s="63">
        <v>1672.43</v>
      </c>
      <c r="K121" s="36">
        <f t="shared" si="78"/>
        <v>0.75061597498751187</v>
      </c>
      <c r="L121" s="36" t="s">
        <v>1210</v>
      </c>
      <c r="M121" s="36" t="s">
        <v>1496</v>
      </c>
      <c r="N121" s="36"/>
      <c r="O121" s="75"/>
      <c r="P121" s="27" t="s">
        <v>6</v>
      </c>
      <c r="Q121" s="63">
        <v>1666.09</v>
      </c>
      <c r="R121" s="36">
        <f t="shared" si="84"/>
        <v>0.71329694309945069</v>
      </c>
      <c r="S121" s="36" t="s">
        <v>1468</v>
      </c>
      <c r="T121" s="36" t="s">
        <v>1497</v>
      </c>
    </row>
    <row r="122" spans="1:20" s="5" customFormat="1" ht="11.25" customHeight="1" x14ac:dyDescent="0.2">
      <c r="A122" s="75"/>
      <c r="B122" s="27" t="s">
        <v>7</v>
      </c>
      <c r="C122" s="63">
        <v>1668.47</v>
      </c>
      <c r="D122" s="36">
        <f t="shared" si="76"/>
        <v>0.35366506474838744</v>
      </c>
      <c r="E122" s="36" t="s">
        <v>1522</v>
      </c>
      <c r="F122" s="36" t="s">
        <v>1523</v>
      </c>
      <c r="G122" s="36"/>
      <c r="H122" s="75"/>
      <c r="I122" s="27" t="s">
        <v>7</v>
      </c>
      <c r="J122" s="63">
        <v>1686.99</v>
      </c>
      <c r="K122" s="36">
        <f t="shared" si="78"/>
        <v>0.87058950150380454</v>
      </c>
      <c r="L122" s="36" t="s">
        <v>1198</v>
      </c>
      <c r="M122" s="36" t="s">
        <v>1446</v>
      </c>
      <c r="N122" s="36"/>
      <c r="O122" s="75"/>
      <c r="P122" s="27" t="s">
        <v>7</v>
      </c>
      <c r="Q122" s="63">
        <v>1667.86</v>
      </c>
      <c r="R122" s="36">
        <f t="shared" si="84"/>
        <v>0.10623675791823217</v>
      </c>
      <c r="S122" s="36" t="s">
        <v>1524</v>
      </c>
      <c r="T122" s="36" t="s">
        <v>1525</v>
      </c>
    </row>
    <row r="123" spans="1:20" s="5" customFormat="1" ht="11.25" customHeight="1" x14ac:dyDescent="0.2">
      <c r="A123" s="75"/>
      <c r="B123" s="27" t="s">
        <v>8</v>
      </c>
      <c r="C123" s="63">
        <v>1668.21</v>
      </c>
      <c r="D123" s="36">
        <f t="shared" si="76"/>
        <v>-1.5583139043551242E-2</v>
      </c>
      <c r="E123" s="36">
        <f t="shared" si="77"/>
        <v>11.88831356978055</v>
      </c>
      <c r="F123" s="36" t="s">
        <v>1548</v>
      </c>
      <c r="G123" s="36"/>
      <c r="H123" s="75"/>
      <c r="I123" s="27" t="s">
        <v>8</v>
      </c>
      <c r="J123" s="63">
        <v>1769.51</v>
      </c>
      <c r="K123" s="36">
        <f t="shared" si="78"/>
        <v>4.8915524099135244</v>
      </c>
      <c r="L123" s="36" t="s">
        <v>1549</v>
      </c>
      <c r="M123" s="36" t="s">
        <v>1550</v>
      </c>
      <c r="N123" s="36"/>
      <c r="O123" s="75"/>
      <c r="P123" s="27" t="s">
        <v>8</v>
      </c>
      <c r="Q123" s="63">
        <v>1669.41</v>
      </c>
      <c r="R123" s="36">
        <f t="shared" si="84"/>
        <v>9.2933459642896565E-2</v>
      </c>
      <c r="S123" s="36" t="s">
        <v>1388</v>
      </c>
      <c r="T123" s="36" t="s">
        <v>1529</v>
      </c>
    </row>
    <row r="124" spans="1:20" s="5" customFormat="1" ht="11.25" customHeight="1" x14ac:dyDescent="0.2">
      <c r="A124" s="75"/>
      <c r="B124" s="27" t="s">
        <v>9</v>
      </c>
      <c r="C124" s="63">
        <v>1669.63</v>
      </c>
      <c r="D124" s="36">
        <f t="shared" si="76"/>
        <v>8.512117778938233E-2</v>
      </c>
      <c r="E124" s="36" t="s">
        <v>1577</v>
      </c>
      <c r="F124" s="36" t="s">
        <v>1578</v>
      </c>
      <c r="G124" s="36"/>
      <c r="H124" s="75"/>
      <c r="I124" s="27" t="s">
        <v>9</v>
      </c>
      <c r="J124" s="63">
        <v>1771.16</v>
      </c>
      <c r="K124" s="36">
        <f t="shared" si="78"/>
        <v>9.32461528897921E-2</v>
      </c>
      <c r="L124" s="36" t="s">
        <v>1262</v>
      </c>
      <c r="M124" s="36" t="s">
        <v>1579</v>
      </c>
      <c r="N124" s="36"/>
      <c r="O124" s="75"/>
      <c r="P124" s="27" t="s">
        <v>9</v>
      </c>
      <c r="Q124" s="63">
        <v>1672.27</v>
      </c>
      <c r="R124" s="36">
        <f t="shared" si="84"/>
        <v>0.17131801055461082</v>
      </c>
      <c r="S124" s="36" t="s">
        <v>1580</v>
      </c>
      <c r="T124" s="36" t="s">
        <v>1043</v>
      </c>
    </row>
    <row r="125" spans="1:20" s="5" customFormat="1" ht="11.25" customHeight="1" x14ac:dyDescent="0.2">
      <c r="A125" s="75"/>
      <c r="B125" s="27" t="s">
        <v>10</v>
      </c>
      <c r="C125" s="63">
        <v>1673.61</v>
      </c>
      <c r="D125" s="36">
        <f t="shared" si="76"/>
        <v>0.23837616717474752</v>
      </c>
      <c r="E125" s="36" t="s">
        <v>1594</v>
      </c>
      <c r="F125" s="36" t="s">
        <v>1594</v>
      </c>
      <c r="G125" s="36"/>
      <c r="H125" s="75"/>
      <c r="I125" s="27" t="s">
        <v>10</v>
      </c>
      <c r="J125" s="63">
        <v>1770.55</v>
      </c>
      <c r="K125" s="36">
        <f t="shared" si="78"/>
        <v>-3.4440705526328497E-2</v>
      </c>
      <c r="L125" s="36" t="s">
        <v>1595</v>
      </c>
      <c r="M125" s="36" t="s">
        <v>1595</v>
      </c>
      <c r="N125" s="36"/>
      <c r="O125" s="75"/>
      <c r="P125" s="27" t="s">
        <v>10</v>
      </c>
      <c r="Q125" s="63">
        <v>1673.66</v>
      </c>
      <c r="R125" s="36">
        <f t="shared" si="84"/>
        <v>8.3120548715220899E-2</v>
      </c>
      <c r="S125" s="36" t="s">
        <v>1596</v>
      </c>
      <c r="T125" s="36" t="s">
        <v>1596</v>
      </c>
    </row>
    <row r="126" spans="1:20" s="5" customFormat="1" ht="11.25" customHeight="1" x14ac:dyDescent="0.2">
      <c r="A126" s="22">
        <v>2023</v>
      </c>
      <c r="B126" s="23" t="s">
        <v>57</v>
      </c>
      <c r="C126" s="66">
        <v>1678.87</v>
      </c>
      <c r="D126" s="67">
        <f t="shared" ref="D126:D137" si="85">((C126/C125)-1)*100</f>
        <v>0.31429066508923409</v>
      </c>
      <c r="E126" s="67">
        <f t="shared" ref="E126:E136" si="86">((C126/C$125)-1)*100</f>
        <v>0.31429066508923409</v>
      </c>
      <c r="F126" s="67" t="s">
        <v>1610</v>
      </c>
      <c r="G126" s="36"/>
      <c r="H126" s="22">
        <v>2023</v>
      </c>
      <c r="I126" s="23" t="s">
        <v>57</v>
      </c>
      <c r="J126" s="66">
        <v>1770.23</v>
      </c>
      <c r="K126" s="67">
        <f t="shared" ref="K126:K137" si="87">((J126/J125)-1)*100</f>
        <v>-1.8073479992086749E-2</v>
      </c>
      <c r="L126" s="67">
        <f t="shared" ref="L126:L136" si="88">((J126/J$125)-1)*100</f>
        <v>-1.8073479992086749E-2</v>
      </c>
      <c r="M126" s="67" t="s">
        <v>1497</v>
      </c>
      <c r="N126" s="36"/>
      <c r="O126" s="22">
        <v>2023</v>
      </c>
      <c r="P126" s="23" t="s">
        <v>57</v>
      </c>
      <c r="Q126" s="66">
        <v>1688.83</v>
      </c>
      <c r="R126" s="67">
        <f t="shared" ref="R126:R137" si="89">((Q126/Q125)-1)*100</f>
        <v>0.90639675919839124</v>
      </c>
      <c r="S126" s="67">
        <f t="shared" ref="S126:S127" si="90">((Q126/Q$125)-1)*100</f>
        <v>0.90639675919839124</v>
      </c>
      <c r="T126" s="67" t="s">
        <v>1179</v>
      </c>
    </row>
    <row r="127" spans="1:20" s="5" customFormat="1" ht="13.5" customHeight="1" x14ac:dyDescent="0.2">
      <c r="A127" s="31"/>
      <c r="B127" s="27" t="s">
        <v>58</v>
      </c>
      <c r="C127" s="63">
        <v>1672.87</v>
      </c>
      <c r="D127" s="36">
        <f t="shared" si="85"/>
        <v>-0.35738323991733045</v>
      </c>
      <c r="E127" s="82" t="s">
        <v>1623</v>
      </c>
      <c r="F127" s="36">
        <f t="shared" ref="F127:F136" si="91">((C127/C115)-1)*100</f>
        <v>10.894784291888726</v>
      </c>
      <c r="G127" s="36"/>
      <c r="H127" s="31"/>
      <c r="I127" s="27" t="s">
        <v>58</v>
      </c>
      <c r="J127" s="63">
        <v>1774.26</v>
      </c>
      <c r="K127" s="36">
        <f t="shared" si="87"/>
        <v>0.22765403365663239</v>
      </c>
      <c r="L127" s="36">
        <f t="shared" si="88"/>
        <v>0.20953940865833243</v>
      </c>
      <c r="M127" s="36" t="s">
        <v>1624</v>
      </c>
      <c r="N127" s="36"/>
      <c r="O127" s="31"/>
      <c r="P127" s="27" t="s">
        <v>58</v>
      </c>
      <c r="Q127" s="63">
        <v>1690.5</v>
      </c>
      <c r="R127" s="36">
        <f t="shared" si="89"/>
        <v>9.888502691213219E-2</v>
      </c>
      <c r="S127" s="36">
        <f t="shared" si="90"/>
        <v>1.0061780767897766</v>
      </c>
      <c r="T127" s="36" t="s">
        <v>1625</v>
      </c>
    </row>
    <row r="128" spans="1:20" s="5" customFormat="1" ht="11.25" customHeight="1" x14ac:dyDescent="0.2">
      <c r="A128" s="31"/>
      <c r="B128" s="27" t="s">
        <v>59</v>
      </c>
      <c r="C128" s="63">
        <v>1670.96</v>
      </c>
      <c r="D128" s="36">
        <f t="shared" si="85"/>
        <v>-0.11417504049925364</v>
      </c>
      <c r="E128" s="36">
        <f t="shared" si="86"/>
        <v>-0.15834035408487379</v>
      </c>
      <c r="F128" s="36" t="s">
        <v>1645</v>
      </c>
      <c r="G128" s="36"/>
      <c r="H128" s="31"/>
      <c r="I128" s="27" t="s">
        <v>59</v>
      </c>
      <c r="J128" s="63">
        <v>1772.09</v>
      </c>
      <c r="K128" s="36">
        <f t="shared" si="87"/>
        <v>-0.12230451004926479</v>
      </c>
      <c r="L128" s="36">
        <f t="shared" si="88"/>
        <v>8.6978622461941768E-2</v>
      </c>
      <c r="M128" s="36" t="s">
        <v>1646</v>
      </c>
      <c r="N128" s="36"/>
      <c r="O128" s="31"/>
      <c r="P128" s="27" t="s">
        <v>59</v>
      </c>
      <c r="Q128" s="63">
        <v>1687.75</v>
      </c>
      <c r="R128" s="36">
        <f t="shared" si="89"/>
        <v>-0.16267376515823884</v>
      </c>
      <c r="S128" s="36" t="s">
        <v>967</v>
      </c>
      <c r="T128" s="36" t="s">
        <v>1592</v>
      </c>
    </row>
    <row r="129" spans="1:20" s="5" customFormat="1" ht="11.25" customHeight="1" x14ac:dyDescent="0.2">
      <c r="A129" s="75"/>
      <c r="B129" s="27" t="s">
        <v>60</v>
      </c>
      <c r="C129" s="63">
        <v>1669.84</v>
      </c>
      <c r="D129" s="36">
        <f t="shared" si="85"/>
        <v>-6.7027337578406954E-2</v>
      </c>
      <c r="E129" s="36">
        <f t="shared" si="86"/>
        <v>-0.22526156033962907</v>
      </c>
      <c r="F129" s="36" t="s">
        <v>1663</v>
      </c>
      <c r="G129" s="36"/>
      <c r="H129" s="75"/>
      <c r="I129" s="27" t="s">
        <v>60</v>
      </c>
      <c r="J129" s="63">
        <v>1775.16</v>
      </c>
      <c r="K129" s="36">
        <f t="shared" si="87"/>
        <v>0.17324176537309999</v>
      </c>
      <c r="L129" s="36" t="s">
        <v>1677</v>
      </c>
      <c r="M129" s="36" t="s">
        <v>1678</v>
      </c>
      <c r="N129" s="36"/>
      <c r="O129" s="75"/>
      <c r="P129" s="27" t="s">
        <v>60</v>
      </c>
      <c r="Q129" s="63">
        <v>1686.9</v>
      </c>
      <c r="R129" s="36">
        <f t="shared" si="89"/>
        <v>-5.0362909198631289E-2</v>
      </c>
      <c r="S129" s="36" t="s">
        <v>791</v>
      </c>
      <c r="T129" s="36" t="s">
        <v>1664</v>
      </c>
    </row>
    <row r="130" spans="1:20" s="5" customFormat="1" ht="11.25" customHeight="1" x14ac:dyDescent="0.2">
      <c r="A130" s="75"/>
      <c r="B130" s="27" t="s">
        <v>3</v>
      </c>
      <c r="C130" s="63">
        <v>1669.13</v>
      </c>
      <c r="D130" s="36">
        <f t="shared" si="85"/>
        <v>-4.2519043740707474E-2</v>
      </c>
      <c r="E130" s="36">
        <f t="shared" si="86"/>
        <v>-0.26768482501895452</v>
      </c>
      <c r="F130" s="36">
        <f t="shared" si="91"/>
        <v>6.8099647407388497</v>
      </c>
      <c r="G130" s="36"/>
      <c r="H130" s="75"/>
      <c r="I130" s="27" t="s">
        <v>3</v>
      </c>
      <c r="J130" s="84">
        <v>1765.74</v>
      </c>
      <c r="K130" s="85">
        <f t="shared" si="87"/>
        <v>-0.53065639153654365</v>
      </c>
      <c r="L130" s="36">
        <f t="shared" si="88"/>
        <v>-0.27166699613114798</v>
      </c>
      <c r="M130" s="36" t="s">
        <v>1679</v>
      </c>
      <c r="N130" s="36"/>
      <c r="O130" s="75"/>
      <c r="P130" s="27" t="s">
        <v>3</v>
      </c>
      <c r="Q130" s="63">
        <v>1682.68</v>
      </c>
      <c r="R130" s="85">
        <f t="shared" si="89"/>
        <v>-0.25016302092596421</v>
      </c>
      <c r="S130" s="36" t="s">
        <v>773</v>
      </c>
      <c r="T130" s="36">
        <f t="shared" ref="T130:T134" si="92">((Q130/Q118)-1)*100</f>
        <v>3.5724837502462137</v>
      </c>
    </row>
    <row r="131" spans="1:20" s="5" customFormat="1" ht="11.25" customHeight="1" x14ac:dyDescent="0.2">
      <c r="A131" s="75"/>
      <c r="B131" s="27" t="s">
        <v>4</v>
      </c>
      <c r="C131" s="63">
        <v>1662.22</v>
      </c>
      <c r="D131" s="36">
        <f t="shared" si="85"/>
        <v>-0.41398812555044628</v>
      </c>
      <c r="E131" s="36">
        <f t="shared" si="86"/>
        <v>-0.68056476717992531</v>
      </c>
      <c r="F131" s="36">
        <f t="shared" si="91"/>
        <v>5.1705156596014046</v>
      </c>
      <c r="G131" s="36"/>
      <c r="H131" s="75"/>
      <c r="I131" s="27" t="s">
        <v>4</v>
      </c>
      <c r="J131" s="84">
        <v>1765.77</v>
      </c>
      <c r="K131" s="85">
        <f t="shared" si="87"/>
        <v>1.6990043834264057E-3</v>
      </c>
      <c r="L131" s="36">
        <f t="shared" si="88"/>
        <v>-0.26997260738188533</v>
      </c>
      <c r="M131" s="36">
        <f t="shared" ref="M131:M136" si="93">((J131/J119)-1)*100</f>
        <v>8.289586655218951</v>
      </c>
      <c r="N131" s="36"/>
      <c r="O131" s="75"/>
      <c r="P131" s="27" t="s">
        <v>4</v>
      </c>
      <c r="Q131" s="63">
        <v>1710.73</v>
      </c>
      <c r="R131" s="36">
        <f t="shared" si="89"/>
        <v>1.6669836213659028</v>
      </c>
      <c r="S131" s="36" t="s">
        <v>885</v>
      </c>
      <c r="T131" s="36">
        <f t="shared" si="92"/>
        <v>4.6766199596157465</v>
      </c>
    </row>
    <row r="132" spans="1:20" s="5" customFormat="1" ht="11.25" customHeight="1" x14ac:dyDescent="0.2">
      <c r="A132" s="75"/>
      <c r="B132" s="27" t="s">
        <v>5</v>
      </c>
      <c r="C132" s="63">
        <v>1662.38</v>
      </c>
      <c r="D132" s="36">
        <f t="shared" si="85"/>
        <v>9.6256813177708622E-3</v>
      </c>
      <c r="E132" s="36">
        <f t="shared" si="86"/>
        <v>-0.67100459485780473</v>
      </c>
      <c r="F132" s="36">
        <f t="shared" si="91"/>
        <v>3.6965417435999903</v>
      </c>
      <c r="G132" s="36"/>
      <c r="H132" s="75"/>
      <c r="I132" s="27" t="s">
        <v>5</v>
      </c>
      <c r="J132" s="84">
        <v>1762.57</v>
      </c>
      <c r="K132" s="85">
        <f t="shared" si="87"/>
        <v>-0.18122405522803531</v>
      </c>
      <c r="L132" s="36">
        <f t="shared" si="88"/>
        <v>-0.45070740730281944</v>
      </c>
      <c r="M132" s="36">
        <f t="shared" si="93"/>
        <v>6.1808345933962672</v>
      </c>
      <c r="N132" s="36"/>
      <c r="O132" s="75"/>
      <c r="P132" s="27" t="s">
        <v>5</v>
      </c>
      <c r="Q132" s="63">
        <v>1712.24</v>
      </c>
      <c r="R132" s="36">
        <f t="shared" si="89"/>
        <v>8.8266412584103726E-2</v>
      </c>
      <c r="S132" s="36" t="s">
        <v>145</v>
      </c>
      <c r="T132" s="36" t="s">
        <v>807</v>
      </c>
    </row>
    <row r="133" spans="1:20" s="5" customFormat="1" ht="11.25" customHeight="1" x14ac:dyDescent="0.2">
      <c r="A133" s="75"/>
      <c r="B133" s="27" t="s">
        <v>6</v>
      </c>
      <c r="C133" s="63">
        <v>1701.79</v>
      </c>
      <c r="D133" s="36">
        <f t="shared" si="85"/>
        <v>2.3706974337997178</v>
      </c>
      <c r="E133" s="36">
        <f t="shared" si="86"/>
        <v>1.6837853502309486</v>
      </c>
      <c r="F133" s="36">
        <f t="shared" si="91"/>
        <v>2.3577670983224941</v>
      </c>
      <c r="G133" s="36"/>
      <c r="H133" s="75"/>
      <c r="I133" s="27" t="s">
        <v>6</v>
      </c>
      <c r="J133" s="84">
        <v>1764.24</v>
      </c>
      <c r="K133" s="85">
        <f t="shared" si="87"/>
        <v>9.4748010008127714E-2</v>
      </c>
      <c r="L133" s="36">
        <f t="shared" si="88"/>
        <v>-0.35638643359408029</v>
      </c>
      <c r="M133" s="36" t="s">
        <v>1710</v>
      </c>
      <c r="N133" s="36"/>
      <c r="O133" s="75"/>
      <c r="P133" s="27" t="s">
        <v>6</v>
      </c>
      <c r="Q133" s="63">
        <v>1709.67</v>
      </c>
      <c r="R133" s="36">
        <f t="shared" si="89"/>
        <v>-0.15009578096528697</v>
      </c>
      <c r="S133" s="36" t="s">
        <v>758</v>
      </c>
      <c r="T133" s="36" t="s">
        <v>704</v>
      </c>
    </row>
    <row r="134" spans="1:20" s="5" customFormat="1" ht="9.75" customHeight="1" x14ac:dyDescent="0.2">
      <c r="A134" s="75"/>
      <c r="B134" s="27" t="s">
        <v>7</v>
      </c>
      <c r="C134" s="63">
        <v>1704.73</v>
      </c>
      <c r="D134" s="36">
        <f t="shared" si="85"/>
        <v>0.17275927112041511</v>
      </c>
      <c r="E134" s="36">
        <f t="shared" si="86"/>
        <v>1.8594535166496451</v>
      </c>
      <c r="F134" s="36">
        <f t="shared" si="91"/>
        <v>2.1732485450742356</v>
      </c>
      <c r="G134" s="36"/>
      <c r="H134" s="75"/>
      <c r="I134" s="27" t="s">
        <v>7</v>
      </c>
      <c r="J134" s="84">
        <v>1767.3</v>
      </c>
      <c r="K134" s="85">
        <f t="shared" si="87"/>
        <v>0.17344578968847557</v>
      </c>
      <c r="L134" s="82" t="s">
        <v>1719</v>
      </c>
      <c r="M134" s="36" t="s">
        <v>1720</v>
      </c>
      <c r="N134" s="36"/>
      <c r="O134" s="75"/>
      <c r="P134" s="27" t="s">
        <v>7</v>
      </c>
      <c r="Q134" s="63">
        <v>1708.5</v>
      </c>
      <c r="R134" s="36">
        <f t="shared" si="89"/>
        <v>-6.8434259243010942E-2</v>
      </c>
      <c r="S134" s="36" t="s">
        <v>782</v>
      </c>
      <c r="T134" s="36">
        <f t="shared" si="92"/>
        <v>2.4366553547660041</v>
      </c>
    </row>
    <row r="135" spans="1:20" s="5" customFormat="1" ht="11.25" customHeight="1" x14ac:dyDescent="0.2">
      <c r="A135" s="75"/>
      <c r="B135" s="27" t="s">
        <v>8</v>
      </c>
      <c r="C135" s="63">
        <v>1700.68</v>
      </c>
      <c r="D135" s="36">
        <f t="shared" si="85"/>
        <v>-0.23757427862476366</v>
      </c>
      <c r="E135" s="36" t="s">
        <v>982</v>
      </c>
      <c r="F135" s="36">
        <f t="shared" si="91"/>
        <v>1.9463976357892543</v>
      </c>
      <c r="G135" s="36"/>
      <c r="H135" s="75"/>
      <c r="I135" s="27" t="s">
        <v>8</v>
      </c>
      <c r="J135" s="84">
        <v>1766.05</v>
      </c>
      <c r="K135" s="85">
        <f t="shared" si="87"/>
        <v>-7.0729361172405802E-2</v>
      </c>
      <c r="L135" s="82" t="s">
        <v>1731</v>
      </c>
      <c r="M135" s="36">
        <f t="shared" si="93"/>
        <v>-0.19553435696888499</v>
      </c>
      <c r="N135" s="36"/>
      <c r="O135" s="75"/>
      <c r="P135" s="27" t="s">
        <v>8</v>
      </c>
      <c r="Q135" s="63">
        <v>1707.39</v>
      </c>
      <c r="R135" s="36">
        <f t="shared" si="89"/>
        <v>-6.4969271290604702E-2</v>
      </c>
      <c r="S135" s="36" t="s">
        <v>752</v>
      </c>
      <c r="T135" s="36" t="s">
        <v>1408</v>
      </c>
    </row>
    <row r="136" spans="1:20" s="5" customFormat="1" ht="11.25" customHeight="1" x14ac:dyDescent="0.2">
      <c r="A136" s="75"/>
      <c r="B136" s="27" t="s">
        <v>9</v>
      </c>
      <c r="C136" s="63">
        <v>1698.58</v>
      </c>
      <c r="D136" s="36">
        <f t="shared" si="85"/>
        <v>-0.12348001975681644</v>
      </c>
      <c r="E136" s="36">
        <f t="shared" si="86"/>
        <v>1.4919843930186749</v>
      </c>
      <c r="F136" s="36">
        <f t="shared" si="91"/>
        <v>1.7339170954043581</v>
      </c>
      <c r="G136" s="36"/>
      <c r="H136" s="75"/>
      <c r="I136" s="27" t="s">
        <v>9</v>
      </c>
      <c r="J136" s="84">
        <v>1759.62</v>
      </c>
      <c r="K136" s="85">
        <f t="shared" si="87"/>
        <v>-0.36408935194360836</v>
      </c>
      <c r="L136" s="36">
        <f t="shared" si="88"/>
        <v>-0.6173223009799278</v>
      </c>
      <c r="M136" s="36">
        <f t="shared" si="93"/>
        <v>-0.65155039635041989</v>
      </c>
      <c r="N136" s="36"/>
      <c r="O136" s="75"/>
      <c r="P136" s="27" t="s">
        <v>9</v>
      </c>
      <c r="Q136" s="63">
        <v>1705.76</v>
      </c>
      <c r="R136" s="36">
        <f t="shared" si="89"/>
        <v>-9.5467350751743396E-2</v>
      </c>
      <c r="S136" s="36" t="s">
        <v>190</v>
      </c>
      <c r="T136" s="36" t="s">
        <v>650</v>
      </c>
    </row>
    <row r="137" spans="1:20" s="5" customFormat="1" ht="11.25" customHeight="1" x14ac:dyDescent="0.2">
      <c r="A137" s="75"/>
      <c r="B137" s="27" t="s">
        <v>10</v>
      </c>
      <c r="C137" s="63">
        <v>1701.66</v>
      </c>
      <c r="D137" s="36">
        <f t="shared" si="85"/>
        <v>0.18132793274383552</v>
      </c>
      <c r="E137" s="36" t="s">
        <v>1659</v>
      </c>
      <c r="F137" s="36" t="s">
        <v>1659</v>
      </c>
      <c r="G137" s="36"/>
      <c r="H137" s="75"/>
      <c r="I137" s="27" t="s">
        <v>10</v>
      </c>
      <c r="J137" s="84">
        <v>1801.53</v>
      </c>
      <c r="K137" s="85">
        <f t="shared" si="87"/>
        <v>2.3817642445528087</v>
      </c>
      <c r="L137" s="36" t="s">
        <v>1746</v>
      </c>
      <c r="M137" s="36" t="s">
        <v>1746</v>
      </c>
      <c r="N137" s="36"/>
      <c r="O137" s="75"/>
      <c r="P137" s="27" t="s">
        <v>10</v>
      </c>
      <c r="Q137" s="63">
        <v>1709.09</v>
      </c>
      <c r="R137" s="36">
        <f t="shared" si="89"/>
        <v>0.19522089860237735</v>
      </c>
      <c r="S137" s="36" t="s">
        <v>840</v>
      </c>
      <c r="T137" s="36" t="s">
        <v>840</v>
      </c>
    </row>
    <row r="138" spans="1:20" s="5" customFormat="1" ht="11.25" customHeight="1" x14ac:dyDescent="0.2">
      <c r="A138" s="22">
        <v>2024</v>
      </c>
      <c r="B138" s="23" t="s">
        <v>57</v>
      </c>
      <c r="C138" s="66">
        <v>1702.07</v>
      </c>
      <c r="D138" s="67">
        <f>((C138/C137)-1)*100</f>
        <v>2.4094119859419116E-2</v>
      </c>
      <c r="E138" s="67">
        <f t="shared" ref="E138:E149" si="94">((C138/C$137)-1)*100</f>
        <v>2.4094119859419116E-2</v>
      </c>
      <c r="F138" s="67">
        <f t="shared" ref="F138:F142" si="95">((C138/C126)-1)*100</f>
        <v>1.3818818610136674</v>
      </c>
      <c r="G138" s="36"/>
      <c r="H138" s="22">
        <v>2024</v>
      </c>
      <c r="I138" s="23" t="s">
        <v>57</v>
      </c>
      <c r="J138" s="66">
        <v>1801.67</v>
      </c>
      <c r="K138" s="67">
        <f t="shared" ref="K138:K144" si="96">((J138/J137)-1)*100</f>
        <v>7.7711722813456063E-3</v>
      </c>
      <c r="L138" s="67">
        <f t="shared" ref="L138:L145" si="97">((J138/J$137)-1)*100</f>
        <v>7.7711722813456063E-3</v>
      </c>
      <c r="M138" s="67" t="s">
        <v>1753</v>
      </c>
      <c r="N138" s="36"/>
      <c r="O138" s="22">
        <v>2024</v>
      </c>
      <c r="P138" s="23" t="s">
        <v>57</v>
      </c>
      <c r="Q138" s="66">
        <v>1710.25</v>
      </c>
      <c r="R138" s="67">
        <f t="shared" ref="R138:R149" si="98">((Q138/Q137)-1)*100</f>
        <v>6.7872376527855494E-2</v>
      </c>
      <c r="S138" s="67">
        <f t="shared" ref="S138:S149" si="99">((Q138/Q$137)-1)*100</f>
        <v>6.7872376527855494E-2</v>
      </c>
      <c r="T138" s="67" t="s">
        <v>261</v>
      </c>
    </row>
    <row r="139" spans="1:20" s="5" customFormat="1" ht="13.5" customHeight="1" x14ac:dyDescent="0.2">
      <c r="A139" s="31"/>
      <c r="B139" s="27" t="s">
        <v>58</v>
      </c>
      <c r="C139" s="63">
        <v>1697.63</v>
      </c>
      <c r="D139" s="36">
        <f>((C139/C138)-1)*100</f>
        <v>-0.26085883659308085</v>
      </c>
      <c r="E139" s="82">
        <f t="shared" si="94"/>
        <v>-0.23682756837440921</v>
      </c>
      <c r="F139" s="36">
        <f t="shared" si="95"/>
        <v>1.4800911009223761</v>
      </c>
      <c r="G139" s="36"/>
      <c r="H139" s="31"/>
      <c r="I139" s="27" t="s">
        <v>58</v>
      </c>
      <c r="J139" s="63">
        <v>1815.75</v>
      </c>
      <c r="K139" s="36">
        <f t="shared" si="96"/>
        <v>0.7814971665177195</v>
      </c>
      <c r="L139" s="36">
        <f t="shared" si="97"/>
        <v>0.78932907029025667</v>
      </c>
      <c r="M139" s="36" t="s">
        <v>1764</v>
      </c>
      <c r="N139" s="36"/>
      <c r="O139" s="31"/>
      <c r="P139" s="27" t="s">
        <v>58</v>
      </c>
      <c r="Q139" s="63">
        <v>1718.69</v>
      </c>
      <c r="R139" s="36">
        <f t="shared" si="98"/>
        <v>0.49349510305511934</v>
      </c>
      <c r="S139" s="36">
        <f t="shared" si="99"/>
        <v>0.56170242643747148</v>
      </c>
      <c r="T139" s="36" t="s">
        <v>159</v>
      </c>
    </row>
    <row r="140" spans="1:20" s="5" customFormat="1" ht="11.25" customHeight="1" x14ac:dyDescent="0.2">
      <c r="A140" s="31"/>
      <c r="B140" s="27" t="s">
        <v>59</v>
      </c>
      <c r="C140" s="63">
        <v>1689.45</v>
      </c>
      <c r="D140" s="36">
        <f t="shared" ref="D140" si="100">((C140/C139)-1)*100</f>
        <v>-0.48184822370009872</v>
      </c>
      <c r="E140" s="36">
        <f t="shared" si="94"/>
        <v>-0.71753464264306954</v>
      </c>
      <c r="F140" s="36">
        <f t="shared" si="95"/>
        <v>1.1065495284148019</v>
      </c>
      <c r="G140" s="36"/>
      <c r="H140" s="31"/>
      <c r="I140" s="27" t="s">
        <v>59</v>
      </c>
      <c r="J140" s="63">
        <v>1821.39</v>
      </c>
      <c r="K140" s="36">
        <f t="shared" si="96"/>
        <v>0.31061544816193276</v>
      </c>
      <c r="L140" s="36">
        <f t="shared" si="97"/>
        <v>1.1023962964813228</v>
      </c>
      <c r="M140" s="36" t="s">
        <v>1717</v>
      </c>
      <c r="N140" s="36"/>
      <c r="O140" s="31"/>
      <c r="P140" s="27" t="s">
        <v>59</v>
      </c>
      <c r="Q140" s="63">
        <v>1710.3</v>
      </c>
      <c r="R140" s="36">
        <f t="shared" si="98"/>
        <v>-0.48816249585440508</v>
      </c>
      <c r="S140" s="36">
        <f t="shared" si="99"/>
        <v>7.0797909998887576E-2</v>
      </c>
      <c r="T140" s="36">
        <f t="shared" ref="T140:T149" si="101">((Q140/Q128)-1)*100</f>
        <v>1.3360983557991313</v>
      </c>
    </row>
    <row r="141" spans="1:20" s="5" customFormat="1" ht="11.25" customHeight="1" x14ac:dyDescent="0.2">
      <c r="A141" s="75"/>
      <c r="B141" s="27" t="s">
        <v>60</v>
      </c>
      <c r="C141" s="63">
        <v>1689.49</v>
      </c>
      <c r="D141" s="36">
        <f t="shared" ref="D141:D149" si="102">((C141/C140)-1)*100</f>
        <v>2.3676344372391966E-3</v>
      </c>
      <c r="E141" s="36">
        <f t="shared" si="94"/>
        <v>-0.71518399680312594</v>
      </c>
      <c r="F141" s="36">
        <f t="shared" si="95"/>
        <v>1.1767594500071921</v>
      </c>
      <c r="G141" s="36"/>
      <c r="H141" s="75"/>
      <c r="I141" s="27" t="s">
        <v>60</v>
      </c>
      <c r="J141" s="63">
        <v>1823.83</v>
      </c>
      <c r="K141" s="36">
        <f t="shared" si="96"/>
        <v>0.13396362119040273</v>
      </c>
      <c r="L141" s="36" t="s">
        <v>1778</v>
      </c>
      <c r="M141" s="36" t="s">
        <v>1779</v>
      </c>
      <c r="N141" s="36"/>
      <c r="O141" s="75"/>
      <c r="P141" s="27" t="s">
        <v>60</v>
      </c>
      <c r="Q141" s="63">
        <v>1710.62</v>
      </c>
      <c r="R141" s="36">
        <f t="shared" si="98"/>
        <v>1.871016780681245E-2</v>
      </c>
      <c r="S141" s="36">
        <f t="shared" si="99"/>
        <v>8.9521324213470699E-2</v>
      </c>
      <c r="T141" s="36">
        <f t="shared" si="101"/>
        <v>1.4061295868160517</v>
      </c>
    </row>
    <row r="142" spans="1:20" s="5" customFormat="1" ht="11.25" customHeight="1" x14ac:dyDescent="0.2">
      <c r="A142" s="75"/>
      <c r="B142" s="27" t="s">
        <v>3</v>
      </c>
      <c r="C142" s="63">
        <v>1691.83</v>
      </c>
      <c r="D142" s="36">
        <f t="shared" si="102"/>
        <v>0.13850333532603454</v>
      </c>
      <c r="E142" s="36">
        <f t="shared" si="94"/>
        <v>-0.57767121516637543</v>
      </c>
      <c r="F142" s="36">
        <f t="shared" si="95"/>
        <v>1.359989934876249</v>
      </c>
      <c r="G142" s="36"/>
      <c r="H142" s="75"/>
      <c r="I142" s="27" t="s">
        <v>3</v>
      </c>
      <c r="J142" s="84">
        <v>1822.29</v>
      </c>
      <c r="K142" s="85">
        <f t="shared" si="96"/>
        <v>-8.4437694302641475E-2</v>
      </c>
      <c r="L142" s="36">
        <f t="shared" si="97"/>
        <v>1.1523538325756366</v>
      </c>
      <c r="M142" s="36">
        <f t="shared" ref="M142" si="103">((J142/J130)-1)*100</f>
        <v>3.2026232627680118</v>
      </c>
      <c r="N142" s="36"/>
      <c r="O142" s="75"/>
      <c r="P142" s="27" t="s">
        <v>3</v>
      </c>
      <c r="Q142" s="63">
        <v>1708.48</v>
      </c>
      <c r="R142" s="85">
        <f t="shared" si="98"/>
        <v>-0.12510084063087623</v>
      </c>
      <c r="S142" s="36">
        <f t="shared" si="99"/>
        <v>-3.5691508346535894E-2</v>
      </c>
      <c r="T142" s="36">
        <f t="shared" si="101"/>
        <v>1.5332683576199768</v>
      </c>
    </row>
    <row r="143" spans="1:20" s="5" customFormat="1" ht="11.25" customHeight="1" x14ac:dyDescent="0.2">
      <c r="A143" s="75"/>
      <c r="B143" s="27" t="s">
        <v>4</v>
      </c>
      <c r="C143" s="63">
        <v>1727.97</v>
      </c>
      <c r="D143" s="36">
        <f t="shared" si="102"/>
        <v>2.1361484309889267</v>
      </c>
      <c r="E143" s="36">
        <f t="shared" si="94"/>
        <v>1.5461373012235047</v>
      </c>
      <c r="F143" s="36" t="s">
        <v>191</v>
      </c>
      <c r="G143" s="36"/>
      <c r="H143" s="75"/>
      <c r="I143" s="27" t="s">
        <v>4</v>
      </c>
      <c r="J143" s="84">
        <v>1822.54</v>
      </c>
      <c r="K143" s="85">
        <f t="shared" si="96"/>
        <v>1.3719001915180051E-2</v>
      </c>
      <c r="L143" s="36" t="s">
        <v>1799</v>
      </c>
      <c r="M143" s="36" t="s">
        <v>252</v>
      </c>
      <c r="N143" s="36"/>
      <c r="O143" s="75"/>
      <c r="P143" s="27" t="s">
        <v>4</v>
      </c>
      <c r="Q143" s="63">
        <v>1739.01</v>
      </c>
      <c r="R143" s="36">
        <f t="shared" si="98"/>
        <v>1.7869685334332308</v>
      </c>
      <c r="S143" s="36">
        <f t="shared" si="99"/>
        <v>1.7506392290634221</v>
      </c>
      <c r="T143" s="36">
        <f t="shared" si="101"/>
        <v>1.6530954621711169</v>
      </c>
    </row>
    <row r="144" spans="1:20" s="5" customFormat="1" ht="11.25" customHeight="1" x14ac:dyDescent="0.2">
      <c r="A144" s="75"/>
      <c r="B144" s="27" t="s">
        <v>5</v>
      </c>
      <c r="C144" s="63">
        <v>1734.85</v>
      </c>
      <c r="D144" s="36">
        <f t="shared" si="102"/>
        <v>0.39815506056237737</v>
      </c>
      <c r="E144" s="36">
        <f t="shared" si="94"/>
        <v>1.9504483856939592</v>
      </c>
      <c r="F144" s="36">
        <f t="shared" ref="F144" si="104">((C144/C132)-1)*100</f>
        <v>4.359412408715202</v>
      </c>
      <c r="G144" s="36"/>
      <c r="H144" s="75"/>
      <c r="I144" s="27" t="s">
        <v>5</v>
      </c>
      <c r="J144" s="84">
        <v>1823.16</v>
      </c>
      <c r="K144" s="85">
        <f t="shared" si="96"/>
        <v>3.401845775676815E-2</v>
      </c>
      <c r="L144" s="36" t="s">
        <v>1809</v>
      </c>
      <c r="M144" s="36" t="s">
        <v>1810</v>
      </c>
      <c r="N144" s="36"/>
      <c r="O144" s="75"/>
      <c r="P144" s="27" t="s">
        <v>5</v>
      </c>
      <c r="Q144" s="63">
        <v>1742.52</v>
      </c>
      <c r="R144" s="36">
        <f t="shared" si="98"/>
        <v>0.20183897734917799</v>
      </c>
      <c r="S144" s="36" t="s">
        <v>753</v>
      </c>
      <c r="T144" s="36">
        <f t="shared" si="101"/>
        <v>1.7684436761201683</v>
      </c>
    </row>
    <row r="145" spans="1:20" s="5" customFormat="1" ht="11.25" customHeight="1" x14ac:dyDescent="0.2">
      <c r="A145" s="75"/>
      <c r="B145" s="27" t="s">
        <v>6</v>
      </c>
      <c r="C145" s="63">
        <v>1738.68</v>
      </c>
      <c r="D145" s="36">
        <f t="shared" si="102"/>
        <v>0.22076836614117745</v>
      </c>
      <c r="E145" s="36">
        <f t="shared" si="94"/>
        <v>2.1755227248686504</v>
      </c>
      <c r="F145" s="36">
        <f>((C145/C133)-1)*100</f>
        <v>2.1677175209632304</v>
      </c>
      <c r="G145" s="36"/>
      <c r="H145" s="75"/>
      <c r="I145" s="27" t="s">
        <v>6</v>
      </c>
      <c r="J145" s="84">
        <v>1828.81</v>
      </c>
      <c r="K145" s="85">
        <f t="shared" ref="K145" si="105">((J145/J144)-1)*100</f>
        <v>0.30990148972114273</v>
      </c>
      <c r="L145" s="36">
        <f t="shared" si="97"/>
        <v>1.5142684273922624</v>
      </c>
      <c r="M145" s="36" t="s">
        <v>1819</v>
      </c>
      <c r="N145" s="36"/>
      <c r="O145" s="75"/>
      <c r="P145" s="27" t="s">
        <v>6</v>
      </c>
      <c r="Q145" s="63">
        <v>1742.71</v>
      </c>
      <c r="R145" s="36">
        <f t="shared" si="98"/>
        <v>1.0903748594004448E-2</v>
      </c>
      <c r="S145" s="36" t="s">
        <v>646</v>
      </c>
      <c r="T145" s="36">
        <f t="shared" si="101"/>
        <v>1.9325366883667483</v>
      </c>
    </row>
    <row r="146" spans="1:20" s="5" customFormat="1" ht="9.75" customHeight="1" x14ac:dyDescent="0.2">
      <c r="A146" s="75"/>
      <c r="B146" s="27" t="s">
        <v>7</v>
      </c>
      <c r="C146" s="63">
        <v>1742.36</v>
      </c>
      <c r="D146" s="36">
        <f t="shared" si="102"/>
        <v>0.21165481859801716</v>
      </c>
      <c r="E146" s="36">
        <f t="shared" si="94"/>
        <v>2.3917821421435503</v>
      </c>
      <c r="F146" s="36">
        <f>((C146/C134)-1)*100</f>
        <v>2.2073876801604886</v>
      </c>
      <c r="G146" s="36"/>
      <c r="H146" s="75"/>
      <c r="I146" s="27" t="s">
        <v>7</v>
      </c>
      <c r="J146" s="84">
        <v>1841.33</v>
      </c>
      <c r="K146" s="85">
        <f>((J146/J145)-1)*100</f>
        <v>0.68459818133101979</v>
      </c>
      <c r="L146" s="36" t="s">
        <v>1826</v>
      </c>
      <c r="M146" s="36" t="s">
        <v>1827</v>
      </c>
      <c r="N146" s="36"/>
      <c r="O146" s="75"/>
      <c r="P146" s="27" t="s">
        <v>7</v>
      </c>
      <c r="Q146" s="63">
        <v>1746.13</v>
      </c>
      <c r="R146" s="36">
        <f t="shared" si="98"/>
        <v>0.19624607651302917</v>
      </c>
      <c r="S146" s="36" t="s">
        <v>758</v>
      </c>
      <c r="T146" s="36">
        <f t="shared" si="101"/>
        <v>2.2025168276265772</v>
      </c>
    </row>
    <row r="147" spans="1:20" s="5" customFormat="1" ht="11.25" customHeight="1" x14ac:dyDescent="0.2">
      <c r="A147" s="75"/>
      <c r="B147" s="27" t="s">
        <v>8</v>
      </c>
      <c r="C147" s="63">
        <v>1741.3</v>
      </c>
      <c r="D147" s="36">
        <f t="shared" si="102"/>
        <v>-6.0837025643378784E-2</v>
      </c>
      <c r="E147" s="36">
        <f t="shared" si="94"/>
        <v>2.3294900273850061</v>
      </c>
      <c r="F147" s="36">
        <f>((C147/C135)-1)*100</f>
        <v>2.3884563821530147</v>
      </c>
      <c r="G147" s="36"/>
      <c r="H147" s="75"/>
      <c r="I147" s="27" t="s">
        <v>8</v>
      </c>
      <c r="J147" s="84">
        <v>1841.5</v>
      </c>
      <c r="K147" s="85">
        <f>((J147/J146)-1)*100</f>
        <v>9.2324569740398488E-3</v>
      </c>
      <c r="L147" s="36" t="s">
        <v>1840</v>
      </c>
      <c r="M147" s="36" t="s">
        <v>1841</v>
      </c>
      <c r="N147" s="36"/>
      <c r="O147" s="75"/>
      <c r="P147" s="27" t="s">
        <v>8</v>
      </c>
      <c r="Q147" s="63">
        <v>1750.1</v>
      </c>
      <c r="R147" s="36">
        <f t="shared" si="98"/>
        <v>0.22735993310920577</v>
      </c>
      <c r="S147" s="36">
        <f t="shared" si="99"/>
        <v>2.3995225529375386</v>
      </c>
      <c r="T147" s="36">
        <f t="shared" si="101"/>
        <v>2.5014788654027287</v>
      </c>
    </row>
    <row r="148" spans="1:20" s="5" customFormat="1" ht="11.25" customHeight="1" x14ac:dyDescent="0.2">
      <c r="A148" s="75"/>
      <c r="B148" s="27" t="s">
        <v>9</v>
      </c>
      <c r="C148" s="63">
        <v>1737.5</v>
      </c>
      <c r="D148" s="36">
        <f t="shared" si="102"/>
        <v>-0.21822776086831697</v>
      </c>
      <c r="E148" s="36">
        <f t="shared" si="94"/>
        <v>2.1061786725902865</v>
      </c>
      <c r="F148" s="36">
        <f>((C148/C136)-1)*100</f>
        <v>2.2913256955810146</v>
      </c>
      <c r="G148" s="36"/>
      <c r="H148" s="75"/>
      <c r="I148" s="27" t="s">
        <v>9</v>
      </c>
      <c r="J148" s="84">
        <v>1845.92</v>
      </c>
      <c r="K148" s="85">
        <f>((J148/J147)-1)*100</f>
        <v>0.24002172142276734</v>
      </c>
      <c r="L148" s="36" t="s">
        <v>1853</v>
      </c>
      <c r="M148" s="36" t="s">
        <v>1850</v>
      </c>
      <c r="N148" s="36"/>
      <c r="O148" s="75"/>
      <c r="P148" s="27" t="s">
        <v>9</v>
      </c>
      <c r="Q148" s="63">
        <v>1754.52</v>
      </c>
      <c r="R148" s="36">
        <f t="shared" si="98"/>
        <v>0.25255699674304743</v>
      </c>
      <c r="S148" s="36">
        <f t="shared" si="99"/>
        <v>2.6581397117764416</v>
      </c>
      <c r="T148" s="36">
        <f t="shared" si="101"/>
        <v>2.8585498546102706</v>
      </c>
    </row>
    <row r="149" spans="1:20" s="5" customFormat="1" ht="11.25" customHeight="1" x14ac:dyDescent="0.2">
      <c r="A149" s="75"/>
      <c r="B149" s="27" t="s">
        <v>10</v>
      </c>
      <c r="C149" s="63">
        <v>1738.72</v>
      </c>
      <c r="D149" s="36">
        <f t="shared" si="102"/>
        <v>7.0215827338127035E-2</v>
      </c>
      <c r="E149" s="36">
        <f t="shared" si="94"/>
        <v>2.1778733707086051</v>
      </c>
      <c r="F149" s="36">
        <f>((C149/C137)-1)*100</f>
        <v>2.1778733707086051</v>
      </c>
      <c r="G149" s="36"/>
      <c r="H149" s="75"/>
      <c r="I149" s="27" t="s">
        <v>10</v>
      </c>
      <c r="J149" s="84">
        <v>1853.08</v>
      </c>
      <c r="K149" s="85">
        <f>((J149/J148)-1)*100</f>
        <v>0.38788246511223257</v>
      </c>
      <c r="L149" s="36" t="s">
        <v>1859</v>
      </c>
      <c r="M149" s="36" t="s">
        <v>1859</v>
      </c>
      <c r="N149" s="36"/>
      <c r="O149" s="75"/>
      <c r="P149" s="27" t="s">
        <v>10</v>
      </c>
      <c r="Q149" s="63">
        <v>1759.06</v>
      </c>
      <c r="R149" s="36">
        <f t="shared" si="98"/>
        <v>0.25876023071838006</v>
      </c>
      <c r="S149" s="36">
        <f t="shared" si="99"/>
        <v>2.9237781509458216</v>
      </c>
      <c r="T149" s="36">
        <f t="shared" si="101"/>
        <v>2.9237781509458216</v>
      </c>
    </row>
    <row r="150" spans="1:20" s="5" customFormat="1" ht="11.25" customHeight="1" x14ac:dyDescent="0.2">
      <c r="A150" s="22">
        <v>2025</v>
      </c>
      <c r="B150" s="23" t="s">
        <v>57</v>
      </c>
      <c r="C150" s="66">
        <v>1741.79</v>
      </c>
      <c r="D150" s="67">
        <f>((C150/C149)-1)*100</f>
        <v>0.17656666973404622</v>
      </c>
      <c r="E150" s="67">
        <f>((C150/C$149)-1)*100</f>
        <v>0.17656666973404622</v>
      </c>
      <c r="F150" s="67" t="s">
        <v>947</v>
      </c>
      <c r="G150" s="36"/>
      <c r="H150" s="22">
        <v>2025</v>
      </c>
      <c r="I150" s="23" t="s">
        <v>57</v>
      </c>
      <c r="J150" s="66">
        <v>1849.13</v>
      </c>
      <c r="K150" s="67">
        <f t="shared" ref="K150:K157" si="106">((J150/J149)-1)*100</f>
        <v>-0.21315863319445461</v>
      </c>
      <c r="L150" s="67">
        <f>((J150/J$149)-1)*100</f>
        <v>-0.21315863319445461</v>
      </c>
      <c r="M150" s="67">
        <f t="shared" ref="M150" si="107">((J150/J138)-1)*100</f>
        <v>2.6342226933900204</v>
      </c>
      <c r="N150" s="36"/>
      <c r="O150" s="22">
        <v>2025</v>
      </c>
      <c r="P150" s="23" t="s">
        <v>57</v>
      </c>
      <c r="Q150" s="66">
        <v>1773.38</v>
      </c>
      <c r="R150" s="67">
        <f t="shared" ref="R150:R161" si="108">((Q150/Q149)-1)*100</f>
        <v>0.81407115163780741</v>
      </c>
      <c r="S150" s="67">
        <f>((Q150/Q$149)-1)*100</f>
        <v>0.81407115163780741</v>
      </c>
      <c r="T150" s="67" t="s">
        <v>861</v>
      </c>
    </row>
    <row r="151" spans="1:20" s="5" customFormat="1" ht="13.5" customHeight="1" x14ac:dyDescent="0.2">
      <c r="A151" s="31"/>
      <c r="B151" s="27" t="s">
        <v>58</v>
      </c>
      <c r="C151" s="63">
        <v>1748.17</v>
      </c>
      <c r="D151" s="36">
        <f>((C151/C150)-1)*100</f>
        <v>0.36628985124498303</v>
      </c>
      <c r="E151" s="36" t="s">
        <v>773</v>
      </c>
      <c r="F151" s="36" t="s">
        <v>879</v>
      </c>
      <c r="G151" s="36"/>
      <c r="H151" s="31"/>
      <c r="I151" s="27" t="s">
        <v>58</v>
      </c>
      <c r="J151" s="63">
        <v>1851.6</v>
      </c>
      <c r="K151" s="36">
        <f t="shared" si="106"/>
        <v>0.13357633049053685</v>
      </c>
      <c r="L151" s="36">
        <f t="shared" ref="L151:L161" si="109">((J151/J$149)-1)*100</f>
        <v>-7.9867032184255393E-2</v>
      </c>
      <c r="M151" s="36" t="s">
        <v>1869</v>
      </c>
      <c r="N151" s="36"/>
      <c r="O151" s="31"/>
      <c r="P151" s="27" t="s">
        <v>58</v>
      </c>
      <c r="Q151" s="63">
        <v>1778.41</v>
      </c>
      <c r="R151" s="36">
        <f t="shared" si="108"/>
        <v>0.2836391523531212</v>
      </c>
      <c r="S151" s="36" t="s">
        <v>790</v>
      </c>
      <c r="T151" s="36">
        <f t="shared" ref="T151:T161" si="110">((Q151/Q139)-1)*100</f>
        <v>3.4747394818146482</v>
      </c>
    </row>
    <row r="152" spans="1:20" s="5" customFormat="1" ht="11.25" customHeight="1" x14ac:dyDescent="0.2">
      <c r="A152" s="31"/>
      <c r="B152" s="27" t="s">
        <v>59</v>
      </c>
      <c r="C152" s="63">
        <v>1751.24</v>
      </c>
      <c r="D152" s="36">
        <f t="shared" ref="D152:D161" si="111">((C152/C151)-1)*100</f>
        <v>0.17561221162700758</v>
      </c>
      <c r="E152" s="36" t="s">
        <v>164</v>
      </c>
      <c r="F152" s="36" t="s">
        <v>384</v>
      </c>
      <c r="G152" s="36"/>
      <c r="H152" s="31"/>
      <c r="I152" s="27" t="s">
        <v>59</v>
      </c>
      <c r="J152" s="63">
        <v>1859.24</v>
      </c>
      <c r="K152" s="36">
        <f t="shared" si="106"/>
        <v>0.41261611579175295</v>
      </c>
      <c r="L152" s="36">
        <f t="shared" si="109"/>
        <v>0.33241953936149482</v>
      </c>
      <c r="M152" s="36" t="s">
        <v>1878</v>
      </c>
      <c r="N152" s="36"/>
      <c r="O152" s="31"/>
      <c r="P152" s="27" t="s">
        <v>59</v>
      </c>
      <c r="Q152" s="63">
        <v>1782.73</v>
      </c>
      <c r="R152" s="36">
        <f t="shared" si="108"/>
        <v>0.24291361384607413</v>
      </c>
      <c r="S152" s="36" t="s">
        <v>830</v>
      </c>
      <c r="T152" s="36">
        <f t="shared" si="110"/>
        <v>4.2349295445243573</v>
      </c>
    </row>
    <row r="153" spans="1:20" s="5" customFormat="1" ht="11.25" customHeight="1" x14ac:dyDescent="0.2">
      <c r="A153" s="75"/>
      <c r="B153" s="27" t="s">
        <v>60</v>
      </c>
      <c r="C153" s="63">
        <v>1760.73</v>
      </c>
      <c r="D153" s="36">
        <f t="shared" si="111"/>
        <v>0.541901738196926</v>
      </c>
      <c r="E153" s="36" t="s">
        <v>1887</v>
      </c>
      <c r="F153" s="36" t="s">
        <v>556</v>
      </c>
      <c r="G153" s="36"/>
      <c r="H153" s="75"/>
      <c r="I153" s="27" t="s">
        <v>60</v>
      </c>
      <c r="J153" s="63">
        <v>1865.8</v>
      </c>
      <c r="K153" s="36">
        <f t="shared" si="106"/>
        <v>0.35283234009595432</v>
      </c>
      <c r="L153" s="36" t="s">
        <v>1686</v>
      </c>
      <c r="M153" s="36" t="s">
        <v>1888</v>
      </c>
      <c r="N153" s="36"/>
      <c r="O153" s="75"/>
      <c r="P153" s="27" t="s">
        <v>60</v>
      </c>
      <c r="Q153" s="63">
        <v>1783.04</v>
      </c>
      <c r="R153" s="36">
        <f t="shared" si="108"/>
        <v>1.7389060598071993E-2</v>
      </c>
      <c r="S153" s="36">
        <f t="shared" ref="S153:S161" si="112">((Q153/Q$149)-1)*100</f>
        <v>1.3632280877286851</v>
      </c>
      <c r="T153" s="36">
        <f t="shared" si="110"/>
        <v>4.2335527469572476</v>
      </c>
    </row>
    <row r="154" spans="1:20" s="5" customFormat="1" ht="11.25" customHeight="1" x14ac:dyDescent="0.2">
      <c r="A154" s="75"/>
      <c r="B154" s="27" t="s">
        <v>3</v>
      </c>
      <c r="C154" s="63">
        <v>1760.88</v>
      </c>
      <c r="D154" s="36">
        <f t="shared" si="111"/>
        <v>8.5191937435169507E-3</v>
      </c>
      <c r="E154" s="36" t="s">
        <v>1898</v>
      </c>
      <c r="F154" s="36" t="s">
        <v>152</v>
      </c>
      <c r="G154" s="36"/>
      <c r="H154" s="75"/>
      <c r="I154" s="27" t="s">
        <v>3</v>
      </c>
      <c r="J154" s="84">
        <v>1866.38</v>
      </c>
      <c r="K154" s="85">
        <f t="shared" si="106"/>
        <v>3.1085861292745598E-2</v>
      </c>
      <c r="L154" s="36" t="s">
        <v>1899</v>
      </c>
      <c r="M154" s="36" t="s">
        <v>1900</v>
      </c>
      <c r="N154" s="36"/>
      <c r="O154" s="75"/>
      <c r="P154" s="27" t="s">
        <v>3</v>
      </c>
      <c r="Q154" s="63">
        <v>1790.85</v>
      </c>
      <c r="R154" s="85">
        <f t="shared" si="108"/>
        <v>0.4380159727207511</v>
      </c>
      <c r="S154" s="36" t="s">
        <v>800</v>
      </c>
      <c r="T154" s="36">
        <f t="shared" si="110"/>
        <v>4.8212446150964539</v>
      </c>
    </row>
    <row r="155" spans="1:20" s="5" customFormat="1" ht="11.25" customHeight="1" x14ac:dyDescent="0.2">
      <c r="A155" s="75"/>
      <c r="B155" s="27" t="s">
        <v>4</v>
      </c>
      <c r="C155" s="63">
        <v>1756.77</v>
      </c>
      <c r="D155" s="36">
        <f t="shared" si="111"/>
        <v>-0.2334060242606073</v>
      </c>
      <c r="E155" s="36" t="s">
        <v>1648</v>
      </c>
      <c r="F155" s="36" t="s">
        <v>159</v>
      </c>
      <c r="G155" s="36"/>
      <c r="H155" s="75"/>
      <c r="I155" s="27" t="s">
        <v>4</v>
      </c>
      <c r="J155" s="84">
        <v>1871.23</v>
      </c>
      <c r="K155" s="85">
        <f t="shared" si="106"/>
        <v>0.25986133584801063</v>
      </c>
      <c r="L155" s="36" t="s">
        <v>1786</v>
      </c>
      <c r="M155" s="36" t="s">
        <v>1906</v>
      </c>
      <c r="N155" s="36"/>
      <c r="O155" s="75"/>
      <c r="P155" s="27" t="s">
        <v>4</v>
      </c>
      <c r="Q155" s="63">
        <v>1828.89</v>
      </c>
      <c r="R155" s="36">
        <f t="shared" si="108"/>
        <v>2.1241309992461765</v>
      </c>
      <c r="S155" s="36" t="s">
        <v>1837</v>
      </c>
      <c r="T155" s="36" t="s">
        <v>89</v>
      </c>
    </row>
    <row r="156" spans="1:20" s="5" customFormat="1" ht="11.25" hidden="1" customHeight="1" x14ac:dyDescent="0.2">
      <c r="A156" s="75"/>
      <c r="B156" s="27" t="s">
        <v>5</v>
      </c>
      <c r="C156" s="63"/>
      <c r="D156" s="36">
        <f t="shared" si="111"/>
        <v>-100</v>
      </c>
      <c r="E156" s="36">
        <f t="shared" ref="E155:E161" si="113">((C156/C$149)-1)*100</f>
        <v>-100</v>
      </c>
      <c r="F156" s="36">
        <f t="shared" ref="F155:F157" si="114">((C156/C144)-1)*100</f>
        <v>-100</v>
      </c>
      <c r="G156" s="36"/>
      <c r="H156" s="75"/>
      <c r="I156" s="27" t="s">
        <v>5</v>
      </c>
      <c r="J156" s="84"/>
      <c r="K156" s="85">
        <f t="shared" si="106"/>
        <v>-100</v>
      </c>
      <c r="L156" s="36">
        <f t="shared" si="109"/>
        <v>-100</v>
      </c>
      <c r="M156" s="36">
        <f t="shared" ref="M155:M161" si="115">((J156/J144)-1)*100</f>
        <v>-100</v>
      </c>
      <c r="N156" s="36"/>
      <c r="O156" s="75"/>
      <c r="P156" s="27" t="s">
        <v>5</v>
      </c>
      <c r="Q156" s="63"/>
      <c r="R156" s="36">
        <f t="shared" si="108"/>
        <v>-100</v>
      </c>
      <c r="S156" s="36">
        <f t="shared" si="112"/>
        <v>-100</v>
      </c>
      <c r="T156" s="36">
        <f t="shared" si="110"/>
        <v>-100</v>
      </c>
    </row>
    <row r="157" spans="1:20" s="5" customFormat="1" ht="11.25" hidden="1" customHeight="1" x14ac:dyDescent="0.2">
      <c r="A157" s="75"/>
      <c r="B157" s="27" t="s">
        <v>6</v>
      </c>
      <c r="C157" s="63"/>
      <c r="D157" s="36" t="e">
        <f t="shared" si="111"/>
        <v>#DIV/0!</v>
      </c>
      <c r="E157" s="36">
        <f t="shared" si="113"/>
        <v>-100</v>
      </c>
      <c r="F157" s="36">
        <f t="shared" si="114"/>
        <v>-100</v>
      </c>
      <c r="G157" s="36"/>
      <c r="H157" s="75"/>
      <c r="I157" s="27" t="s">
        <v>6</v>
      </c>
      <c r="J157" s="84"/>
      <c r="K157" s="85" t="e">
        <f t="shared" si="106"/>
        <v>#DIV/0!</v>
      </c>
      <c r="L157" s="36">
        <f t="shared" si="109"/>
        <v>-100</v>
      </c>
      <c r="M157" s="36">
        <f t="shared" si="115"/>
        <v>-100</v>
      </c>
      <c r="N157" s="36"/>
      <c r="O157" s="75"/>
      <c r="P157" s="27" t="s">
        <v>6</v>
      </c>
      <c r="Q157" s="63"/>
      <c r="R157" s="36" t="e">
        <f t="shared" si="108"/>
        <v>#DIV/0!</v>
      </c>
      <c r="S157" s="36">
        <f t="shared" si="112"/>
        <v>-100</v>
      </c>
      <c r="T157" s="36">
        <f t="shared" si="110"/>
        <v>-100</v>
      </c>
    </row>
    <row r="158" spans="1:20" s="5" customFormat="1" ht="9.75" hidden="1" customHeight="1" x14ac:dyDescent="0.2">
      <c r="A158" s="75"/>
      <c r="B158" s="27" t="s">
        <v>7</v>
      </c>
      <c r="C158" s="63"/>
      <c r="D158" s="36" t="e">
        <f t="shared" si="111"/>
        <v>#DIV/0!</v>
      </c>
      <c r="E158" s="36">
        <f t="shared" si="113"/>
        <v>-100</v>
      </c>
      <c r="F158" s="36">
        <f>((C158/C146)-1)*100</f>
        <v>-100</v>
      </c>
      <c r="G158" s="36"/>
      <c r="H158" s="75"/>
      <c r="I158" s="27" t="s">
        <v>7</v>
      </c>
      <c r="J158" s="84"/>
      <c r="K158" s="85" t="e">
        <f>((J158/J157)-1)*100</f>
        <v>#DIV/0!</v>
      </c>
      <c r="L158" s="36">
        <f t="shared" si="109"/>
        <v>-100</v>
      </c>
      <c r="M158" s="36">
        <f t="shared" si="115"/>
        <v>-100</v>
      </c>
      <c r="N158" s="36"/>
      <c r="O158" s="75"/>
      <c r="P158" s="27" t="s">
        <v>7</v>
      </c>
      <c r="Q158" s="63"/>
      <c r="R158" s="36" t="e">
        <f t="shared" si="108"/>
        <v>#DIV/0!</v>
      </c>
      <c r="S158" s="36">
        <f t="shared" si="112"/>
        <v>-100</v>
      </c>
      <c r="T158" s="36">
        <f t="shared" si="110"/>
        <v>-100</v>
      </c>
    </row>
    <row r="159" spans="1:20" s="5" customFormat="1" ht="11.25" hidden="1" customHeight="1" x14ac:dyDescent="0.2">
      <c r="A159" s="75"/>
      <c r="B159" s="27" t="s">
        <v>8</v>
      </c>
      <c r="C159" s="63"/>
      <c r="D159" s="36" t="e">
        <f t="shared" si="111"/>
        <v>#DIV/0!</v>
      </c>
      <c r="E159" s="36">
        <f t="shared" si="113"/>
        <v>-100</v>
      </c>
      <c r="F159" s="36">
        <f>((C159/C147)-1)*100</f>
        <v>-100</v>
      </c>
      <c r="G159" s="36"/>
      <c r="H159" s="75"/>
      <c r="I159" s="27" t="s">
        <v>8</v>
      </c>
      <c r="J159" s="84"/>
      <c r="K159" s="85" t="e">
        <f>((J159/J158)-1)*100</f>
        <v>#DIV/0!</v>
      </c>
      <c r="L159" s="36">
        <f t="shared" si="109"/>
        <v>-100</v>
      </c>
      <c r="M159" s="36">
        <f t="shared" si="115"/>
        <v>-100</v>
      </c>
      <c r="N159" s="36"/>
      <c r="O159" s="75"/>
      <c r="P159" s="27" t="s">
        <v>8</v>
      </c>
      <c r="Q159" s="63"/>
      <c r="R159" s="36" t="e">
        <f t="shared" si="108"/>
        <v>#DIV/0!</v>
      </c>
      <c r="S159" s="36">
        <f t="shared" si="112"/>
        <v>-100</v>
      </c>
      <c r="T159" s="36">
        <f t="shared" si="110"/>
        <v>-100</v>
      </c>
    </row>
    <row r="160" spans="1:20" s="5" customFormat="1" ht="11.25" hidden="1" customHeight="1" x14ac:dyDescent="0.2">
      <c r="A160" s="75"/>
      <c r="B160" s="27" t="s">
        <v>9</v>
      </c>
      <c r="C160" s="63"/>
      <c r="D160" s="36" t="e">
        <f t="shared" si="111"/>
        <v>#DIV/0!</v>
      </c>
      <c r="E160" s="36">
        <f t="shared" si="113"/>
        <v>-100</v>
      </c>
      <c r="F160" s="36">
        <f>((C160/C148)-1)*100</f>
        <v>-100</v>
      </c>
      <c r="G160" s="36"/>
      <c r="H160" s="75"/>
      <c r="I160" s="27" t="s">
        <v>9</v>
      </c>
      <c r="J160" s="84"/>
      <c r="K160" s="85" t="e">
        <f>((J160/J159)-1)*100</f>
        <v>#DIV/0!</v>
      </c>
      <c r="L160" s="36">
        <f t="shared" si="109"/>
        <v>-100</v>
      </c>
      <c r="M160" s="36">
        <f t="shared" si="115"/>
        <v>-100</v>
      </c>
      <c r="N160" s="36"/>
      <c r="O160" s="75"/>
      <c r="P160" s="27" t="s">
        <v>9</v>
      </c>
      <c r="Q160" s="63"/>
      <c r="R160" s="36" t="e">
        <f t="shared" si="108"/>
        <v>#DIV/0!</v>
      </c>
      <c r="S160" s="36">
        <f t="shared" si="112"/>
        <v>-100</v>
      </c>
      <c r="T160" s="36">
        <f t="shared" si="110"/>
        <v>-100</v>
      </c>
    </row>
    <row r="161" spans="1:20" s="5" customFormat="1" ht="11.25" hidden="1" customHeight="1" x14ac:dyDescent="0.2">
      <c r="A161" s="75"/>
      <c r="B161" s="27" t="s">
        <v>10</v>
      </c>
      <c r="C161" s="63"/>
      <c r="D161" s="36" t="e">
        <f t="shared" si="111"/>
        <v>#DIV/0!</v>
      </c>
      <c r="E161" s="36">
        <f t="shared" si="113"/>
        <v>-100</v>
      </c>
      <c r="F161" s="36">
        <f>((C161/C149)-1)*100</f>
        <v>-100</v>
      </c>
      <c r="G161" s="36"/>
      <c r="H161" s="75"/>
      <c r="I161" s="27" t="s">
        <v>10</v>
      </c>
      <c r="J161" s="84"/>
      <c r="K161" s="85" t="e">
        <f>((J161/J160)-1)*100</f>
        <v>#DIV/0!</v>
      </c>
      <c r="L161" s="36">
        <f t="shared" si="109"/>
        <v>-100</v>
      </c>
      <c r="M161" s="36">
        <f t="shared" si="115"/>
        <v>-100</v>
      </c>
      <c r="N161" s="36"/>
      <c r="O161" s="75"/>
      <c r="P161" s="27" t="s">
        <v>10</v>
      </c>
      <c r="Q161" s="63"/>
      <c r="R161" s="36" t="e">
        <f t="shared" si="108"/>
        <v>#DIV/0!</v>
      </c>
      <c r="S161" s="36">
        <f t="shared" si="112"/>
        <v>-100</v>
      </c>
      <c r="T161" s="36">
        <f t="shared" si="110"/>
        <v>-100</v>
      </c>
    </row>
    <row r="162" spans="1:20" s="7" customFormat="1" ht="11.25" customHeight="1" x14ac:dyDescent="0.25">
      <c r="A162" s="6"/>
      <c r="B162" s="23"/>
      <c r="C162" s="24"/>
      <c r="D162" s="25"/>
      <c r="E162" s="25"/>
      <c r="F162" s="25"/>
      <c r="G162" s="27"/>
      <c r="H162" s="22"/>
      <c r="I162" s="23"/>
      <c r="J162" s="86"/>
      <c r="K162" s="87"/>
      <c r="L162" s="25"/>
      <c r="M162" s="25"/>
      <c r="N162" s="27"/>
      <c r="O162" s="22"/>
      <c r="P162" s="23"/>
      <c r="Q162" s="24"/>
      <c r="R162" s="25"/>
      <c r="S162" s="25"/>
      <c r="T162" s="25"/>
    </row>
    <row r="163" spans="1:20" ht="10.199999999999999" x14ac:dyDescent="0.25">
      <c r="A163" s="88" t="s">
        <v>36</v>
      </c>
      <c r="B163" s="88"/>
      <c r="C163" s="88"/>
      <c r="D163" s="88"/>
      <c r="E163" s="88"/>
      <c r="F163" s="88"/>
      <c r="N163" s="3"/>
    </row>
    <row r="164" spans="1:20" ht="10.199999999999999" x14ac:dyDescent="0.25">
      <c r="A164" s="8" t="s">
        <v>0</v>
      </c>
      <c r="B164" s="9"/>
      <c r="C164" s="96" t="s">
        <v>39</v>
      </c>
      <c r="D164" s="97" t="s">
        <v>40</v>
      </c>
      <c r="E164" s="97"/>
      <c r="F164" s="98"/>
    </row>
    <row r="165" spans="1:20" ht="9.6" x14ac:dyDescent="0.25">
      <c r="A165" s="10" t="s">
        <v>1</v>
      </c>
      <c r="B165" s="11"/>
      <c r="C165" s="96"/>
      <c r="D165" s="93" t="s">
        <v>41</v>
      </c>
      <c r="E165" s="93" t="s">
        <v>42</v>
      </c>
      <c r="F165" s="95"/>
    </row>
    <row r="166" spans="1:20" ht="9.6" x14ac:dyDescent="0.25">
      <c r="A166" s="12" t="s">
        <v>2</v>
      </c>
      <c r="B166" s="13"/>
      <c r="C166" s="96"/>
      <c r="D166" s="93"/>
      <c r="E166" s="18" t="s">
        <v>43</v>
      </c>
      <c r="F166" s="19" t="s">
        <v>44</v>
      </c>
    </row>
    <row r="167" spans="1:20" ht="11.25" customHeight="1" x14ac:dyDescent="0.2">
      <c r="A167" s="22">
        <v>2013</v>
      </c>
      <c r="B167" s="27" t="s">
        <v>3</v>
      </c>
      <c r="C167" s="48">
        <v>859.35</v>
      </c>
      <c r="D167" s="32">
        <v>-5.52</v>
      </c>
      <c r="E167" s="32">
        <v>-5.15</v>
      </c>
      <c r="F167" s="32">
        <v>-1.5</v>
      </c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 ht="11.25" customHeight="1" x14ac:dyDescent="0.2">
      <c r="A168" s="31"/>
      <c r="B168" s="27" t="s">
        <v>4</v>
      </c>
      <c r="C168" s="48">
        <v>944.76</v>
      </c>
      <c r="D168" s="34">
        <f t="shared" ref="D168:D174" si="116">((C168/C167)-1)*100</f>
        <v>9.9389073136673112</v>
      </c>
      <c r="E168" s="34">
        <v>4.28</v>
      </c>
      <c r="F168" s="34">
        <v>4.42</v>
      </c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</row>
    <row r="169" spans="1:20" ht="11.25" customHeight="1" x14ac:dyDescent="0.2">
      <c r="A169" s="31"/>
      <c r="B169" s="27" t="s">
        <v>5</v>
      </c>
      <c r="C169" s="48">
        <v>889.51</v>
      </c>
      <c r="D169" s="34">
        <f t="shared" si="116"/>
        <v>-5.8480460646090027</v>
      </c>
      <c r="E169" s="34">
        <v>-1.82</v>
      </c>
      <c r="F169" s="34">
        <v>-1.79</v>
      </c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</row>
    <row r="170" spans="1:20" ht="11.25" customHeight="1" x14ac:dyDescent="0.2">
      <c r="A170" s="31"/>
      <c r="B170" s="27" t="s">
        <v>6</v>
      </c>
      <c r="C170" s="48">
        <v>888.96</v>
      </c>
      <c r="D170" s="34">
        <f t="shared" si="116"/>
        <v>-6.1831795033218118E-2</v>
      </c>
      <c r="E170" s="34">
        <v>-1.88</v>
      </c>
      <c r="F170" s="34">
        <v>-1.92</v>
      </c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</row>
    <row r="171" spans="1:20" ht="11.25" customHeight="1" x14ac:dyDescent="0.2">
      <c r="A171" s="31"/>
      <c r="B171" s="27" t="s">
        <v>7</v>
      </c>
      <c r="C171" s="48">
        <v>894.85</v>
      </c>
      <c r="D171" s="34">
        <f t="shared" si="116"/>
        <v>0.66257199424046842</v>
      </c>
      <c r="E171" s="34">
        <v>-1.23</v>
      </c>
      <c r="F171" s="34">
        <v>-0.74</v>
      </c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 spans="1:20" ht="11.25" customHeight="1" x14ac:dyDescent="0.2">
      <c r="A172" s="31"/>
      <c r="B172" s="27" t="s">
        <v>8</v>
      </c>
      <c r="C172" s="48">
        <v>894.19</v>
      </c>
      <c r="D172" s="34">
        <f t="shared" si="116"/>
        <v>-7.3755377996309601E-2</v>
      </c>
      <c r="E172" s="34">
        <v>-1.3</v>
      </c>
      <c r="F172" s="34">
        <v>-0.83</v>
      </c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 spans="1:20" ht="11.25" customHeight="1" x14ac:dyDescent="0.2">
      <c r="A173" s="31"/>
      <c r="B173" s="27" t="s">
        <v>9</v>
      </c>
      <c r="C173" s="48">
        <v>894.83</v>
      </c>
      <c r="D173" s="34">
        <f t="shared" si="116"/>
        <v>7.157315559331856E-2</v>
      </c>
      <c r="E173" s="34">
        <v>-1.23</v>
      </c>
      <c r="F173" s="34">
        <v>-0.91</v>
      </c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 spans="1:20" ht="11.25" customHeight="1" x14ac:dyDescent="0.2">
      <c r="A174" s="60"/>
      <c r="B174" s="64" t="s">
        <v>10</v>
      </c>
      <c r="C174" s="65">
        <v>895.78</v>
      </c>
      <c r="D174" s="33">
        <f t="shared" si="116"/>
        <v>0.10616541689483228</v>
      </c>
      <c r="E174" s="33">
        <v>-1.1200000000000001</v>
      </c>
      <c r="F174" s="33">
        <v>-1.1200000000000001</v>
      </c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 ht="11.25" customHeight="1" x14ac:dyDescent="0.2">
      <c r="A175" s="26">
        <v>2014</v>
      </c>
      <c r="B175" s="27" t="s">
        <v>57</v>
      </c>
      <c r="C175" s="63">
        <v>898.41</v>
      </c>
      <c r="D175" s="36">
        <f>((C175/C174)-1)*100</f>
        <v>0.2935988747237106</v>
      </c>
      <c r="E175" s="36">
        <f t="shared" ref="E175:E185" si="117">((C175/C$174)-1)*100</f>
        <v>0.2935988747237106</v>
      </c>
      <c r="F175" s="36">
        <v>-1.08</v>
      </c>
    </row>
    <row r="176" spans="1:20" ht="11.25" customHeight="1" x14ac:dyDescent="0.2">
      <c r="A176" s="31"/>
      <c r="B176" s="27" t="s">
        <v>58</v>
      </c>
      <c r="C176" s="63">
        <v>897.8</v>
      </c>
      <c r="D176" s="36">
        <f>((C176/C175)-1)*100</f>
        <v>-6.7897730434884895E-2</v>
      </c>
      <c r="E176" s="36">
        <f t="shared" si="117"/>
        <v>0.2255017973163076</v>
      </c>
      <c r="F176" s="36">
        <v>-1.21</v>
      </c>
    </row>
    <row r="177" spans="1:6" ht="11.25" customHeight="1" x14ac:dyDescent="0.2">
      <c r="A177" s="31"/>
      <c r="B177" s="27" t="s">
        <v>59</v>
      </c>
      <c r="C177" s="63">
        <v>899.95</v>
      </c>
      <c r="D177" s="36">
        <f>((C177/C176)-1)*100</f>
        <v>0.23947427043886638</v>
      </c>
      <c r="E177" s="36">
        <f t="shared" si="117"/>
        <v>0.46551608653910836</v>
      </c>
      <c r="F177" s="36">
        <v>-0.9</v>
      </c>
    </row>
    <row r="178" spans="1:6" ht="11.25" customHeight="1" x14ac:dyDescent="0.2">
      <c r="A178" s="31"/>
      <c r="B178" s="27" t="s">
        <v>60</v>
      </c>
      <c r="C178" s="63">
        <v>900.2</v>
      </c>
      <c r="D178" s="36">
        <f>((C178/C177)-1)*100</f>
        <v>2.7779321073384544E-2</v>
      </c>
      <c r="E178" s="36">
        <f t="shared" si="117"/>
        <v>0.49342472482083455</v>
      </c>
      <c r="F178" s="36">
        <v>-1.03</v>
      </c>
    </row>
    <row r="179" spans="1:6" ht="11.25" customHeight="1" x14ac:dyDescent="0.2">
      <c r="A179" s="31"/>
      <c r="B179" s="27" t="s">
        <v>3</v>
      </c>
      <c r="C179" s="63">
        <v>901.31</v>
      </c>
      <c r="D179" s="36">
        <f>((C179/C178)-1)*100</f>
        <v>0.12330593201510531</v>
      </c>
      <c r="E179" s="36">
        <f t="shared" si="117"/>
        <v>0.61733907879166772</v>
      </c>
      <c r="F179" s="36">
        <f t="shared" ref="F179:F198" si="118">((C179/C167)-1)*100</f>
        <v>4.8827602257520031</v>
      </c>
    </row>
    <row r="180" spans="1:6" ht="11.25" customHeight="1" x14ac:dyDescent="0.2">
      <c r="A180" s="31"/>
      <c r="B180" s="27" t="s">
        <v>4</v>
      </c>
      <c r="C180" s="63">
        <v>905.41</v>
      </c>
      <c r="D180" s="36">
        <f t="shared" ref="D180:D182" si="119">((C180/C179)-1)*100</f>
        <v>0.45489343289213391</v>
      </c>
      <c r="E180" s="36">
        <f t="shared" si="117"/>
        <v>1.0750407466118883</v>
      </c>
      <c r="F180" s="36">
        <f t="shared" si="118"/>
        <v>-4.1650789618527533</v>
      </c>
    </row>
    <row r="181" spans="1:6" ht="11.25" customHeight="1" x14ac:dyDescent="0.2">
      <c r="A181" s="31"/>
      <c r="B181" s="27" t="s">
        <v>5</v>
      </c>
      <c r="C181" s="63">
        <v>951.73</v>
      </c>
      <c r="D181" s="36">
        <f t="shared" si="119"/>
        <v>5.1159143371511284</v>
      </c>
      <c r="E181" s="36">
        <f t="shared" si="117"/>
        <v>6.2459532474491652</v>
      </c>
      <c r="F181" s="36">
        <f t="shared" si="118"/>
        <v>6.9948623399399779</v>
      </c>
    </row>
    <row r="182" spans="1:6" ht="11.25" customHeight="1" x14ac:dyDescent="0.2">
      <c r="A182" s="31"/>
      <c r="B182" s="27" t="s">
        <v>6</v>
      </c>
      <c r="C182" s="63">
        <v>955.45</v>
      </c>
      <c r="D182" s="36">
        <f t="shared" si="119"/>
        <v>0.39086715770229041</v>
      </c>
      <c r="E182" s="36">
        <f t="shared" si="117"/>
        <v>6.6612337850811665</v>
      </c>
      <c r="F182" s="36">
        <f t="shared" si="118"/>
        <v>7.4795266378689718</v>
      </c>
    </row>
    <row r="183" spans="1:6" ht="11.25" customHeight="1" x14ac:dyDescent="0.2">
      <c r="A183" s="31"/>
      <c r="B183" s="27" t="s">
        <v>7</v>
      </c>
      <c r="C183" s="63">
        <v>958.83</v>
      </c>
      <c r="D183" s="36">
        <f>((C183/C182)-1)*100</f>
        <v>0.35376000837301635</v>
      </c>
      <c r="E183" s="36">
        <f t="shared" si="117"/>
        <v>7.0385585746500334</v>
      </c>
      <c r="F183" s="36">
        <f t="shared" si="118"/>
        <v>7.1498016427334221</v>
      </c>
    </row>
    <row r="184" spans="1:6" ht="11.25" customHeight="1" x14ac:dyDescent="0.2">
      <c r="A184" s="31"/>
      <c r="B184" s="27" t="s">
        <v>8</v>
      </c>
      <c r="C184" s="63">
        <v>959.98</v>
      </c>
      <c r="D184" s="36">
        <f t="shared" ref="D184:D186" si="120">((C184/C183)-1)*100</f>
        <v>0.11993784091026694</v>
      </c>
      <c r="E184" s="36">
        <f t="shared" si="117"/>
        <v>7.1669383107459517</v>
      </c>
      <c r="F184" s="36">
        <f t="shared" si="118"/>
        <v>7.3574967288831283</v>
      </c>
    </row>
    <row r="185" spans="1:6" ht="11.25" customHeight="1" x14ac:dyDescent="0.2">
      <c r="A185" s="69"/>
      <c r="B185" s="27" t="s">
        <v>9</v>
      </c>
      <c r="C185" s="63">
        <v>962.09</v>
      </c>
      <c r="D185" s="36">
        <f t="shared" si="120"/>
        <v>0.21979624575512169</v>
      </c>
      <c r="E185" s="36">
        <f t="shared" si="117"/>
        <v>7.4024872178436674</v>
      </c>
      <c r="F185" s="36" t="s">
        <v>113</v>
      </c>
    </row>
    <row r="186" spans="1:6" ht="11.25" customHeight="1" x14ac:dyDescent="0.2">
      <c r="A186" s="69"/>
      <c r="B186" s="27" t="s">
        <v>10</v>
      </c>
      <c r="C186" s="63">
        <v>962.44</v>
      </c>
      <c r="D186" s="36">
        <f t="shared" si="120"/>
        <v>3.6379132929353908E-2</v>
      </c>
      <c r="E186" s="36" t="s">
        <v>114</v>
      </c>
      <c r="F186" s="36" t="s">
        <v>114</v>
      </c>
    </row>
    <row r="187" spans="1:6" ht="11.25" customHeight="1" x14ac:dyDescent="0.2">
      <c r="A187" s="22">
        <v>2015</v>
      </c>
      <c r="B187" s="23" t="s">
        <v>57</v>
      </c>
      <c r="C187" s="66">
        <v>964.58</v>
      </c>
      <c r="D187" s="67">
        <f>((C187/C186)-1)*100</f>
        <v>0.22235152321183893</v>
      </c>
      <c r="E187" s="67">
        <f t="shared" ref="E187:E198" si="121">((C187/C$186)-1)*100</f>
        <v>0.22235152321183893</v>
      </c>
      <c r="F187" s="67" t="s">
        <v>115</v>
      </c>
    </row>
    <row r="188" spans="1:6" ht="11.25" customHeight="1" x14ac:dyDescent="0.2">
      <c r="A188" s="31"/>
      <c r="B188" s="27" t="s">
        <v>58</v>
      </c>
      <c r="C188" s="63">
        <v>963.98</v>
      </c>
      <c r="D188" s="36">
        <f>((C188/C187)-1)*100</f>
        <v>-6.2203238715297093E-2</v>
      </c>
      <c r="E188" s="36">
        <f t="shared" si="121"/>
        <v>0.16000997464775679</v>
      </c>
      <c r="F188" s="36">
        <f t="shared" si="118"/>
        <v>7.3713521942526228</v>
      </c>
    </row>
    <row r="189" spans="1:6" ht="11.25" customHeight="1" x14ac:dyDescent="0.2">
      <c r="A189" s="31"/>
      <c r="B189" s="27" t="s">
        <v>59</v>
      </c>
      <c r="C189" s="63">
        <v>964.5</v>
      </c>
      <c r="D189" s="36">
        <f>((C189/C188)-1)*100</f>
        <v>5.3943027863656567E-2</v>
      </c>
      <c r="E189" s="36">
        <f t="shared" si="121"/>
        <v>0.21403931673662502</v>
      </c>
      <c r="F189" s="36">
        <f t="shared" si="118"/>
        <v>7.1726207011500565</v>
      </c>
    </row>
    <row r="190" spans="1:6" ht="11.25" customHeight="1" x14ac:dyDescent="0.2">
      <c r="A190" s="31"/>
      <c r="B190" s="27" t="s">
        <v>60</v>
      </c>
      <c r="C190" s="63">
        <v>962.51</v>
      </c>
      <c r="D190" s="36">
        <f>((C190/C189)-1)*100</f>
        <v>-0.2063245204769304</v>
      </c>
      <c r="E190" s="36" t="s">
        <v>179</v>
      </c>
      <c r="F190" s="36" t="s">
        <v>180</v>
      </c>
    </row>
    <row r="191" spans="1:6" ht="11.25" customHeight="1" x14ac:dyDescent="0.2">
      <c r="A191" s="31"/>
      <c r="B191" s="27" t="s">
        <v>3</v>
      </c>
      <c r="C191" s="63">
        <v>966.72</v>
      </c>
      <c r="D191" s="36">
        <f>((C191/C190)-1)*100</f>
        <v>0.43739805300724299</v>
      </c>
      <c r="E191" s="36">
        <f t="shared" si="121"/>
        <v>0.44470304642367786</v>
      </c>
      <c r="F191" s="36" t="s">
        <v>207</v>
      </c>
    </row>
    <row r="192" spans="1:6" ht="11.25" customHeight="1" x14ac:dyDescent="0.2">
      <c r="A192" s="31"/>
      <c r="B192" s="27" t="s">
        <v>4</v>
      </c>
      <c r="C192" s="63">
        <v>967.87</v>
      </c>
      <c r="D192" s="36">
        <f t="shared" ref="D192:D194" si="122">((C192/C191)-1)*100</f>
        <v>0.1189589539887459</v>
      </c>
      <c r="E192" s="36">
        <f t="shared" si="121"/>
        <v>0.56419101450480014</v>
      </c>
      <c r="F192" s="36">
        <f t="shared" si="118"/>
        <v>6.898532156702486</v>
      </c>
    </row>
    <row r="193" spans="1:6" ht="11.25" customHeight="1" x14ac:dyDescent="0.2">
      <c r="A193" s="31"/>
      <c r="B193" s="27" t="s">
        <v>5</v>
      </c>
      <c r="C193" s="63">
        <v>998.53</v>
      </c>
      <c r="D193" s="36">
        <f t="shared" si="122"/>
        <v>3.1677807970078575</v>
      </c>
      <c r="E193" s="36">
        <f t="shared" si="121"/>
        <v>3.7498441461285781</v>
      </c>
      <c r="F193" s="36" t="s">
        <v>248</v>
      </c>
    </row>
    <row r="194" spans="1:6" ht="11.25" customHeight="1" x14ac:dyDescent="0.2">
      <c r="A194" s="31"/>
      <c r="B194" s="27" t="s">
        <v>6</v>
      </c>
      <c r="C194" s="63">
        <v>998.51</v>
      </c>
      <c r="D194" s="36">
        <f t="shared" si="122"/>
        <v>-2.0029443281610604E-3</v>
      </c>
      <c r="E194" s="36">
        <f t="shared" si="121"/>
        <v>3.7477660945097746</v>
      </c>
      <c r="F194" s="36">
        <f t="shared" si="118"/>
        <v>4.5067769114029987</v>
      </c>
    </row>
    <row r="195" spans="1:6" ht="11.25" customHeight="1" x14ac:dyDescent="0.2">
      <c r="A195" s="31"/>
      <c r="B195" s="27" t="s">
        <v>7</v>
      </c>
      <c r="C195" s="63">
        <v>999.22</v>
      </c>
      <c r="D195" s="36">
        <f>((C195/C194)-1)*100</f>
        <v>7.1105947862326602E-2</v>
      </c>
      <c r="E195" s="36">
        <f t="shared" si="121"/>
        <v>3.8215369269772648</v>
      </c>
      <c r="F195" s="36" t="s">
        <v>134</v>
      </c>
    </row>
    <row r="196" spans="1:6" ht="11.25" customHeight="1" x14ac:dyDescent="0.2">
      <c r="A196" s="31"/>
      <c r="B196" s="27" t="s">
        <v>8</v>
      </c>
      <c r="C196" s="63">
        <v>999.46</v>
      </c>
      <c r="D196" s="36">
        <f t="shared" ref="D196:D198" si="123">((C196/C195)-1)*100</f>
        <v>2.4018734612996084E-2</v>
      </c>
      <c r="E196" s="36" t="s">
        <v>332</v>
      </c>
      <c r="F196" s="36">
        <f t="shared" si="118"/>
        <v>4.1125856788683191</v>
      </c>
    </row>
    <row r="197" spans="1:6" ht="11.25" customHeight="1" x14ac:dyDescent="0.2">
      <c r="A197" s="69"/>
      <c r="B197" s="27" t="s">
        <v>9</v>
      </c>
      <c r="C197" s="63">
        <v>1002.36</v>
      </c>
      <c r="D197" s="36">
        <f t="shared" si="123"/>
        <v>0.29015668460967703</v>
      </c>
      <c r="E197" s="36" t="s">
        <v>363</v>
      </c>
      <c r="F197" s="36" t="s">
        <v>364</v>
      </c>
    </row>
    <row r="198" spans="1:6" ht="11.25" customHeight="1" x14ac:dyDescent="0.2">
      <c r="A198" s="69"/>
      <c r="B198" s="27" t="s">
        <v>10</v>
      </c>
      <c r="C198" s="63">
        <v>1005.84</v>
      </c>
      <c r="D198" s="36">
        <f t="shared" si="123"/>
        <v>0.34718065365737516</v>
      </c>
      <c r="E198" s="36">
        <f t="shared" si="121"/>
        <v>4.5093720128007941</v>
      </c>
      <c r="F198" s="36">
        <f t="shared" si="118"/>
        <v>4.5093720128007941</v>
      </c>
    </row>
    <row r="199" spans="1:6" ht="11.25" customHeight="1" x14ac:dyDescent="0.2">
      <c r="A199" s="22">
        <v>2016</v>
      </c>
      <c r="B199" s="23" t="s">
        <v>57</v>
      </c>
      <c r="C199" s="66">
        <v>1015.07</v>
      </c>
      <c r="D199" s="67">
        <f>((C199/C198)-1)*100</f>
        <v>0.91764097669608802</v>
      </c>
      <c r="E199" s="67">
        <f t="shared" ref="E199:E206" si="124">((C199/C$198)-1)*100</f>
        <v>0.91764097669608802</v>
      </c>
      <c r="F199" s="67" t="s">
        <v>277</v>
      </c>
    </row>
    <row r="200" spans="1:6" ht="11.25" customHeight="1" x14ac:dyDescent="0.2">
      <c r="A200" s="31"/>
      <c r="B200" s="27" t="s">
        <v>58</v>
      </c>
      <c r="C200" s="63">
        <v>1024.32</v>
      </c>
      <c r="D200" s="36">
        <f>((C200/C199)-1)*100</f>
        <v>0.91126720324705701</v>
      </c>
      <c r="E200" s="36">
        <f t="shared" si="124"/>
        <v>1.837270341207331</v>
      </c>
      <c r="F200" s="36">
        <f t="shared" ref="F200:F209" si="125">((C200/C188)-1)*100</f>
        <v>6.2594659640241357</v>
      </c>
    </row>
    <row r="201" spans="1:6" ht="11.25" customHeight="1" x14ac:dyDescent="0.2">
      <c r="A201" s="31"/>
      <c r="B201" s="27" t="s">
        <v>59</v>
      </c>
      <c r="C201" s="63">
        <v>1026.2</v>
      </c>
      <c r="D201" s="36">
        <f>((C201/C200)-1)*100</f>
        <v>0.18353639487660445</v>
      </c>
      <c r="E201" s="36">
        <f t="shared" si="124"/>
        <v>2.0241787958323432</v>
      </c>
      <c r="F201" s="36">
        <f t="shared" si="125"/>
        <v>6.3970969414204326</v>
      </c>
    </row>
    <row r="202" spans="1:6" ht="11.25" customHeight="1" x14ac:dyDescent="0.2">
      <c r="A202" s="31"/>
      <c r="B202" s="27" t="s">
        <v>60</v>
      </c>
      <c r="C202" s="63">
        <v>1030.02</v>
      </c>
      <c r="D202" s="36">
        <f>((C202/C201)-1)*100</f>
        <v>0.37224712531669368</v>
      </c>
      <c r="E202" s="36">
        <f t="shared" si="124"/>
        <v>2.403960868527788</v>
      </c>
      <c r="F202" s="36">
        <f t="shared" si="125"/>
        <v>7.0139531017859635</v>
      </c>
    </row>
    <row r="203" spans="1:6" ht="11.25" customHeight="1" x14ac:dyDescent="0.2">
      <c r="A203" s="31"/>
      <c r="B203" s="27" t="s">
        <v>3</v>
      </c>
      <c r="C203" s="63">
        <v>1030.74</v>
      </c>
      <c r="D203" s="36">
        <f>((C203/C202)-1)*100</f>
        <v>6.9901555309614949E-2</v>
      </c>
      <c r="E203" s="36" t="s">
        <v>477</v>
      </c>
      <c r="F203" s="36">
        <f t="shared" si="125"/>
        <v>6.6223932472691205</v>
      </c>
    </row>
    <row r="204" spans="1:6" ht="11.25" customHeight="1" x14ac:dyDescent="0.2">
      <c r="A204" s="31"/>
      <c r="B204" s="27" t="s">
        <v>4</v>
      </c>
      <c r="C204" s="63">
        <v>1030.1600000000001</v>
      </c>
      <c r="D204" s="36">
        <f t="shared" ref="D204:D206" si="126">((C204/C203)-1)*100</f>
        <v>-5.6270252439982738E-2</v>
      </c>
      <c r="E204" s="36" t="s">
        <v>296</v>
      </c>
      <c r="F204" s="36" t="s">
        <v>495</v>
      </c>
    </row>
    <row r="205" spans="1:6" ht="11.25" customHeight="1" x14ac:dyDescent="0.2">
      <c r="A205" s="31"/>
      <c r="B205" s="27" t="s">
        <v>5</v>
      </c>
      <c r="C205" s="63">
        <v>1030.6400000000001</v>
      </c>
      <c r="D205" s="36">
        <f t="shared" si="126"/>
        <v>4.6594703735336473E-2</v>
      </c>
      <c r="E205" s="36" t="s">
        <v>80</v>
      </c>
      <c r="F205" s="36" t="s">
        <v>517</v>
      </c>
    </row>
    <row r="206" spans="1:6" ht="11.25" customHeight="1" x14ac:dyDescent="0.2">
      <c r="A206" s="31"/>
      <c r="B206" s="27" t="s">
        <v>6</v>
      </c>
      <c r="C206" s="63">
        <v>1030.43</v>
      </c>
      <c r="D206" s="36">
        <f t="shared" si="126"/>
        <v>-2.0375688892337873E-2</v>
      </c>
      <c r="E206" s="36">
        <f t="shared" si="124"/>
        <v>2.4447228187385761</v>
      </c>
      <c r="F206" s="36" t="s">
        <v>234</v>
      </c>
    </row>
    <row r="207" spans="1:6" ht="11.25" customHeight="1" x14ac:dyDescent="0.2">
      <c r="A207" s="31"/>
      <c r="B207" s="27" t="s">
        <v>7</v>
      </c>
      <c r="C207" s="63">
        <v>1046.83</v>
      </c>
      <c r="D207" s="36">
        <f>((C207/C206)-1)*100</f>
        <v>1.5915685684616987</v>
      </c>
      <c r="E207" s="36" t="s">
        <v>258</v>
      </c>
      <c r="F207" s="36">
        <f t="shared" si="125"/>
        <v>4.7647164788535035</v>
      </c>
    </row>
    <row r="208" spans="1:6" ht="11.25" customHeight="1" x14ac:dyDescent="0.2">
      <c r="A208" s="31"/>
      <c r="B208" s="27" t="s">
        <v>8</v>
      </c>
      <c r="C208" s="63">
        <v>1048.4100000000001</v>
      </c>
      <c r="D208" s="36">
        <f t="shared" ref="D208:D210" si="127">((C208/C207)-1)*100</f>
        <v>0.15093186095165301</v>
      </c>
      <c r="E208" s="36" t="s">
        <v>134</v>
      </c>
      <c r="F208" s="36" t="s">
        <v>84</v>
      </c>
    </row>
    <row r="209" spans="1:6" ht="11.25" customHeight="1" x14ac:dyDescent="0.2">
      <c r="A209" s="69"/>
      <c r="B209" s="27" t="s">
        <v>9</v>
      </c>
      <c r="C209" s="63">
        <v>1047.71</v>
      </c>
      <c r="D209" s="36">
        <f t="shared" si="127"/>
        <v>-6.6767772150211346E-2</v>
      </c>
      <c r="E209" s="36" t="s">
        <v>587</v>
      </c>
      <c r="F209" s="36">
        <f t="shared" si="125"/>
        <v>4.524322598667152</v>
      </c>
    </row>
    <row r="210" spans="1:6" ht="11.25" customHeight="1" x14ac:dyDescent="0.2">
      <c r="A210" s="69"/>
      <c r="B210" s="27" t="s">
        <v>10</v>
      </c>
      <c r="C210" s="63">
        <v>1070.97</v>
      </c>
      <c r="D210" s="36">
        <f t="shared" si="127"/>
        <v>2.2200799839650287</v>
      </c>
      <c r="E210" s="36" t="s">
        <v>601</v>
      </c>
      <c r="F210" s="36" t="s">
        <v>601</v>
      </c>
    </row>
    <row r="211" spans="1:6" s="5" customFormat="1" ht="11.25" customHeight="1" x14ac:dyDescent="0.2">
      <c r="A211" s="22">
        <v>2017</v>
      </c>
      <c r="B211" s="23" t="s">
        <v>57</v>
      </c>
      <c r="C211" s="66">
        <v>1067.32</v>
      </c>
      <c r="D211" s="67">
        <f t="shared" ref="D211:D234" si="128">((C211/C210)-1)*100</f>
        <v>-0.34081253443141168</v>
      </c>
      <c r="E211" s="67">
        <f t="shared" ref="E211:E213" si="129">((C211/C$210)-1)*100</f>
        <v>-0.34081253443141168</v>
      </c>
      <c r="F211" s="67" t="s">
        <v>640</v>
      </c>
    </row>
    <row r="212" spans="1:6" s="5" customFormat="1" ht="11.25" customHeight="1" x14ac:dyDescent="0.2">
      <c r="A212" s="31"/>
      <c r="B212" s="27" t="s">
        <v>58</v>
      </c>
      <c r="C212" s="63">
        <v>1069.8800000000001</v>
      </c>
      <c r="D212" s="36">
        <f t="shared" si="128"/>
        <v>0.23985308998240029</v>
      </c>
      <c r="E212" s="36">
        <f t="shared" si="129"/>
        <v>-0.10177689384388566</v>
      </c>
      <c r="F212" s="36" t="s">
        <v>188</v>
      </c>
    </row>
    <row r="213" spans="1:6" s="5" customFormat="1" ht="11.25" customHeight="1" x14ac:dyDescent="0.2">
      <c r="A213" s="31"/>
      <c r="B213" s="27" t="s">
        <v>59</v>
      </c>
      <c r="C213" s="63">
        <v>1073.01</v>
      </c>
      <c r="D213" s="36">
        <f t="shared" si="128"/>
        <v>0.29255617452423888</v>
      </c>
      <c r="E213" s="36">
        <f t="shared" si="129"/>
        <v>0.19048152609315583</v>
      </c>
      <c r="F213" s="36" t="s">
        <v>143</v>
      </c>
    </row>
    <row r="214" spans="1:6" s="5" customFormat="1" ht="11.25" customHeight="1" x14ac:dyDescent="0.2">
      <c r="A214" s="31"/>
      <c r="B214" s="27" t="s">
        <v>60</v>
      </c>
      <c r="C214" s="63">
        <v>1071.98</v>
      </c>
      <c r="D214" s="36">
        <f>((C214/C213)-1)*100</f>
        <v>-9.5991649658433431E-2</v>
      </c>
      <c r="E214" s="36">
        <f>((C214/C$210)-1)*100</f>
        <v>9.4307030075535536E-2</v>
      </c>
      <c r="F214" s="36" t="s">
        <v>644</v>
      </c>
    </row>
    <row r="215" spans="1:6" s="5" customFormat="1" ht="11.25" customHeight="1" x14ac:dyDescent="0.2">
      <c r="A215" s="31"/>
      <c r="B215" s="27" t="s">
        <v>3</v>
      </c>
      <c r="C215" s="63">
        <v>1073.72</v>
      </c>
      <c r="D215" s="36">
        <f t="shared" si="128"/>
        <v>0.16231646112800924</v>
      </c>
      <c r="E215" s="36" t="s">
        <v>669</v>
      </c>
      <c r="F215" s="36" t="s">
        <v>670</v>
      </c>
    </row>
    <row r="216" spans="1:6" s="5" customFormat="1" ht="11.25" customHeight="1" x14ac:dyDescent="0.2">
      <c r="A216" s="31"/>
      <c r="B216" s="27" t="s">
        <v>4</v>
      </c>
      <c r="C216" s="63">
        <v>1096.5999999999999</v>
      </c>
      <c r="D216" s="36">
        <f t="shared" si="128"/>
        <v>2.1309093618447905</v>
      </c>
      <c r="E216" s="36" t="s">
        <v>687</v>
      </c>
      <c r="F216" s="36" t="s">
        <v>688</v>
      </c>
    </row>
    <row r="217" spans="1:6" s="5" customFormat="1" ht="11.25" customHeight="1" x14ac:dyDescent="0.2">
      <c r="A217" s="31"/>
      <c r="B217" s="27" t="s">
        <v>5</v>
      </c>
      <c r="C217" s="63">
        <v>1098.29</v>
      </c>
      <c r="D217" s="36">
        <f t="shared" si="128"/>
        <v>0.15411271201897225</v>
      </c>
      <c r="E217" s="36" t="s">
        <v>712</v>
      </c>
      <c r="F217" s="36" t="s">
        <v>713</v>
      </c>
    </row>
    <row r="218" spans="1:6" s="5" customFormat="1" ht="11.25" customHeight="1" x14ac:dyDescent="0.2">
      <c r="A218" s="31"/>
      <c r="B218" s="27" t="s">
        <v>6</v>
      </c>
      <c r="C218" s="63">
        <v>1103.27</v>
      </c>
      <c r="D218" s="36">
        <f t="shared" si="128"/>
        <v>0.45343215362063649</v>
      </c>
      <c r="E218" s="36" t="s">
        <v>732</v>
      </c>
      <c r="F218" s="36" t="s">
        <v>733</v>
      </c>
    </row>
    <row r="219" spans="1:6" s="5" customFormat="1" ht="11.25" customHeight="1" x14ac:dyDescent="0.2">
      <c r="A219" s="31"/>
      <c r="B219" s="27" t="s">
        <v>7</v>
      </c>
      <c r="C219" s="63">
        <v>1109.9000000000001</v>
      </c>
      <c r="D219" s="36">
        <f t="shared" si="128"/>
        <v>0.60094083950439359</v>
      </c>
      <c r="E219" s="36" t="s">
        <v>694</v>
      </c>
      <c r="F219" s="36" t="s">
        <v>523</v>
      </c>
    </row>
    <row r="220" spans="1:6" s="5" customFormat="1" ht="11.25" customHeight="1" x14ac:dyDescent="0.2">
      <c r="A220" s="31"/>
      <c r="B220" s="27" t="s">
        <v>8</v>
      </c>
      <c r="C220" s="63">
        <v>1109.8</v>
      </c>
      <c r="D220" s="36">
        <f t="shared" si="128"/>
        <v>-9.0098207045752332E-3</v>
      </c>
      <c r="E220" s="36" t="s">
        <v>756</v>
      </c>
      <c r="F220" s="36" t="s">
        <v>757</v>
      </c>
    </row>
    <row r="221" spans="1:6" s="5" customFormat="1" ht="11.25" customHeight="1" x14ac:dyDescent="0.2">
      <c r="A221" s="31"/>
      <c r="B221" s="27" t="s">
        <v>9</v>
      </c>
      <c r="C221" s="63">
        <v>1118.4000000000001</v>
      </c>
      <c r="D221" s="36">
        <f t="shared" si="128"/>
        <v>0.77491439899082248</v>
      </c>
      <c r="E221" s="36" t="s">
        <v>770</v>
      </c>
      <c r="F221" s="36" t="s">
        <v>476</v>
      </c>
    </row>
    <row r="222" spans="1:6" s="5" customFormat="1" ht="11.25" customHeight="1" x14ac:dyDescent="0.2">
      <c r="A222" s="31"/>
      <c r="B222" s="27" t="s">
        <v>10</v>
      </c>
      <c r="C222" s="63">
        <v>1123.01</v>
      </c>
      <c r="D222" s="36">
        <f t="shared" si="128"/>
        <v>0.41219599427753106</v>
      </c>
      <c r="E222" s="36" t="s">
        <v>776</v>
      </c>
      <c r="F222" s="36" t="s">
        <v>776</v>
      </c>
    </row>
    <row r="223" spans="1:6" s="5" customFormat="1" ht="11.25" customHeight="1" x14ac:dyDescent="0.2">
      <c r="A223" s="22">
        <v>2018</v>
      </c>
      <c r="B223" s="23" t="s">
        <v>57</v>
      </c>
      <c r="C223" s="66">
        <v>1125.1199999999999</v>
      </c>
      <c r="D223" s="67">
        <f t="shared" si="128"/>
        <v>0.18788790838906166</v>
      </c>
      <c r="E223" s="67">
        <f t="shared" ref="E223:E232" si="130">((C223/C$222)-1)*100</f>
        <v>0.18788790838906166</v>
      </c>
      <c r="F223" s="67" t="s">
        <v>453</v>
      </c>
    </row>
    <row r="224" spans="1:6" s="5" customFormat="1" ht="11.25" customHeight="1" x14ac:dyDescent="0.2">
      <c r="A224" s="31"/>
      <c r="B224" s="27" t="s">
        <v>58</v>
      </c>
      <c r="C224" s="63">
        <v>1132.19</v>
      </c>
      <c r="D224" s="36">
        <f t="shared" si="128"/>
        <v>0.62837741751993192</v>
      </c>
      <c r="E224" s="36">
        <f t="shared" si="130"/>
        <v>0.81744597109554284</v>
      </c>
      <c r="F224" s="36" t="s">
        <v>456</v>
      </c>
    </row>
    <row r="225" spans="1:6" s="5" customFormat="1" ht="11.25" customHeight="1" x14ac:dyDescent="0.2">
      <c r="A225" s="31"/>
      <c r="B225" s="27" t="s">
        <v>59</v>
      </c>
      <c r="C225" s="63">
        <v>1135.6600000000001</v>
      </c>
      <c r="D225" s="36">
        <f t="shared" si="128"/>
        <v>0.30648566053401716</v>
      </c>
      <c r="E225" s="36">
        <f t="shared" si="130"/>
        <v>1.1264369863135837</v>
      </c>
      <c r="F225" s="36" t="s">
        <v>367</v>
      </c>
    </row>
    <row r="226" spans="1:6" s="5" customFormat="1" ht="11.25" customHeight="1" x14ac:dyDescent="0.2">
      <c r="A226" s="75"/>
      <c r="B226" s="27" t="s">
        <v>60</v>
      </c>
      <c r="C226" s="63">
        <v>1140.8599999999999</v>
      </c>
      <c r="D226" s="36">
        <f>((C226/C225)-1)*100</f>
        <v>0.45788352147648759</v>
      </c>
      <c r="E226" s="36" t="s">
        <v>429</v>
      </c>
      <c r="F226" s="36" t="s">
        <v>290</v>
      </c>
    </row>
    <row r="227" spans="1:6" s="5" customFormat="1" ht="11.25" customHeight="1" x14ac:dyDescent="0.2">
      <c r="A227" s="75"/>
      <c r="B227" s="27" t="s">
        <v>3</v>
      </c>
      <c r="C227" s="63">
        <v>1145.79</v>
      </c>
      <c r="D227" s="36">
        <f t="shared" si="128"/>
        <v>0.43213014743264111</v>
      </c>
      <c r="E227" s="36" t="s">
        <v>731</v>
      </c>
      <c r="F227" s="36" t="s">
        <v>371</v>
      </c>
    </row>
    <row r="228" spans="1:6" s="5" customFormat="1" ht="11.25" customHeight="1" x14ac:dyDescent="0.2">
      <c r="A228" s="75"/>
      <c r="B228" s="27" t="s">
        <v>4</v>
      </c>
      <c r="C228" s="63">
        <v>1154.92</v>
      </c>
      <c r="D228" s="36">
        <f t="shared" si="128"/>
        <v>0.79683013466691488</v>
      </c>
      <c r="E228" s="36" t="s">
        <v>839</v>
      </c>
      <c r="F228" s="36" t="s">
        <v>847</v>
      </c>
    </row>
    <row r="229" spans="1:6" s="5" customFormat="1" ht="11.25" customHeight="1" x14ac:dyDescent="0.2">
      <c r="A229" s="75"/>
      <c r="B229" s="27" t="s">
        <v>5</v>
      </c>
      <c r="C229" s="63">
        <v>1159.54</v>
      </c>
      <c r="D229" s="36">
        <f t="shared" si="128"/>
        <v>0.40002770754683503</v>
      </c>
      <c r="E229" s="36" t="s">
        <v>518</v>
      </c>
      <c r="F229" s="36" t="s">
        <v>522</v>
      </c>
    </row>
    <row r="230" spans="1:6" s="5" customFormat="1" ht="11.25" customHeight="1" x14ac:dyDescent="0.2">
      <c r="A230" s="75"/>
      <c r="B230" s="27" t="s">
        <v>6</v>
      </c>
      <c r="C230" s="63">
        <v>1160.75</v>
      </c>
      <c r="D230" s="36">
        <f t="shared" si="128"/>
        <v>0.10435172568432627</v>
      </c>
      <c r="E230" s="36" t="s">
        <v>681</v>
      </c>
      <c r="F230" s="36">
        <f t="shared" ref="F230:F233" si="131">((C230/C218)-1)*100</f>
        <v>5.2099667352506707</v>
      </c>
    </row>
    <row r="231" spans="1:6" s="5" customFormat="1" ht="11.25" customHeight="1" x14ac:dyDescent="0.2">
      <c r="A231" s="75"/>
      <c r="B231" s="27" t="s">
        <v>7</v>
      </c>
      <c r="C231" s="63">
        <v>1165.45</v>
      </c>
      <c r="D231" s="36">
        <f t="shared" si="128"/>
        <v>0.40491061813483498</v>
      </c>
      <c r="E231" s="36">
        <f t="shared" si="130"/>
        <v>3.7791293042804597</v>
      </c>
      <c r="F231" s="36">
        <f t="shared" si="131"/>
        <v>5.0049554013875008</v>
      </c>
    </row>
    <row r="232" spans="1:6" s="5" customFormat="1" ht="11.25" customHeight="1" x14ac:dyDescent="0.2">
      <c r="A232" s="75"/>
      <c r="B232" s="27" t="s">
        <v>8</v>
      </c>
      <c r="C232" s="63">
        <v>1180.93</v>
      </c>
      <c r="D232" s="36">
        <f t="shared" si="128"/>
        <v>1.328242309837413</v>
      </c>
      <c r="E232" s="36">
        <f t="shared" si="130"/>
        <v>5.1575676084807842</v>
      </c>
      <c r="F232" s="36" t="s">
        <v>426</v>
      </c>
    </row>
    <row r="233" spans="1:6" s="5" customFormat="1" ht="11.25" customHeight="1" x14ac:dyDescent="0.2">
      <c r="A233" s="75"/>
      <c r="B233" s="27" t="s">
        <v>9</v>
      </c>
      <c r="C233" s="63">
        <v>1182.46</v>
      </c>
      <c r="D233" s="36">
        <f t="shared" si="128"/>
        <v>0.12955890696315642</v>
      </c>
      <c r="E233" s="36" t="s">
        <v>638</v>
      </c>
      <c r="F233" s="36">
        <f t="shared" si="131"/>
        <v>5.7278254649499205</v>
      </c>
    </row>
    <row r="234" spans="1:6" s="5" customFormat="1" ht="11.25" customHeight="1" x14ac:dyDescent="0.2">
      <c r="A234" s="75"/>
      <c r="B234" s="27" t="s">
        <v>10</v>
      </c>
      <c r="C234" s="63">
        <v>1182.17</v>
      </c>
      <c r="D234" s="36">
        <f t="shared" si="128"/>
        <v>-2.452514249953186E-2</v>
      </c>
      <c r="E234" s="36" t="s">
        <v>133</v>
      </c>
      <c r="F234" s="36" t="s">
        <v>133</v>
      </c>
    </row>
    <row r="235" spans="1:6" s="5" customFormat="1" ht="11.25" customHeight="1" x14ac:dyDescent="0.2">
      <c r="A235" s="22">
        <v>2019</v>
      </c>
      <c r="B235" s="23" t="s">
        <v>57</v>
      </c>
      <c r="C235" s="66">
        <v>1180.72</v>
      </c>
      <c r="D235" s="67">
        <f t="shared" ref="D235:D237" si="132">((C235/C234)-1)*100</f>
        <v>-0.12265579400594362</v>
      </c>
      <c r="E235" s="67">
        <f>((C235/C$234)-1)*100</f>
        <v>-0.12265579400594362</v>
      </c>
      <c r="F235" s="67" t="s">
        <v>232</v>
      </c>
    </row>
    <row r="236" spans="1:6" s="5" customFormat="1" ht="11.25" customHeight="1" x14ac:dyDescent="0.2">
      <c r="A236" s="31"/>
      <c r="B236" s="27" t="s">
        <v>58</v>
      </c>
      <c r="C236" s="63">
        <v>1181.75</v>
      </c>
      <c r="D236" s="36">
        <f t="shared" si="132"/>
        <v>8.7234907514055493E-2</v>
      </c>
      <c r="E236" s="82" t="s">
        <v>318</v>
      </c>
      <c r="F236" s="36" t="s">
        <v>468</v>
      </c>
    </row>
    <row r="237" spans="1:6" s="5" customFormat="1" ht="11.25" customHeight="1" x14ac:dyDescent="0.2">
      <c r="A237" s="31"/>
      <c r="B237" s="27" t="s">
        <v>59</v>
      </c>
      <c r="C237" s="63">
        <v>1182.3900000000001</v>
      </c>
      <c r="D237" s="36">
        <f t="shared" si="132"/>
        <v>5.4156970594476661E-2</v>
      </c>
      <c r="E237" s="36">
        <f t="shared" ref="E237:E238" si="133">((C237/C$234)-1)*100</f>
        <v>1.8609844607797577E-2</v>
      </c>
      <c r="F237" s="36" t="s">
        <v>189</v>
      </c>
    </row>
    <row r="238" spans="1:6" s="5" customFormat="1" ht="11.25" customHeight="1" x14ac:dyDescent="0.2">
      <c r="A238" s="75"/>
      <c r="B238" s="27" t="s">
        <v>60</v>
      </c>
      <c r="C238" s="63">
        <v>1192.6400000000001</v>
      </c>
      <c r="D238" s="36">
        <f>((C238/C237)-1)*100</f>
        <v>0.86688825176126638</v>
      </c>
      <c r="E238" s="36">
        <f t="shared" si="133"/>
        <v>0.88565942292564426</v>
      </c>
      <c r="F238" s="36">
        <f t="shared" ref="F238" si="134">((C238/C226)-1)*100</f>
        <v>4.5386813456515407</v>
      </c>
    </row>
    <row r="239" spans="1:6" s="5" customFormat="1" ht="11.25" customHeight="1" x14ac:dyDescent="0.2">
      <c r="A239" s="75"/>
      <c r="B239" s="27" t="s">
        <v>3</v>
      </c>
      <c r="C239" s="63">
        <v>1191.29</v>
      </c>
      <c r="D239" s="36">
        <f t="shared" ref="D239:D249" si="135">((C239/C238)-1)*100</f>
        <v>-0.11319425811645578</v>
      </c>
      <c r="E239" s="36" t="s">
        <v>655</v>
      </c>
      <c r="F239" s="36" t="s">
        <v>913</v>
      </c>
    </row>
    <row r="240" spans="1:6" s="5" customFormat="1" ht="11.25" customHeight="1" x14ac:dyDescent="0.2">
      <c r="A240" s="75"/>
      <c r="B240" s="27" t="s">
        <v>4</v>
      </c>
      <c r="C240" s="63">
        <v>1197.32</v>
      </c>
      <c r="D240" s="36">
        <f t="shared" si="135"/>
        <v>0.50617397946763898</v>
      </c>
      <c r="E240" s="36" t="s">
        <v>918</v>
      </c>
      <c r="F240" s="36" t="s">
        <v>861</v>
      </c>
    </row>
    <row r="241" spans="1:6" s="5" customFormat="1" ht="11.25" customHeight="1" x14ac:dyDescent="0.2">
      <c r="A241" s="75"/>
      <c r="B241" s="27" t="s">
        <v>5</v>
      </c>
      <c r="C241" s="63">
        <v>1205.48</v>
      </c>
      <c r="D241" s="36">
        <f t="shared" si="135"/>
        <v>0.68152206594729314</v>
      </c>
      <c r="E241" s="36" t="s">
        <v>849</v>
      </c>
      <c r="F241" s="36" t="s">
        <v>168</v>
      </c>
    </row>
    <row r="242" spans="1:6" s="5" customFormat="1" ht="11.25" customHeight="1" x14ac:dyDescent="0.2">
      <c r="A242" s="75"/>
      <c r="B242" s="27" t="s">
        <v>6</v>
      </c>
      <c r="C242" s="63">
        <v>1224.1400000000001</v>
      </c>
      <c r="D242" s="36">
        <f t="shared" si="135"/>
        <v>1.5479311145767838</v>
      </c>
      <c r="E242" s="36" t="s">
        <v>878</v>
      </c>
      <c r="F242" s="36" t="s">
        <v>643</v>
      </c>
    </row>
    <row r="243" spans="1:6" s="5" customFormat="1" ht="11.25" customHeight="1" x14ac:dyDescent="0.2">
      <c r="A243" s="75"/>
      <c r="B243" s="27" t="s">
        <v>7</v>
      </c>
      <c r="C243" s="63">
        <v>1225.46</v>
      </c>
      <c r="D243" s="36">
        <f t="shared" si="135"/>
        <v>0.10783080366623121</v>
      </c>
      <c r="E243" s="36" t="s">
        <v>861</v>
      </c>
      <c r="F243" s="36" t="s">
        <v>280</v>
      </c>
    </row>
    <row r="244" spans="1:6" s="5" customFormat="1" ht="11.25" customHeight="1" x14ac:dyDescent="0.2">
      <c r="A244" s="75"/>
      <c r="B244" s="27" t="s">
        <v>8</v>
      </c>
      <c r="C244" s="63">
        <v>1226.3399999999999</v>
      </c>
      <c r="D244" s="36">
        <f t="shared" si="135"/>
        <v>7.180976939271666E-2</v>
      </c>
      <c r="E244" s="36" t="s">
        <v>940</v>
      </c>
      <c r="F244" s="36" t="s">
        <v>880</v>
      </c>
    </row>
    <row r="245" spans="1:6" s="5" customFormat="1" ht="11.25" customHeight="1" x14ac:dyDescent="0.2">
      <c r="A245" s="75"/>
      <c r="B245" s="27" t="s">
        <v>9</v>
      </c>
      <c r="C245" s="63">
        <v>1227.18</v>
      </c>
      <c r="D245" s="36">
        <f t="shared" si="135"/>
        <v>6.8496501785819675E-2</v>
      </c>
      <c r="E245" s="36" t="s">
        <v>909</v>
      </c>
      <c r="F245" s="36" t="s">
        <v>215</v>
      </c>
    </row>
    <row r="246" spans="1:6" s="5" customFormat="1" ht="11.25" customHeight="1" x14ac:dyDescent="0.2">
      <c r="A246" s="75"/>
      <c r="B246" s="27" t="s">
        <v>10</v>
      </c>
      <c r="C246" s="63">
        <v>1230.3599999999999</v>
      </c>
      <c r="D246" s="36">
        <f t="shared" si="135"/>
        <v>0.25913068987433174</v>
      </c>
      <c r="E246" s="36" t="s">
        <v>953</v>
      </c>
      <c r="F246" s="36" t="s">
        <v>953</v>
      </c>
    </row>
    <row r="247" spans="1:6" s="5" customFormat="1" ht="11.25" customHeight="1" x14ac:dyDescent="0.2">
      <c r="A247" s="22">
        <v>2020</v>
      </c>
      <c r="B247" s="23" t="s">
        <v>57</v>
      </c>
      <c r="C247" s="66">
        <v>1227.4100000000001</v>
      </c>
      <c r="D247" s="67">
        <f t="shared" si="135"/>
        <v>-0.23976722260150574</v>
      </c>
      <c r="E247" s="67">
        <f>((C247/C$246)-1)*100</f>
        <v>-0.23976722260150574</v>
      </c>
      <c r="F247" s="67" t="s">
        <v>168</v>
      </c>
    </row>
    <row r="248" spans="1:6" s="5" customFormat="1" ht="11.25" customHeight="1" x14ac:dyDescent="0.2">
      <c r="A248" s="31"/>
      <c r="B248" s="27" t="s">
        <v>58</v>
      </c>
      <c r="C248" s="63">
        <v>1224.33</v>
      </c>
      <c r="D248" s="36">
        <f t="shared" si="135"/>
        <v>-0.25093489543023262</v>
      </c>
      <c r="E248" s="36">
        <f>((C248/C$246)-1)*100</f>
        <v>-0.49010045840242045</v>
      </c>
      <c r="F248" s="36" t="s">
        <v>324</v>
      </c>
    </row>
    <row r="249" spans="1:6" s="5" customFormat="1" ht="11.25" customHeight="1" x14ac:dyDescent="0.2">
      <c r="A249" s="31"/>
      <c r="B249" s="27" t="s">
        <v>59</v>
      </c>
      <c r="C249" s="63">
        <v>1228.7</v>
      </c>
      <c r="D249" s="36">
        <f t="shared" si="135"/>
        <v>0.35692991268694296</v>
      </c>
      <c r="E249" s="36">
        <f t="shared" ref="E249:E257" si="136">((C249/C$246)-1)*100</f>
        <v>-0.13491986085372165</v>
      </c>
      <c r="F249" s="36" t="s">
        <v>623</v>
      </c>
    </row>
    <row r="250" spans="1:6" s="5" customFormat="1" ht="12" customHeight="1" x14ac:dyDescent="0.2">
      <c r="A250" s="75"/>
      <c r="B250" s="27" t="s">
        <v>60</v>
      </c>
      <c r="C250" s="63">
        <v>1227.27</v>
      </c>
      <c r="D250" s="36">
        <f>((C250/C249)-1)*100</f>
        <v>-0.11638316920322689</v>
      </c>
      <c r="E250" s="36">
        <f t="shared" si="136"/>
        <v>-0.25114600604700943</v>
      </c>
      <c r="F250" s="36" t="s">
        <v>871</v>
      </c>
    </row>
    <row r="251" spans="1:6" s="5" customFormat="1" ht="10.5" customHeight="1" x14ac:dyDescent="0.2">
      <c r="A251" s="75"/>
      <c r="B251" s="27" t="s">
        <v>3</v>
      </c>
      <c r="C251" s="63">
        <v>1227.69</v>
      </c>
      <c r="D251" s="36">
        <f t="shared" ref="D251:D261" si="137">((C251/C250)-1)*100</f>
        <v>3.4222298271768814E-2</v>
      </c>
      <c r="E251" s="36">
        <f t="shared" si="136"/>
        <v>-0.21700965571050945</v>
      </c>
      <c r="F251" s="36">
        <f t="shared" ref="F251:F256" si="138">((C251/C239)-1)*100</f>
        <v>3.0555112525078032</v>
      </c>
    </row>
    <row r="252" spans="1:6" s="5" customFormat="1" ht="11.25" customHeight="1" x14ac:dyDescent="0.2">
      <c r="A252" s="75"/>
      <c r="B252" s="27" t="s">
        <v>4</v>
      </c>
      <c r="C252" s="63">
        <v>1230.8499999999999</v>
      </c>
      <c r="D252" s="36">
        <f t="shared" si="137"/>
        <v>0.25739396753250432</v>
      </c>
      <c r="E252" s="36">
        <f t="shared" si="136"/>
        <v>3.9825742059229619E-2</v>
      </c>
      <c r="F252" s="36">
        <f t="shared" si="138"/>
        <v>2.8004209400995572</v>
      </c>
    </row>
    <row r="253" spans="1:6" s="5" customFormat="1" ht="14.25" customHeight="1" x14ac:dyDescent="0.2">
      <c r="A253" s="75"/>
      <c r="B253" s="27" t="s">
        <v>5</v>
      </c>
      <c r="C253" s="63">
        <v>1232.82</v>
      </c>
      <c r="D253" s="36">
        <f t="shared" si="137"/>
        <v>0.16005199658772895</v>
      </c>
      <c r="E253" s="36">
        <f t="shared" si="136"/>
        <v>0.19994148054227612</v>
      </c>
      <c r="F253" s="36">
        <f t="shared" si="138"/>
        <v>2.2679762418289728</v>
      </c>
    </row>
    <row r="254" spans="1:6" s="5" customFormat="1" ht="11.25" customHeight="1" x14ac:dyDescent="0.2">
      <c r="A254" s="75"/>
      <c r="B254" s="27" t="s">
        <v>6</v>
      </c>
      <c r="C254" s="63">
        <v>1244.4000000000001</v>
      </c>
      <c r="D254" s="36">
        <f t="shared" si="137"/>
        <v>0.93930987492092388</v>
      </c>
      <c r="E254" s="36">
        <f t="shared" si="136"/>
        <v>1.1411294255340154</v>
      </c>
      <c r="F254" s="36">
        <f t="shared" si="138"/>
        <v>1.6550394562713455</v>
      </c>
    </row>
    <row r="255" spans="1:6" s="5" customFormat="1" ht="11.25" customHeight="1" x14ac:dyDescent="0.2">
      <c r="A255" s="75"/>
      <c r="B255" s="27" t="s">
        <v>7</v>
      </c>
      <c r="C255" s="63">
        <v>1276.05</v>
      </c>
      <c r="D255" s="36">
        <f t="shared" si="137"/>
        <v>2.5433944069430892</v>
      </c>
      <c r="E255" s="36">
        <f t="shared" si="136"/>
        <v>3.7135472544621129</v>
      </c>
      <c r="F255" s="36" t="s">
        <v>189</v>
      </c>
    </row>
    <row r="256" spans="1:6" s="5" customFormat="1" ht="11.25" customHeight="1" x14ac:dyDescent="0.2">
      <c r="A256" s="75"/>
      <c r="B256" s="27" t="s">
        <v>8</v>
      </c>
      <c r="C256" s="63">
        <v>1290.07</v>
      </c>
      <c r="D256" s="36">
        <f t="shared" si="137"/>
        <v>1.0987030288781785</v>
      </c>
      <c r="E256" s="36">
        <f t="shared" si="136"/>
        <v>4.8530511395038944</v>
      </c>
      <c r="F256" s="36">
        <f t="shared" si="138"/>
        <v>5.1967643557251586</v>
      </c>
    </row>
    <row r="257" spans="1:6" s="5" customFormat="1" ht="11.25" customHeight="1" x14ac:dyDescent="0.2">
      <c r="A257" s="75"/>
      <c r="B257" s="27" t="s">
        <v>9</v>
      </c>
      <c r="C257" s="63">
        <v>1308.27</v>
      </c>
      <c r="D257" s="36">
        <f t="shared" si="137"/>
        <v>1.4107761594332136</v>
      </c>
      <c r="E257" s="36">
        <f t="shared" si="136"/>
        <v>6.3322929874183309</v>
      </c>
      <c r="F257" s="36" t="s">
        <v>710</v>
      </c>
    </row>
    <row r="258" spans="1:6" s="5" customFormat="1" ht="11.25" customHeight="1" x14ac:dyDescent="0.2">
      <c r="A258" s="75"/>
      <c r="B258" s="27" t="s">
        <v>10</v>
      </c>
      <c r="C258" s="63">
        <v>1324.1</v>
      </c>
      <c r="D258" s="36">
        <f t="shared" si="137"/>
        <v>1.2099948787329673</v>
      </c>
      <c r="E258" s="36" t="s">
        <v>109</v>
      </c>
      <c r="F258" s="36" t="s">
        <v>109</v>
      </c>
    </row>
    <row r="259" spans="1:6" s="5" customFormat="1" ht="11.25" customHeight="1" x14ac:dyDescent="0.2">
      <c r="A259" s="22">
        <v>2021</v>
      </c>
      <c r="B259" s="23" t="s">
        <v>57</v>
      </c>
      <c r="C259" s="66">
        <v>1339.09</v>
      </c>
      <c r="D259" s="67">
        <f t="shared" si="137"/>
        <v>1.1320897213201508</v>
      </c>
      <c r="E259" s="67">
        <f t="shared" ref="E259:E270" si="139">((C259/C$258)-1)*100</f>
        <v>1.1320897213201508</v>
      </c>
      <c r="F259" s="67" t="s">
        <v>1050</v>
      </c>
    </row>
    <row r="260" spans="1:6" s="5" customFormat="1" ht="11.25" customHeight="1" x14ac:dyDescent="0.2">
      <c r="A260" s="31"/>
      <c r="B260" s="27" t="s">
        <v>58</v>
      </c>
      <c r="C260" s="63">
        <v>1354.7</v>
      </c>
      <c r="D260" s="36">
        <f t="shared" si="137"/>
        <v>1.1657170167800546</v>
      </c>
      <c r="E260" s="36">
        <f t="shared" si="139"/>
        <v>2.3110037006268458</v>
      </c>
      <c r="F260" s="36">
        <f t="shared" ref="F260" si="140">((C260/C248)-1)*100</f>
        <v>10.648272932951098</v>
      </c>
    </row>
    <row r="261" spans="1:6" s="5" customFormat="1" ht="11.25" customHeight="1" x14ac:dyDescent="0.2">
      <c r="A261" s="31"/>
      <c r="B261" s="27" t="s">
        <v>59</v>
      </c>
      <c r="C261" s="63">
        <v>1380.29</v>
      </c>
      <c r="D261" s="36">
        <f t="shared" si="137"/>
        <v>1.888979109765998</v>
      </c>
      <c r="E261" s="36" t="s">
        <v>1086</v>
      </c>
      <c r="F261" s="36" t="s">
        <v>1087</v>
      </c>
    </row>
    <row r="262" spans="1:6" s="5" customFormat="1" ht="12" customHeight="1" x14ac:dyDescent="0.2">
      <c r="A262" s="75"/>
      <c r="B262" s="27" t="s">
        <v>60</v>
      </c>
      <c r="C262" s="63">
        <v>1388.6</v>
      </c>
      <c r="D262" s="36">
        <f>((C262/C261)-1)*100</f>
        <v>0.60204739583711309</v>
      </c>
      <c r="E262" s="36">
        <f t="shared" si="139"/>
        <v>4.8712332905369582</v>
      </c>
      <c r="F262" s="36" t="s">
        <v>1108</v>
      </c>
    </row>
    <row r="263" spans="1:6" s="5" customFormat="1" ht="10.5" customHeight="1" x14ac:dyDescent="0.2">
      <c r="A263" s="75"/>
      <c r="B263" s="27" t="s">
        <v>3</v>
      </c>
      <c r="C263" s="63">
        <v>1421.89</v>
      </c>
      <c r="D263" s="36">
        <f t="shared" ref="D263:D273" si="141">((C263/C262)-1)*100</f>
        <v>2.3973786547601961</v>
      </c>
      <c r="E263" s="36">
        <f t="shared" si="139"/>
        <v>7.3853938524280682</v>
      </c>
      <c r="F263" s="36">
        <f t="shared" ref="F263:F270" si="142">((C263/C251)-1)*100</f>
        <v>15.818325473042872</v>
      </c>
    </row>
    <row r="264" spans="1:6" s="5" customFormat="1" ht="11.25" customHeight="1" x14ac:dyDescent="0.2">
      <c r="A264" s="75"/>
      <c r="B264" s="27" t="s">
        <v>4</v>
      </c>
      <c r="C264" s="63">
        <v>1447.51</v>
      </c>
      <c r="D264" s="36">
        <f t="shared" si="141"/>
        <v>1.8018271455597645</v>
      </c>
      <c r="E264" s="36">
        <f t="shared" si="139"/>
        <v>9.3202930292274111</v>
      </c>
      <c r="F264" s="36">
        <f t="shared" si="142"/>
        <v>17.602469837916889</v>
      </c>
    </row>
    <row r="265" spans="1:6" s="5" customFormat="1" ht="14.25" customHeight="1" x14ac:dyDescent="0.2">
      <c r="A265" s="75"/>
      <c r="B265" s="27" t="s">
        <v>5</v>
      </c>
      <c r="C265" s="63">
        <v>1462.63</v>
      </c>
      <c r="D265" s="36">
        <f t="shared" si="141"/>
        <v>1.0445523692409697</v>
      </c>
      <c r="E265" s="36">
        <f t="shared" si="139"/>
        <v>10.462200740125382</v>
      </c>
      <c r="F265" s="36">
        <f t="shared" si="142"/>
        <v>18.641001930533264</v>
      </c>
    </row>
    <row r="266" spans="1:6" s="5" customFormat="1" ht="11.25" customHeight="1" x14ac:dyDescent="0.2">
      <c r="A266" s="75"/>
      <c r="B266" s="27" t="s">
        <v>6</v>
      </c>
      <c r="C266" s="63">
        <v>1485.86</v>
      </c>
      <c r="D266" s="36">
        <f t="shared" si="141"/>
        <v>1.5882348919412204</v>
      </c>
      <c r="E266" s="36">
        <f t="shared" si="139"/>
        <v>12.216599954686203</v>
      </c>
      <c r="F266" s="36">
        <f t="shared" si="142"/>
        <v>19.403728704596567</v>
      </c>
    </row>
    <row r="267" spans="1:6" s="5" customFormat="1" ht="11.25" customHeight="1" x14ac:dyDescent="0.2">
      <c r="A267" s="75"/>
      <c r="B267" s="27" t="s">
        <v>7</v>
      </c>
      <c r="C267" s="63">
        <v>1506.86</v>
      </c>
      <c r="D267" s="36">
        <f t="shared" si="141"/>
        <v>1.4133229240978373</v>
      </c>
      <c r="E267" s="36">
        <f t="shared" si="139"/>
        <v>13.802582886488945</v>
      </c>
      <c r="F267" s="36" t="s">
        <v>1266</v>
      </c>
    </row>
    <row r="268" spans="1:6" s="5" customFormat="1" ht="11.25" customHeight="1" x14ac:dyDescent="0.2">
      <c r="A268" s="75"/>
      <c r="B268" s="27" t="s">
        <v>8</v>
      </c>
      <c r="C268" s="63">
        <v>1524.57</v>
      </c>
      <c r="D268" s="36">
        <f t="shared" si="141"/>
        <v>1.1752916661136537</v>
      </c>
      <c r="E268" s="36">
        <f t="shared" si="139"/>
        <v>15.140095158975919</v>
      </c>
      <c r="F268" s="36">
        <f t="shared" si="142"/>
        <v>18.177308208081744</v>
      </c>
    </row>
    <row r="269" spans="1:6" s="5" customFormat="1" ht="11.25" customHeight="1" x14ac:dyDescent="0.2">
      <c r="A269" s="75"/>
      <c r="B269" s="27" t="s">
        <v>9</v>
      </c>
      <c r="C269" s="63">
        <v>1569.72</v>
      </c>
      <c r="D269" s="36">
        <f t="shared" si="141"/>
        <v>2.9614907810071145</v>
      </c>
      <c r="E269" s="36">
        <f t="shared" si="139"/>
        <v>18.549958462351789</v>
      </c>
      <c r="F269" s="36">
        <f t="shared" si="142"/>
        <v>19.984406888486326</v>
      </c>
    </row>
    <row r="270" spans="1:6" s="5" customFormat="1" ht="11.25" customHeight="1" x14ac:dyDescent="0.2">
      <c r="A270" s="75"/>
      <c r="B270" s="27" t="s">
        <v>10</v>
      </c>
      <c r="C270" s="63">
        <v>1583.41</v>
      </c>
      <c r="D270" s="36">
        <f t="shared" si="141"/>
        <v>0.87213006141222404</v>
      </c>
      <c r="E270" s="36">
        <f t="shared" si="139"/>
        <v>19.583868287893669</v>
      </c>
      <c r="F270" s="36">
        <f t="shared" si="142"/>
        <v>19.583868287893669</v>
      </c>
    </row>
    <row r="271" spans="1:6" s="5" customFormat="1" ht="11.25" customHeight="1" x14ac:dyDescent="0.2">
      <c r="A271" s="22">
        <v>2022</v>
      </c>
      <c r="B271" s="23" t="s">
        <v>57</v>
      </c>
      <c r="C271" s="66">
        <v>1588.86</v>
      </c>
      <c r="D271" s="67">
        <f t="shared" si="141"/>
        <v>0.34419386008677222</v>
      </c>
      <c r="E271" s="67">
        <f t="shared" ref="E271:E278" si="143">((C271/C$270)-1)*100</f>
        <v>0.34419386008677222</v>
      </c>
      <c r="F271" s="67">
        <f t="shared" ref="F271:F277" si="144">((C271/C259)-1)*100</f>
        <v>18.652219044276343</v>
      </c>
    </row>
    <row r="272" spans="1:6" s="5" customFormat="1" ht="11.25" customHeight="1" x14ac:dyDescent="0.2">
      <c r="A272" s="31"/>
      <c r="B272" s="27" t="s">
        <v>58</v>
      </c>
      <c r="C272" s="63">
        <v>1604.06</v>
      </c>
      <c r="D272" s="36">
        <f t="shared" si="141"/>
        <v>0.95666075047518007</v>
      </c>
      <c r="E272" s="36">
        <f t="shared" si="143"/>
        <v>1.3041473781269408</v>
      </c>
      <c r="F272" s="36" t="s">
        <v>1382</v>
      </c>
    </row>
    <row r="273" spans="1:6" s="5" customFormat="1" ht="11.25" customHeight="1" x14ac:dyDescent="0.2">
      <c r="A273" s="31"/>
      <c r="B273" s="27" t="s">
        <v>59</v>
      </c>
      <c r="C273" s="63">
        <v>1613.27</v>
      </c>
      <c r="D273" s="36">
        <f t="shared" si="141"/>
        <v>0.57416804857672865</v>
      </c>
      <c r="E273" s="36" t="s">
        <v>1399</v>
      </c>
      <c r="F273" s="36" t="s">
        <v>1400</v>
      </c>
    </row>
    <row r="274" spans="1:6" s="5" customFormat="1" ht="12" customHeight="1" x14ac:dyDescent="0.2">
      <c r="A274" s="75"/>
      <c r="B274" s="27" t="s">
        <v>60</v>
      </c>
      <c r="C274" s="63">
        <v>1626.25</v>
      </c>
      <c r="D274" s="36">
        <f>((C274/C273)-1)*100</f>
        <v>0.80457703918128676</v>
      </c>
      <c r="E274" s="36" t="s">
        <v>1416</v>
      </c>
      <c r="F274" s="36" t="s">
        <v>1417</v>
      </c>
    </row>
    <row r="275" spans="1:6" s="5" customFormat="1" ht="10.5" customHeight="1" x14ac:dyDescent="0.2">
      <c r="A275" s="75"/>
      <c r="B275" s="27" t="s">
        <v>3</v>
      </c>
      <c r="C275" s="63">
        <v>1680.66</v>
      </c>
      <c r="D275" s="36">
        <f t="shared" ref="D275:D282" si="145">((C275/C274)-1)*100</f>
        <v>3.3457340507302202</v>
      </c>
      <c r="E275" s="36">
        <f t="shared" si="143"/>
        <v>6.1418078703557422</v>
      </c>
      <c r="F275" s="36" t="s">
        <v>1436</v>
      </c>
    </row>
    <row r="276" spans="1:6" s="5" customFormat="1" ht="11.25" customHeight="1" x14ac:dyDescent="0.2">
      <c r="A276" s="75"/>
      <c r="B276" s="27" t="s">
        <v>4</v>
      </c>
      <c r="C276" s="63">
        <v>1692.39</v>
      </c>
      <c r="D276" s="36">
        <f t="shared" si="145"/>
        <v>0.69794009496269016</v>
      </c>
      <c r="E276" s="36">
        <f t="shared" si="143"/>
        <v>6.882614105001239</v>
      </c>
      <c r="F276" s="36" t="s">
        <v>1456</v>
      </c>
    </row>
    <row r="277" spans="1:6" s="5" customFormat="1" ht="14.25" customHeight="1" x14ac:dyDescent="0.2">
      <c r="A277" s="75"/>
      <c r="B277" s="27" t="s">
        <v>5</v>
      </c>
      <c r="C277" s="63">
        <v>1699.31</v>
      </c>
      <c r="D277" s="36">
        <f t="shared" si="145"/>
        <v>0.40888920402506468</v>
      </c>
      <c r="E277" s="36">
        <f t="shared" si="143"/>
        <v>7.3196455750563549</v>
      </c>
      <c r="F277" s="36">
        <f t="shared" si="144"/>
        <v>16.181809480182952</v>
      </c>
    </row>
    <row r="278" spans="1:6" s="5" customFormat="1" ht="11.25" customHeight="1" x14ac:dyDescent="0.2">
      <c r="A278" s="75"/>
      <c r="B278" s="27" t="s">
        <v>6</v>
      </c>
      <c r="C278" s="63">
        <v>1704.38</v>
      </c>
      <c r="D278" s="36">
        <f t="shared" si="145"/>
        <v>0.29835639171194028</v>
      </c>
      <c r="E278" s="36">
        <f t="shared" si="143"/>
        <v>7.6398405971921379</v>
      </c>
      <c r="F278" s="36" t="s">
        <v>1498</v>
      </c>
    </row>
    <row r="279" spans="1:6" s="5" customFormat="1" ht="11.25" customHeight="1" x14ac:dyDescent="0.2">
      <c r="A279" s="75"/>
      <c r="B279" s="27" t="s">
        <v>7</v>
      </c>
      <c r="C279" s="63">
        <v>1709.22</v>
      </c>
      <c r="D279" s="36">
        <f t="shared" si="145"/>
        <v>0.28397423109869369</v>
      </c>
      <c r="E279" s="36" t="s">
        <v>1526</v>
      </c>
      <c r="F279" s="36">
        <f>((C279/C267)-1)*100</f>
        <v>13.429250228952938</v>
      </c>
    </row>
    <row r="280" spans="1:6" s="5" customFormat="1" ht="11.25" customHeight="1" x14ac:dyDescent="0.2">
      <c r="A280" s="75"/>
      <c r="B280" s="27" t="s">
        <v>8</v>
      </c>
      <c r="C280" s="63">
        <v>1714.93</v>
      </c>
      <c r="D280" s="36">
        <f t="shared" si="145"/>
        <v>0.33407051169540569</v>
      </c>
      <c r="E280" s="36" t="s">
        <v>1551</v>
      </c>
      <c r="F280" s="36" t="s">
        <v>1552</v>
      </c>
    </row>
    <row r="281" spans="1:6" s="5" customFormat="1" ht="11.25" customHeight="1" x14ac:dyDescent="0.2">
      <c r="A281" s="75"/>
      <c r="B281" s="27" t="s">
        <v>9</v>
      </c>
      <c r="C281" s="63">
        <v>1748.75</v>
      </c>
      <c r="D281" s="36">
        <f t="shared" si="145"/>
        <v>1.9720921553649351</v>
      </c>
      <c r="E281" s="36" t="s">
        <v>1581</v>
      </c>
      <c r="F281" s="36" t="s">
        <v>1582</v>
      </c>
    </row>
    <row r="282" spans="1:6" s="5" customFormat="1" ht="11.25" customHeight="1" x14ac:dyDescent="0.2">
      <c r="A282" s="75"/>
      <c r="B282" s="27" t="s">
        <v>10</v>
      </c>
      <c r="C282" s="63">
        <v>1760.89</v>
      </c>
      <c r="D282" s="36">
        <f t="shared" si="145"/>
        <v>0.69421015010722176</v>
      </c>
      <c r="E282" s="36" t="s">
        <v>1597</v>
      </c>
      <c r="F282" s="36" t="s">
        <v>1597</v>
      </c>
    </row>
    <row r="283" spans="1:6" s="5" customFormat="1" ht="11.25" customHeight="1" x14ac:dyDescent="0.2">
      <c r="A283" s="22">
        <v>2023</v>
      </c>
      <c r="B283" s="23" t="s">
        <v>57</v>
      </c>
      <c r="C283" s="66">
        <v>1755.54</v>
      </c>
      <c r="D283" s="67">
        <f t="shared" ref="D283:D294" si="146">((C283/C282)-1)*100</f>
        <v>-0.30382363463931084</v>
      </c>
      <c r="E283" s="67">
        <f t="shared" ref="E283:E293" si="147">((C283/C$282)-1)*100</f>
        <v>-0.30382363463931084</v>
      </c>
      <c r="F283" s="67" t="s">
        <v>1611</v>
      </c>
    </row>
    <row r="284" spans="1:6" s="5" customFormat="1" ht="11.25" customHeight="1" x14ac:dyDescent="0.2">
      <c r="A284" s="31"/>
      <c r="B284" s="27" t="s">
        <v>58</v>
      </c>
      <c r="C284" s="63">
        <v>1757.31</v>
      </c>
      <c r="D284" s="36">
        <f t="shared" si="146"/>
        <v>0.10082367818449178</v>
      </c>
      <c r="E284" s="36">
        <f t="shared" si="147"/>
        <v>-0.20330628261845396</v>
      </c>
      <c r="F284" s="36" t="s">
        <v>1626</v>
      </c>
    </row>
    <row r="285" spans="1:6" s="5" customFormat="1" ht="11.25" customHeight="1" x14ac:dyDescent="0.2">
      <c r="A285" s="31"/>
      <c r="B285" s="27" t="s">
        <v>59</v>
      </c>
      <c r="C285" s="63">
        <v>1764.12</v>
      </c>
      <c r="D285" s="36">
        <f t="shared" si="146"/>
        <v>0.38752411355993388</v>
      </c>
      <c r="E285" s="36" t="s">
        <v>1647</v>
      </c>
      <c r="F285" s="36">
        <f t="shared" ref="F285:F292" si="148">((C285/C273)-1)*100</f>
        <v>9.3505736795452599</v>
      </c>
    </row>
    <row r="286" spans="1:6" s="5" customFormat="1" ht="12" customHeight="1" x14ac:dyDescent="0.2">
      <c r="A286" s="75"/>
      <c r="B286" s="27" t="s">
        <v>60</v>
      </c>
      <c r="C286" s="63">
        <v>1764.5</v>
      </c>
      <c r="D286" s="36">
        <f t="shared" si="146"/>
        <v>2.1540484774273949E-2</v>
      </c>
      <c r="E286" s="36" t="s">
        <v>908</v>
      </c>
      <c r="F286" s="36">
        <f t="shared" si="148"/>
        <v>8.5011529592621038</v>
      </c>
    </row>
    <row r="287" spans="1:6" s="5" customFormat="1" ht="10.5" customHeight="1" x14ac:dyDescent="0.2">
      <c r="A287" s="75"/>
      <c r="B287" s="27" t="s">
        <v>3</v>
      </c>
      <c r="C287" s="63">
        <v>1793.3</v>
      </c>
      <c r="D287" s="36">
        <f t="shared" si="146"/>
        <v>1.6321904222159178</v>
      </c>
      <c r="E287" s="36">
        <f t="shared" si="147"/>
        <v>1.8405465418055655</v>
      </c>
      <c r="F287" s="36" t="s">
        <v>315</v>
      </c>
    </row>
    <row r="288" spans="1:6" s="5" customFormat="1" ht="11.25" customHeight="1" x14ac:dyDescent="0.2">
      <c r="A288" s="75"/>
      <c r="B288" s="27" t="s">
        <v>4</v>
      </c>
      <c r="C288" s="63">
        <v>1796.19</v>
      </c>
      <c r="D288" s="36">
        <f t="shared" si="146"/>
        <v>0.16115541181063175</v>
      </c>
      <c r="E288" s="36" t="s">
        <v>650</v>
      </c>
      <c r="F288" s="36" t="s">
        <v>223</v>
      </c>
    </row>
    <row r="289" spans="1:6" s="5" customFormat="1" ht="14.25" customHeight="1" x14ac:dyDescent="0.2">
      <c r="A289" s="75"/>
      <c r="B289" s="27" t="s">
        <v>5</v>
      </c>
      <c r="C289" s="63">
        <v>1791.68</v>
      </c>
      <c r="D289" s="36">
        <f t="shared" si="146"/>
        <v>-0.25108702308775932</v>
      </c>
      <c r="E289" s="36">
        <f t="shared" si="147"/>
        <v>1.7485476094474928</v>
      </c>
      <c r="F289" s="36" t="s">
        <v>526</v>
      </c>
    </row>
    <row r="290" spans="1:6" s="5" customFormat="1" ht="11.25" customHeight="1" x14ac:dyDescent="0.2">
      <c r="A290" s="75"/>
      <c r="B290" s="27" t="s">
        <v>6</v>
      </c>
      <c r="C290" s="63">
        <v>1783.74</v>
      </c>
      <c r="D290" s="36">
        <f t="shared" si="146"/>
        <v>-0.44315949276656497</v>
      </c>
      <c r="E290" s="36">
        <f t="shared" si="147"/>
        <v>1.2976392619641119</v>
      </c>
      <c r="F290" s="36" t="s">
        <v>144</v>
      </c>
    </row>
    <row r="291" spans="1:6" s="5" customFormat="1" ht="11.25" customHeight="1" x14ac:dyDescent="0.2">
      <c r="A291" s="75"/>
      <c r="B291" s="27" t="s">
        <v>7</v>
      </c>
      <c r="C291" s="63">
        <v>1786.57</v>
      </c>
      <c r="D291" s="36">
        <f t="shared" si="146"/>
        <v>0.15865540942066048</v>
      </c>
      <c r="E291" s="36">
        <f t="shared" si="147"/>
        <v>1.4583534462686343</v>
      </c>
      <c r="F291" s="36" t="s">
        <v>1721</v>
      </c>
    </row>
    <row r="292" spans="1:6" s="5" customFormat="1" ht="11.25" customHeight="1" x14ac:dyDescent="0.2">
      <c r="A292" s="75"/>
      <c r="B292" s="27" t="s">
        <v>8</v>
      </c>
      <c r="C292" s="63">
        <v>1787.93</v>
      </c>
      <c r="D292" s="36">
        <f t="shared" si="146"/>
        <v>7.6123521608462141E-2</v>
      </c>
      <c r="E292" s="36" t="s">
        <v>427</v>
      </c>
      <c r="F292" s="36">
        <f t="shared" si="148"/>
        <v>4.2567335109887861</v>
      </c>
    </row>
    <row r="293" spans="1:6" s="5" customFormat="1" ht="11.25" customHeight="1" x14ac:dyDescent="0.2">
      <c r="A293" s="75"/>
      <c r="B293" s="27" t="s">
        <v>9</v>
      </c>
      <c r="C293" s="63">
        <v>1786.94</v>
      </c>
      <c r="D293" s="36">
        <f t="shared" si="146"/>
        <v>-5.5371295296791079E-2</v>
      </c>
      <c r="E293" s="36">
        <f t="shared" si="147"/>
        <v>1.4793655481035062</v>
      </c>
      <c r="F293" s="36" t="s">
        <v>1738</v>
      </c>
    </row>
    <row r="294" spans="1:6" s="5" customFormat="1" ht="11.25" customHeight="1" x14ac:dyDescent="0.2">
      <c r="A294" s="75"/>
      <c r="B294" s="27" t="s">
        <v>10</v>
      </c>
      <c r="C294" s="63">
        <v>1792.96</v>
      </c>
      <c r="D294" s="36">
        <f t="shared" si="146"/>
        <v>0.33688875955544262</v>
      </c>
      <c r="E294" s="36" t="s">
        <v>1747</v>
      </c>
      <c r="F294" s="36" t="s">
        <v>1747</v>
      </c>
    </row>
    <row r="295" spans="1:6" s="5" customFormat="1" ht="11.25" customHeight="1" x14ac:dyDescent="0.2">
      <c r="A295" s="22">
        <v>2024</v>
      </c>
      <c r="B295" s="23" t="s">
        <v>57</v>
      </c>
      <c r="C295" s="66">
        <v>1791.98</v>
      </c>
      <c r="D295" s="67">
        <f t="shared" ref="D295:D306" si="149">((C295/C294)-1)*100</f>
        <v>-5.4658218811354242E-2</v>
      </c>
      <c r="E295" s="67">
        <f t="shared" ref="E295" si="150">((C295/C$294)-1)*100</f>
        <v>-5.4658218811354242E-2</v>
      </c>
      <c r="F295" s="67" t="s">
        <v>1754</v>
      </c>
    </row>
    <row r="296" spans="1:6" s="5" customFormat="1" ht="11.25" customHeight="1" x14ac:dyDescent="0.2">
      <c r="A296" s="31"/>
      <c r="B296" s="27" t="s">
        <v>58</v>
      </c>
      <c r="C296" s="63">
        <v>1792.46</v>
      </c>
      <c r="D296" s="36">
        <f t="shared" si="149"/>
        <v>2.6786013236757E-2</v>
      </c>
      <c r="E296" s="82" t="s">
        <v>1766</v>
      </c>
      <c r="F296" s="36" t="s">
        <v>1765</v>
      </c>
    </row>
    <row r="297" spans="1:6" s="5" customFormat="1" ht="11.25" customHeight="1" x14ac:dyDescent="0.2">
      <c r="A297" s="31"/>
      <c r="B297" s="27" t="s">
        <v>59</v>
      </c>
      <c r="C297" s="63">
        <v>1781.38</v>
      </c>
      <c r="D297" s="36">
        <f t="shared" si="149"/>
        <v>-0.61814489584146592</v>
      </c>
      <c r="E297" s="82" t="s">
        <v>1771</v>
      </c>
      <c r="F297" s="36" t="s">
        <v>1772</v>
      </c>
    </row>
    <row r="298" spans="1:6" s="5" customFormat="1" ht="12" customHeight="1" x14ac:dyDescent="0.2">
      <c r="A298" s="75"/>
      <c r="B298" s="27" t="s">
        <v>60</v>
      </c>
      <c r="C298" s="63">
        <v>1781.12</v>
      </c>
      <c r="D298" s="36">
        <f t="shared" si="149"/>
        <v>-1.4595426018038093E-2</v>
      </c>
      <c r="E298" s="82" t="s">
        <v>1781</v>
      </c>
      <c r="F298" s="36" t="s">
        <v>1780</v>
      </c>
    </row>
    <row r="299" spans="1:6" s="5" customFormat="1" ht="10.5" customHeight="1" x14ac:dyDescent="0.2">
      <c r="A299" s="75"/>
      <c r="B299" s="27" t="s">
        <v>3</v>
      </c>
      <c r="C299" s="63">
        <v>1809.6</v>
      </c>
      <c r="D299" s="36">
        <f t="shared" si="149"/>
        <v>1.5989938914840129</v>
      </c>
      <c r="E299" s="36" t="s">
        <v>1789</v>
      </c>
      <c r="F299" s="36" t="s">
        <v>1790</v>
      </c>
    </row>
    <row r="300" spans="1:6" s="5" customFormat="1" ht="11.25" customHeight="1" x14ac:dyDescent="0.2">
      <c r="A300" s="75"/>
      <c r="B300" s="27" t="s">
        <v>4</v>
      </c>
      <c r="C300" s="63">
        <v>1810.78</v>
      </c>
      <c r="D300" s="36">
        <f t="shared" si="149"/>
        <v>6.5207780725029529E-2</v>
      </c>
      <c r="E300" s="36" t="s">
        <v>1773</v>
      </c>
      <c r="F300" s="36" t="s">
        <v>1637</v>
      </c>
    </row>
    <row r="301" spans="1:6" s="5" customFormat="1" ht="10.5" customHeight="1" x14ac:dyDescent="0.2">
      <c r="A301" s="75"/>
      <c r="B301" s="27" t="s">
        <v>5</v>
      </c>
      <c r="C301" s="63">
        <v>1816.04</v>
      </c>
      <c r="D301" s="36">
        <f t="shared" si="149"/>
        <v>0.29048255447927662</v>
      </c>
      <c r="E301" s="36" t="s">
        <v>1811</v>
      </c>
      <c r="F301" s="36" t="s">
        <v>798</v>
      </c>
    </row>
    <row r="302" spans="1:6" s="5" customFormat="1" ht="11.25" customHeight="1" x14ac:dyDescent="0.2">
      <c r="A302" s="75"/>
      <c r="B302" s="27" t="s">
        <v>6</v>
      </c>
      <c r="C302" s="63">
        <v>1816.88</v>
      </c>
      <c r="D302" s="36">
        <f t="shared" si="149"/>
        <v>4.6254487786612231E-2</v>
      </c>
      <c r="E302" s="36" t="s">
        <v>649</v>
      </c>
      <c r="F302" s="36" t="s">
        <v>848</v>
      </c>
    </row>
    <row r="303" spans="1:6" s="5" customFormat="1" ht="11.25" customHeight="1" x14ac:dyDescent="0.2">
      <c r="A303" s="75"/>
      <c r="B303" s="27" t="s">
        <v>7</v>
      </c>
      <c r="C303" s="63">
        <v>1817.42</v>
      </c>
      <c r="D303" s="36">
        <f t="shared" si="149"/>
        <v>2.9721280436789677E-2</v>
      </c>
      <c r="E303" s="36" t="s">
        <v>798</v>
      </c>
      <c r="F303" s="36" t="s">
        <v>728</v>
      </c>
    </row>
    <row r="304" spans="1:6" s="5" customFormat="1" ht="11.25" customHeight="1" x14ac:dyDescent="0.2">
      <c r="A304" s="75"/>
      <c r="B304" s="27" t="s">
        <v>8</v>
      </c>
      <c r="C304" s="63">
        <v>1825.53</v>
      </c>
      <c r="D304" s="36">
        <f t="shared" si="149"/>
        <v>0.44623697329180256</v>
      </c>
      <c r="E304" s="36" t="s">
        <v>701</v>
      </c>
      <c r="F304" s="36" t="s">
        <v>840</v>
      </c>
    </row>
    <row r="305" spans="1:6" s="5" customFormat="1" ht="11.25" customHeight="1" x14ac:dyDescent="0.2">
      <c r="A305" s="75"/>
      <c r="B305" s="27" t="s">
        <v>9</v>
      </c>
      <c r="C305" s="63">
        <v>1824.24</v>
      </c>
      <c r="D305" s="36">
        <f t="shared" si="149"/>
        <v>-7.0664409787835059E-2</v>
      </c>
      <c r="E305" s="36" t="s">
        <v>894</v>
      </c>
      <c r="F305" s="36" t="s">
        <v>739</v>
      </c>
    </row>
    <row r="306" spans="1:6" s="5" customFormat="1" ht="11.25" customHeight="1" x14ac:dyDescent="0.2">
      <c r="A306" s="75"/>
      <c r="B306" s="27" t="s">
        <v>10</v>
      </c>
      <c r="C306" s="63">
        <v>1827.58</v>
      </c>
      <c r="D306" s="36">
        <f t="shared" si="149"/>
        <v>0.18308994430555892</v>
      </c>
      <c r="E306" s="36" t="s">
        <v>753</v>
      </c>
      <c r="F306" s="36" t="s">
        <v>753</v>
      </c>
    </row>
    <row r="307" spans="1:6" s="5" customFormat="1" ht="11.25" customHeight="1" x14ac:dyDescent="0.2">
      <c r="A307" s="22">
        <v>2025</v>
      </c>
      <c r="B307" s="23" t="s">
        <v>57</v>
      </c>
      <c r="C307" s="66">
        <v>1834.26</v>
      </c>
      <c r="D307" s="67">
        <f t="shared" ref="D307:D318" si="151">((C307/C306)-1)*100</f>
        <v>0.3655106753192694</v>
      </c>
      <c r="E307" s="67">
        <f t="shared" ref="E307:E318" si="152">((C307/C$306)-1)*100</f>
        <v>0.3655106753192694</v>
      </c>
      <c r="F307" s="67" t="s">
        <v>1806</v>
      </c>
    </row>
    <row r="308" spans="1:6" s="5" customFormat="1" ht="11.25" customHeight="1" x14ac:dyDescent="0.2">
      <c r="A308" s="31"/>
      <c r="B308" s="27" t="s">
        <v>58</v>
      </c>
      <c r="C308" s="63">
        <v>1832.16</v>
      </c>
      <c r="D308" s="36">
        <f t="shared" si="151"/>
        <v>-0.11448758627456979</v>
      </c>
      <c r="E308" s="36" t="s">
        <v>1677</v>
      </c>
      <c r="F308" s="36" t="s">
        <v>1744</v>
      </c>
    </row>
    <row r="309" spans="1:6" s="5" customFormat="1" ht="11.25" customHeight="1" x14ac:dyDescent="0.2">
      <c r="A309" s="31"/>
      <c r="B309" s="27" t="s">
        <v>59</v>
      </c>
      <c r="C309" s="63">
        <v>1832.72</v>
      </c>
      <c r="D309" s="36">
        <f t="shared" si="151"/>
        <v>3.0565016155792435E-2</v>
      </c>
      <c r="E309" s="36" t="s">
        <v>901</v>
      </c>
      <c r="F309" s="36" t="s">
        <v>871</v>
      </c>
    </row>
    <row r="310" spans="1:6" s="5" customFormat="1" ht="16.2" customHeight="1" x14ac:dyDescent="0.2">
      <c r="A310" s="75"/>
      <c r="B310" s="27" t="s">
        <v>60</v>
      </c>
      <c r="C310" s="63">
        <v>1838.01</v>
      </c>
      <c r="D310" s="36">
        <f t="shared" si="151"/>
        <v>0.28864201842071502</v>
      </c>
      <c r="E310" s="36" t="s">
        <v>974</v>
      </c>
      <c r="F310" s="36" t="s">
        <v>185</v>
      </c>
    </row>
    <row r="311" spans="1:6" s="5" customFormat="1" ht="10.5" customHeight="1" x14ac:dyDescent="0.2">
      <c r="A311" s="75"/>
      <c r="B311" s="27" t="s">
        <v>3</v>
      </c>
      <c r="C311" s="63">
        <v>1840.44</v>
      </c>
      <c r="D311" s="36">
        <f t="shared" si="151"/>
        <v>0.13220820343742279</v>
      </c>
      <c r="E311" s="36" t="s">
        <v>473</v>
      </c>
      <c r="F311" s="36" t="s">
        <v>433</v>
      </c>
    </row>
    <row r="312" spans="1:6" s="5" customFormat="1" ht="11.25" customHeight="1" x14ac:dyDescent="0.2">
      <c r="A312" s="75"/>
      <c r="B312" s="27" t="s">
        <v>4</v>
      </c>
      <c r="C312" s="63">
        <v>1890.08</v>
      </c>
      <c r="D312" s="36">
        <f t="shared" si="151"/>
        <v>2.6971811088652542</v>
      </c>
      <c r="E312" s="36" t="s">
        <v>220</v>
      </c>
      <c r="F312" s="36" t="s">
        <v>217</v>
      </c>
    </row>
    <row r="313" spans="1:6" s="5" customFormat="1" ht="10.5" hidden="1" customHeight="1" x14ac:dyDescent="0.2">
      <c r="A313" s="75"/>
      <c r="B313" s="27" t="s">
        <v>5</v>
      </c>
      <c r="C313" s="63"/>
      <c r="D313" s="36">
        <f t="shared" si="151"/>
        <v>-100</v>
      </c>
      <c r="E313" s="36">
        <f t="shared" si="152"/>
        <v>-100</v>
      </c>
      <c r="F313" s="36">
        <f t="shared" ref="F312:F318" si="153">((C313/C301)-1)*100</f>
        <v>-100</v>
      </c>
    </row>
    <row r="314" spans="1:6" s="5" customFormat="1" ht="11.25" hidden="1" customHeight="1" x14ac:dyDescent="0.2">
      <c r="A314" s="75"/>
      <c r="B314" s="27" t="s">
        <v>6</v>
      </c>
      <c r="C314" s="63"/>
      <c r="D314" s="36" t="e">
        <f t="shared" si="151"/>
        <v>#DIV/0!</v>
      </c>
      <c r="E314" s="36">
        <f t="shared" si="152"/>
        <v>-100</v>
      </c>
      <c r="F314" s="36">
        <f t="shared" si="153"/>
        <v>-100</v>
      </c>
    </row>
    <row r="315" spans="1:6" s="5" customFormat="1" ht="11.25" hidden="1" customHeight="1" x14ac:dyDescent="0.2">
      <c r="A315" s="75"/>
      <c r="B315" s="27" t="s">
        <v>7</v>
      </c>
      <c r="C315" s="63"/>
      <c r="D315" s="36" t="e">
        <f t="shared" si="151"/>
        <v>#DIV/0!</v>
      </c>
      <c r="E315" s="36">
        <f t="shared" si="152"/>
        <v>-100</v>
      </c>
      <c r="F315" s="36">
        <f t="shared" si="153"/>
        <v>-100</v>
      </c>
    </row>
    <row r="316" spans="1:6" s="5" customFormat="1" ht="11.25" hidden="1" customHeight="1" x14ac:dyDescent="0.2">
      <c r="A316" s="75"/>
      <c r="B316" s="27" t="s">
        <v>8</v>
      </c>
      <c r="C316" s="63"/>
      <c r="D316" s="36" t="e">
        <f t="shared" si="151"/>
        <v>#DIV/0!</v>
      </c>
      <c r="E316" s="36">
        <f t="shared" si="152"/>
        <v>-100</v>
      </c>
      <c r="F316" s="36">
        <f t="shared" si="153"/>
        <v>-100</v>
      </c>
    </row>
    <row r="317" spans="1:6" s="5" customFormat="1" ht="11.25" hidden="1" customHeight="1" x14ac:dyDescent="0.2">
      <c r="A317" s="75"/>
      <c r="B317" s="27" t="s">
        <v>9</v>
      </c>
      <c r="C317" s="63"/>
      <c r="D317" s="36" t="e">
        <f t="shared" si="151"/>
        <v>#DIV/0!</v>
      </c>
      <c r="E317" s="36">
        <f t="shared" si="152"/>
        <v>-100</v>
      </c>
      <c r="F317" s="36">
        <f t="shared" si="153"/>
        <v>-100</v>
      </c>
    </row>
    <row r="318" spans="1:6" s="5" customFormat="1" ht="11.25" hidden="1" customHeight="1" x14ac:dyDescent="0.2">
      <c r="A318" s="75"/>
      <c r="B318" s="27" t="s">
        <v>10</v>
      </c>
      <c r="C318" s="63"/>
      <c r="D318" s="36" t="e">
        <f t="shared" si="151"/>
        <v>#DIV/0!</v>
      </c>
      <c r="E318" s="36">
        <f t="shared" si="152"/>
        <v>-100</v>
      </c>
      <c r="F318" s="36">
        <f t="shared" si="153"/>
        <v>-100</v>
      </c>
    </row>
    <row r="319" spans="1:6" ht="9.6" x14ac:dyDescent="0.25">
      <c r="A319" s="20" t="s">
        <v>37</v>
      </c>
      <c r="B319" s="50"/>
      <c r="C319" s="51"/>
      <c r="D319" s="52"/>
      <c r="E319" s="52"/>
      <c r="F319" s="52"/>
    </row>
    <row r="320" spans="1:6" ht="9.6" x14ac:dyDescent="0.25">
      <c r="A320" s="21" t="s">
        <v>38</v>
      </c>
    </row>
    <row r="321" spans="1:1" ht="9.6" x14ac:dyDescent="0.2">
      <c r="A321" s="68" t="s">
        <v>74</v>
      </c>
    </row>
  </sheetData>
  <mergeCells count="24">
    <mergeCell ref="A1:T1"/>
    <mergeCell ref="A3:T3"/>
    <mergeCell ref="A2:T2"/>
    <mergeCell ref="O6:T6"/>
    <mergeCell ref="J7:J9"/>
    <mergeCell ref="H6:M6"/>
    <mergeCell ref="A6:F6"/>
    <mergeCell ref="C7:C9"/>
    <mergeCell ref="D7:F7"/>
    <mergeCell ref="Q7:Q9"/>
    <mergeCell ref="R7:T7"/>
    <mergeCell ref="R8:R9"/>
    <mergeCell ref="S8:T8"/>
    <mergeCell ref="K7:M7"/>
    <mergeCell ref="K8:K9"/>
    <mergeCell ref="L8:M8"/>
    <mergeCell ref="A4:T4"/>
    <mergeCell ref="C164:C166"/>
    <mergeCell ref="D164:F164"/>
    <mergeCell ref="D165:D166"/>
    <mergeCell ref="E165:F165"/>
    <mergeCell ref="D8:D9"/>
    <mergeCell ref="E8:F8"/>
    <mergeCell ref="A163:F163"/>
  </mergeCells>
  <phoneticPr fontId="0" type="noConversion"/>
  <printOptions horizontalCentered="1"/>
  <pageMargins left="0" right="0" top="0.19685039370078741" bottom="0.19685039370078741" header="0.43307086614173229" footer="0"/>
  <pageSetup paperSize="9" scale="97" fitToHeight="3" orientation="portrait" r:id="rId1"/>
  <headerFooter alignWithMargins="0">
    <oddFooter>&amp;C&amp;8&amp;P de &amp;N&amp;R&amp;8&amp;A</oddFooter>
  </headerFooter>
  <rowBreaks count="1" manualBreakCount="1">
    <brk id="162" max="1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3" ma:contentTypeDescription="Crie um novo documento." ma:contentTypeScope="" ma:versionID="53534630b4bfa5225ae3741c7a927ec1">
  <xsd:schema xmlns:xsd="http://www.w3.org/2001/XMLSchema" xmlns:xs="http://www.w3.org/2001/XMLSchema" xmlns:p="http://schemas.microsoft.com/office/2006/metadata/properties" xmlns:ns2="7cd1f98b-f55e-4aa1-ab60-fa30d3a17c9f" targetNamespace="http://schemas.microsoft.com/office/2006/metadata/properties" ma:root="true" ma:fieldsID="98fe654528476fbb8d2731a3ded1a49a" ns2:_="">
    <xsd:import namespace="7cd1f98b-f55e-4aa1-ab60-fa30d3a17c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3FDE0F-C711-474B-A609-929B99F67DD8}"/>
</file>

<file path=customXml/itemProps2.xml><?xml version="1.0" encoding="utf-8"?>
<ds:datastoreItem xmlns:ds="http://schemas.openxmlformats.org/officeDocument/2006/customXml" ds:itemID="{284616B0-8392-44C2-B3DF-E1A5D2FA81EC}"/>
</file>

<file path=customXml/itemProps3.xml><?xml version="1.0" encoding="utf-8"?>
<ds:datastoreItem xmlns:ds="http://schemas.openxmlformats.org/officeDocument/2006/customXml" ds:itemID="{6FAE4626-EB0F-43E9-8F95-4720C280E7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10</vt:i4>
      </vt:variant>
    </vt:vector>
  </HeadingPairs>
  <TitlesOfParts>
    <vt:vector size="15" baseType="lpstr">
      <vt:lpstr>Tabela 53_Norte</vt:lpstr>
      <vt:lpstr>Tabela 53_Nordeste</vt:lpstr>
      <vt:lpstr>Tabela 53_Sudeste</vt:lpstr>
      <vt:lpstr>Tabela 53_Sul</vt:lpstr>
      <vt:lpstr>Tabela 53_Centro Oeste</vt:lpstr>
      <vt:lpstr>'Tabela 53_Centro Oeste'!Area_de_impressao</vt:lpstr>
      <vt:lpstr>'Tabela 53_Nordeste'!Area_de_impressao</vt:lpstr>
      <vt:lpstr>'Tabela 53_Norte'!Area_de_impressao</vt:lpstr>
      <vt:lpstr>'Tabela 53_Sudeste'!Area_de_impressao</vt:lpstr>
      <vt:lpstr>'Tabela 53_Sul'!Area_de_impressao</vt:lpstr>
      <vt:lpstr>'Tabela 53_Centro Oeste'!Titulos_de_impressao</vt:lpstr>
      <vt:lpstr>'Tabela 53_Nordeste'!Titulos_de_impressao</vt:lpstr>
      <vt:lpstr>'Tabela 53_Norte'!Titulos_de_impressao</vt:lpstr>
      <vt:lpstr>'Tabela 53_Sudeste'!Titulos_de_impressao</vt:lpstr>
      <vt:lpstr>'Tabela 53_Sul'!Titulos_de_impressao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2015-09-10T14:04:36Z</cp:lastPrinted>
  <dcterms:created xsi:type="dcterms:W3CDTF">2000-02-08T16:13:42Z</dcterms:created>
  <dcterms:modified xsi:type="dcterms:W3CDTF">2025-07-10T15:31:25Z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3603800</vt:r8>
  </property>
</Properties>
</file>