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 firstSheet="5" activeTab="14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 calcMode="manual"/>
</workbook>
</file>

<file path=xl/calcChain.xml><?xml version="1.0" encoding="utf-8"?>
<calcChain xmlns="http://schemas.openxmlformats.org/spreadsheetml/2006/main">
  <c r="G41" i="16" l="1"/>
  <c r="F41" i="16"/>
  <c r="E41" i="16"/>
  <c r="D41" i="16"/>
  <c r="C41" i="16"/>
  <c r="B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41" i="16" s="1"/>
  <c r="N12" i="16"/>
  <c r="N11" i="16"/>
  <c r="N10" i="16"/>
  <c r="N9" i="16"/>
  <c r="N8" i="16"/>
  <c r="N7" i="16"/>
  <c r="N6" i="16"/>
  <c r="G13" i="16" l="1"/>
  <c r="F13" i="16"/>
  <c r="E13" i="16"/>
  <c r="D13" i="16"/>
  <c r="C13" i="16"/>
  <c r="B13" i="16"/>
  <c r="C24" i="16" l="1"/>
  <c r="G40" i="16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B35" i="16" l="1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C41" i="12"/>
  <c r="B41" i="12"/>
  <c r="N40" i="12"/>
  <c r="N35" i="12"/>
  <c r="N30" i="12"/>
  <c r="N24" i="12"/>
  <c r="N13" i="12"/>
  <c r="N41" i="15" l="1"/>
  <c r="B40" i="16"/>
  <c r="B30" i="16"/>
  <c r="B24" i="16"/>
  <c r="B40" i="11" l="1"/>
  <c r="M13" i="11" l="1"/>
  <c r="M24" i="11"/>
  <c r="C40" i="12"/>
  <c r="B40" i="12"/>
  <c r="C35" i="12"/>
  <c r="B35" i="12"/>
  <c r="C30" i="12"/>
  <c r="B30" i="12"/>
  <c r="C24" i="12"/>
  <c r="B24" i="12"/>
  <c r="C13" i="12"/>
  <c r="B13" i="12"/>
  <c r="N6" i="11"/>
  <c r="K35" i="11" l="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4" i="8" s="1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41" i="8" s="1"/>
  <c r="H24" i="8"/>
  <c r="H30" i="8"/>
  <c r="H35" i="8"/>
  <c r="H40" i="8"/>
  <c r="N40" i="8" s="1"/>
  <c r="G30" i="8"/>
  <c r="G13" i="8"/>
  <c r="G24" i="8"/>
  <c r="G35" i="8"/>
  <c r="G40" i="8"/>
  <c r="F13" i="8"/>
  <c r="F24" i="8"/>
  <c r="F41" i="8" s="1"/>
  <c r="F30" i="8"/>
  <c r="F35" i="8"/>
  <c r="F40" i="8"/>
  <c r="E13" i="8"/>
  <c r="E24" i="8"/>
  <c r="E30" i="8"/>
  <c r="E35" i="8"/>
  <c r="E40" i="8"/>
  <c r="D13" i="8"/>
  <c r="D41" i="8" s="1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41" i="6" s="1"/>
  <c r="G24" i="6"/>
  <c r="G30" i="6"/>
  <c r="G35" i="6"/>
  <c r="G40" i="6"/>
  <c r="F13" i="6"/>
  <c r="F24" i="6"/>
  <c r="F30" i="6"/>
  <c r="F35" i="6"/>
  <c r="N35" i="6" s="1"/>
  <c r="F40" i="6"/>
  <c r="E13" i="6"/>
  <c r="E24" i="6"/>
  <c r="E30" i="6"/>
  <c r="E35" i="6"/>
  <c r="E40" i="6"/>
  <c r="D13" i="6"/>
  <c r="D24" i="6"/>
  <c r="D30" i="6"/>
  <c r="D35" i="6"/>
  <c r="D40" i="6"/>
  <c r="C13" i="6"/>
  <c r="C41" i="6" s="1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1" i="7" s="1"/>
  <c r="I40" i="7"/>
  <c r="H13" i="7"/>
  <c r="H24" i="7"/>
  <c r="N24" i="7" s="1"/>
  <c r="H30" i="7"/>
  <c r="H35" i="7"/>
  <c r="H40" i="7"/>
  <c r="G13" i="7"/>
  <c r="G41" i="7" s="1"/>
  <c r="G24" i="7"/>
  <c r="G30" i="7"/>
  <c r="N30" i="7" s="1"/>
  <c r="G35" i="7"/>
  <c r="G40" i="7"/>
  <c r="N40" i="7" s="1"/>
  <c r="F13" i="7"/>
  <c r="F24" i="7"/>
  <c r="F30" i="7"/>
  <c r="F35" i="7"/>
  <c r="F40" i="7"/>
  <c r="E13" i="7"/>
  <c r="E24" i="7"/>
  <c r="E41" i="7" s="1"/>
  <c r="E30" i="7"/>
  <c r="E35" i="7"/>
  <c r="E40" i="7"/>
  <c r="D13" i="7"/>
  <c r="D24" i="7"/>
  <c r="D30" i="7"/>
  <c r="D35" i="7"/>
  <c r="D41" i="7" s="1"/>
  <c r="D40" i="7"/>
  <c r="C13" i="7"/>
  <c r="C41" i="7" s="1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D41" i="10" l="1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<sst xmlns="http://schemas.openxmlformats.org/spreadsheetml/2006/main" count="2241" uniqueCount="73">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</sst>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8" s="5" customFormat="1" x14ac:dyDescent="0.2">
      <c r="A2" s="81">
        <v>2003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  <c r="P4" s="4"/>
      <c r="Q4" s="9"/>
      <c r="R4" s="10"/>
    </row>
    <row r="5" spans="1:18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>SUM(B30:M30)</f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>SUM(B35:M35)</f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>SUM(B40:M40)</f>
        <v>6971400</v>
      </c>
    </row>
    <row r="41" spans="1:18" s="12" customFormat="1" x14ac:dyDescent="0.2">
      <c r="A41" s="54" t="s">
        <v>51</v>
      </c>
      <c r="B41" s="55">
        <f t="shared" ref="B41:M41" si="0">B13+B24+B30+B35+B40</f>
        <v>6003945</v>
      </c>
      <c r="C41" s="55">
        <f t="shared" si="0"/>
        <v>5714692</v>
      </c>
      <c r="D41" s="55">
        <f t="shared" si="0"/>
        <v>5719000</v>
      </c>
      <c r="E41" s="55">
        <f t="shared" si="0"/>
        <v>5783870</v>
      </c>
      <c r="F41" s="55">
        <f t="shared" si="0"/>
        <v>6147289</v>
      </c>
      <c r="G41" s="55">
        <f t="shared" si="0"/>
        <v>5504545</v>
      </c>
      <c r="H41" s="55">
        <f t="shared" si="0"/>
        <v>6257320</v>
      </c>
      <c r="I41" s="55">
        <f t="shared" si="0"/>
        <v>6337252</v>
      </c>
      <c r="J41" s="55">
        <f t="shared" si="0"/>
        <v>6461826</v>
      </c>
      <c r="K41" s="55">
        <f t="shared" si="0"/>
        <v>6634204</v>
      </c>
      <c r="L41" s="55">
        <f t="shared" si="0"/>
        <v>5884184</v>
      </c>
      <c r="M41" s="55">
        <f t="shared" si="0"/>
        <v>5255052</v>
      </c>
      <c r="N41" s="56">
        <f t="shared" ref="N41" si="1">N13+N24+N30+N35+N40</f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70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N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 t="shared" si="0"/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71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>
        <v>334405</v>
      </c>
      <c r="M13" s="36">
        <v>306908</v>
      </c>
      <c r="N13" s="49">
        <f>SUM(B13:M13)</f>
        <v>3951213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v>1100965</v>
      </c>
      <c r="C24" s="36">
        <v>1119734</v>
      </c>
      <c r="D24" s="36">
        <v>1183826</v>
      </c>
      <c r="E24" s="36">
        <v>1122024</v>
      </c>
      <c r="F24" s="36">
        <v>1140291</v>
      </c>
      <c r="G24" s="36">
        <v>1125579</v>
      </c>
      <c r="H24" s="36">
        <v>1201620</v>
      </c>
      <c r="I24" s="36">
        <v>1192665</v>
      </c>
      <c r="J24" s="36">
        <v>1157028</v>
      </c>
      <c r="K24" s="36">
        <v>1113150</v>
      </c>
      <c r="L24" s="36">
        <v>1163207</v>
      </c>
      <c r="M24" s="36">
        <v>1136627</v>
      </c>
      <c r="N24" s="49">
        <f>SUM(B24:M24)</f>
        <v>13756716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1998605</v>
      </c>
      <c r="L30" s="36">
        <v>1975003</v>
      </c>
      <c r="M30" s="36">
        <v>1819160</v>
      </c>
      <c r="N30" s="49">
        <f>SUM(B30:M30)</f>
        <v>24789166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>
        <v>869920</v>
      </c>
      <c r="M35" s="36">
        <v>734745</v>
      </c>
      <c r="N35" s="49">
        <f>SUM(B35:M35)</f>
        <v>10182462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>
        <v>400298</v>
      </c>
      <c r="M40" s="37">
        <v>352287</v>
      </c>
      <c r="N40" s="49">
        <f>SUM(B40:M40)</f>
        <v>5104405</v>
      </c>
    </row>
    <row r="41" spans="1:18" s="12" customFormat="1" x14ac:dyDescent="0.2">
      <c r="A41" s="54" t="s">
        <v>51</v>
      </c>
      <c r="B41" s="55">
        <f t="shared" ref="B41:N41" si="0">B13+B24+B30+B35+B40</f>
        <v>4480476</v>
      </c>
      <c r="C41" s="55">
        <f t="shared" si="0"/>
        <v>4690311</v>
      </c>
      <c r="D41" s="55">
        <f t="shared" si="0"/>
        <v>4988029</v>
      </c>
      <c r="E41" s="55">
        <f t="shared" si="0"/>
        <v>4835997</v>
      </c>
      <c r="F41" s="55">
        <f t="shared" si="0"/>
        <v>4843496</v>
      </c>
      <c r="G41" s="55">
        <f t="shared" si="0"/>
        <v>4906182</v>
      </c>
      <c r="H41" s="55">
        <f t="shared" si="0"/>
        <v>5276943</v>
      </c>
      <c r="I41" s="55">
        <f t="shared" si="0"/>
        <v>5080381</v>
      </c>
      <c r="J41" s="55">
        <f t="shared" si="0"/>
        <v>4939133</v>
      </c>
      <c r="K41" s="55">
        <f t="shared" si="0"/>
        <v>4650454</v>
      </c>
      <c r="L41" s="55">
        <f t="shared" si="0"/>
        <v>4742833</v>
      </c>
      <c r="M41" s="55">
        <f t="shared" si="0"/>
        <v>4349727</v>
      </c>
      <c r="N41" s="56">
        <f t="shared" si="0"/>
        <v>57783962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R45"/>
  <sheetViews>
    <sheetView showGridLines="0" tabSelected="1" workbookViewId="0">
      <selection activeCell="A49" sqref="A49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45" t="s">
        <v>13</v>
      </c>
    </row>
    <row r="6" spans="1:16" x14ac:dyDescent="0.2">
      <c r="A6" s="46" t="s">
        <v>14</v>
      </c>
      <c r="B6" s="17">
        <v>29927</v>
      </c>
      <c r="C6" s="17">
        <v>29820</v>
      </c>
      <c r="D6" s="17">
        <v>31566</v>
      </c>
      <c r="E6" s="17">
        <v>29695</v>
      </c>
      <c r="F6" s="17">
        <v>33733</v>
      </c>
      <c r="G6" s="14">
        <v>37063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>
        <f>SUM(B6:M6)</f>
        <v>191804</v>
      </c>
    </row>
    <row r="7" spans="1:16" x14ac:dyDescent="0.2">
      <c r="A7" s="46" t="s">
        <v>15</v>
      </c>
      <c r="B7" s="17">
        <v>10582</v>
      </c>
      <c r="C7" s="17">
        <v>9213</v>
      </c>
      <c r="D7" s="17">
        <v>9677</v>
      </c>
      <c r="E7" s="17">
        <v>10306</v>
      </c>
      <c r="F7" s="17">
        <v>14561</v>
      </c>
      <c r="G7" s="14">
        <v>13350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>
        <f>SUM(B7:M7)</f>
        <v>67689</v>
      </c>
    </row>
    <row r="8" spans="1:16" x14ac:dyDescent="0.2">
      <c r="A8" s="46" t="s">
        <v>16</v>
      </c>
      <c r="B8" s="13">
        <v>63570</v>
      </c>
      <c r="C8" s="13">
        <v>45782</v>
      </c>
      <c r="D8" s="13">
        <v>64561</v>
      </c>
      <c r="E8" s="13">
        <v>32659</v>
      </c>
      <c r="F8" s="13">
        <v>61431</v>
      </c>
      <c r="G8" s="13">
        <v>82728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>
        <f>SUM(B8:M8)</f>
        <v>350731</v>
      </c>
    </row>
    <row r="9" spans="1:16" x14ac:dyDescent="0.2">
      <c r="A9" s="46" t="s">
        <v>17</v>
      </c>
      <c r="B9" s="17">
        <v>9038</v>
      </c>
      <c r="C9" s="17">
        <v>7007</v>
      </c>
      <c r="D9" s="17">
        <v>8634</v>
      </c>
      <c r="E9" s="17">
        <v>8692</v>
      </c>
      <c r="F9" s="17">
        <v>8181</v>
      </c>
      <c r="G9" s="14">
        <v>11281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>
        <f>SUM(B9:M9)</f>
        <v>52833</v>
      </c>
    </row>
    <row r="10" spans="1:16" x14ac:dyDescent="0.2">
      <c r="A10" s="46" t="s">
        <v>18</v>
      </c>
      <c r="B10" s="13">
        <v>142513</v>
      </c>
      <c r="C10" s="13">
        <v>122496</v>
      </c>
      <c r="D10" s="13">
        <v>137585</v>
      </c>
      <c r="E10" s="13">
        <v>123671</v>
      </c>
      <c r="F10" s="13">
        <v>136929</v>
      </c>
      <c r="G10" s="13">
        <v>141239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>
        <f>SUM(B10:M10)</f>
        <v>804433</v>
      </c>
    </row>
    <row r="11" spans="1:16" x14ac:dyDescent="0.2">
      <c r="A11" s="46" t="s">
        <v>19</v>
      </c>
      <c r="B11" s="17">
        <v>13326</v>
      </c>
      <c r="C11" s="17">
        <v>8946</v>
      </c>
      <c r="D11" s="17">
        <v>11996</v>
      </c>
      <c r="E11" s="17">
        <v>10482</v>
      </c>
      <c r="F11" s="17">
        <v>11374</v>
      </c>
      <c r="G11" s="14">
        <v>14593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>
        <f>SUM(B11:M11)</f>
        <v>70717</v>
      </c>
    </row>
    <row r="12" spans="1:16" x14ac:dyDescent="0.2">
      <c r="A12" s="46" t="s">
        <v>20</v>
      </c>
      <c r="B12" s="17">
        <v>43978</v>
      </c>
      <c r="C12" s="17">
        <v>35052</v>
      </c>
      <c r="D12" s="17">
        <v>42860</v>
      </c>
      <c r="E12" s="17">
        <v>37707</v>
      </c>
      <c r="F12" s="17">
        <v>46198</v>
      </c>
      <c r="G12" s="14">
        <v>42970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>
        <f>SUM(B12:M12)</f>
        <v>248765</v>
      </c>
    </row>
    <row r="13" spans="1:16" x14ac:dyDescent="0.2">
      <c r="A13" s="48" t="s">
        <v>21</v>
      </c>
      <c r="B13" s="36">
        <f t="shared" ref="B13:G13" si="0">SUM(B6:B12)</f>
        <v>312934</v>
      </c>
      <c r="C13" s="36">
        <f t="shared" si="0"/>
        <v>258316</v>
      </c>
      <c r="D13" s="36">
        <f t="shared" si="0"/>
        <v>306879</v>
      </c>
      <c r="E13" s="36">
        <f t="shared" si="0"/>
        <v>253212</v>
      </c>
      <c r="F13" s="36">
        <f t="shared" si="0"/>
        <v>312407</v>
      </c>
      <c r="G13" s="36">
        <f t="shared" si="0"/>
        <v>343224</v>
      </c>
      <c r="H13" s="36" t="s">
        <v>58</v>
      </c>
      <c r="I13" s="36" t="s">
        <v>58</v>
      </c>
      <c r="J13" s="36" t="s">
        <v>58</v>
      </c>
      <c r="K13" s="36" t="s">
        <v>58</v>
      </c>
      <c r="L13" s="36" t="s">
        <v>58</v>
      </c>
      <c r="M13" s="36" t="s">
        <v>58</v>
      </c>
      <c r="N13" s="49">
        <f>SUM(B13:M13)</f>
        <v>1786972</v>
      </c>
    </row>
    <row r="14" spans="1:16" x14ac:dyDescent="0.2">
      <c r="A14" s="46" t="s">
        <v>22</v>
      </c>
      <c r="B14" s="27">
        <v>90524</v>
      </c>
      <c r="C14" s="27">
        <v>68881</v>
      </c>
      <c r="D14" s="27">
        <v>81021</v>
      </c>
      <c r="E14" s="27">
        <v>70216</v>
      </c>
      <c r="F14" s="27">
        <v>86131</v>
      </c>
      <c r="G14" s="27">
        <v>88722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>
        <f>SUM(B14:M14)</f>
        <v>485495</v>
      </c>
    </row>
    <row r="15" spans="1:16" x14ac:dyDescent="0.2">
      <c r="A15" s="46" t="s">
        <v>23</v>
      </c>
      <c r="B15" s="28">
        <v>75275</v>
      </c>
      <c r="C15" s="28">
        <v>56828</v>
      </c>
      <c r="D15" s="28">
        <v>72156</v>
      </c>
      <c r="E15" s="28">
        <v>61539</v>
      </c>
      <c r="F15" s="28">
        <v>74147</v>
      </c>
      <c r="G15" s="28">
        <v>73140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>
        <f>SUM(B15:M15)</f>
        <v>413085</v>
      </c>
    </row>
    <row r="16" spans="1:16" x14ac:dyDescent="0.2">
      <c r="A16" s="46" t="s">
        <v>47</v>
      </c>
      <c r="B16" s="27">
        <v>187396</v>
      </c>
      <c r="C16" s="27">
        <v>137442</v>
      </c>
      <c r="D16" s="27">
        <v>154522</v>
      </c>
      <c r="E16" s="27">
        <v>128462</v>
      </c>
      <c r="F16" s="27">
        <v>164937</v>
      </c>
      <c r="G16" s="27">
        <v>171954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>
        <f>SUM(B16:M16)</f>
        <v>944713</v>
      </c>
    </row>
    <row r="17" spans="1:16" x14ac:dyDescent="0.2">
      <c r="A17" s="46" t="s">
        <v>25</v>
      </c>
      <c r="B17" s="27">
        <v>59161</v>
      </c>
      <c r="C17" s="27">
        <v>53897</v>
      </c>
      <c r="D17" s="27">
        <v>64284</v>
      </c>
      <c r="E17" s="27">
        <v>50923</v>
      </c>
      <c r="F17" s="27">
        <v>56705</v>
      </c>
      <c r="G17" s="27">
        <v>51972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>
        <f>SUM(B17:M17)</f>
        <v>336942</v>
      </c>
    </row>
    <row r="18" spans="1:16" x14ac:dyDescent="0.2">
      <c r="A18" s="46" t="s">
        <v>26</v>
      </c>
      <c r="B18" s="27">
        <v>71979</v>
      </c>
      <c r="C18" s="27">
        <v>59942</v>
      </c>
      <c r="D18" s="27">
        <v>74439</v>
      </c>
      <c r="E18" s="27">
        <v>60457</v>
      </c>
      <c r="F18" s="27">
        <v>65650</v>
      </c>
      <c r="G18" s="27">
        <v>64820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>
        <f>SUM(B18:M18)</f>
        <v>397287</v>
      </c>
    </row>
    <row r="19" spans="1:16" x14ac:dyDescent="0.2">
      <c r="A19" s="46" t="s">
        <v>27</v>
      </c>
      <c r="B19" s="27">
        <v>180205</v>
      </c>
      <c r="C19" s="27">
        <v>145242</v>
      </c>
      <c r="D19" s="27">
        <v>190081</v>
      </c>
      <c r="E19" s="27">
        <v>145523</v>
      </c>
      <c r="F19" s="27">
        <v>149614</v>
      </c>
      <c r="G19" s="27">
        <v>135727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>
        <f>SUM(B19:M19)</f>
        <v>946392</v>
      </c>
    </row>
    <row r="20" spans="1:16" x14ac:dyDescent="0.2">
      <c r="A20" s="46" t="s">
        <v>28</v>
      </c>
      <c r="B20" s="27">
        <v>38900</v>
      </c>
      <c r="C20" s="27">
        <v>32497</v>
      </c>
      <c r="D20" s="27">
        <v>42113</v>
      </c>
      <c r="E20" s="27">
        <v>32217</v>
      </c>
      <c r="F20" s="27">
        <v>28646</v>
      </c>
      <c r="G20" s="27">
        <v>22802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>
        <f>SUM(B20:M20)</f>
        <v>197175</v>
      </c>
    </row>
    <row r="21" spans="1:16" x14ac:dyDescent="0.2">
      <c r="A21" s="46" t="s">
        <v>29</v>
      </c>
      <c r="B21" s="27">
        <v>44575</v>
      </c>
      <c r="C21" s="27">
        <v>37804</v>
      </c>
      <c r="D21" s="27">
        <v>48241</v>
      </c>
      <c r="E21" s="27">
        <v>38563</v>
      </c>
      <c r="F21" s="27">
        <v>40601</v>
      </c>
      <c r="G21" s="27">
        <v>34278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>
        <f>SUM(B21:M21)</f>
        <v>244062</v>
      </c>
    </row>
    <row r="22" spans="1:16" x14ac:dyDescent="0.2">
      <c r="A22" s="46" t="s">
        <v>30</v>
      </c>
      <c r="B22" s="27">
        <v>273644</v>
      </c>
      <c r="C22" s="27">
        <v>214850</v>
      </c>
      <c r="D22" s="27">
        <v>287522</v>
      </c>
      <c r="E22" s="27">
        <v>221689</v>
      </c>
      <c r="F22" s="27">
        <v>268524</v>
      </c>
      <c r="G22" s="27">
        <v>242299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>
        <f>SUM(B22:M22)</f>
        <v>1508528</v>
      </c>
    </row>
    <row r="23" spans="1:16" x14ac:dyDescent="0.2">
      <c r="A23" s="50" t="s">
        <v>50</v>
      </c>
      <c r="B23" s="1">
        <v>94000</v>
      </c>
      <c r="C23" s="1">
        <v>91000</v>
      </c>
      <c r="D23" s="1">
        <v>95000</v>
      </c>
      <c r="E23" s="1">
        <v>99500</v>
      </c>
      <c r="F23" s="1">
        <v>117000</v>
      </c>
      <c r="G23" s="1">
        <v>118000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>
        <f>SUM(B23:M23)</f>
        <v>614500</v>
      </c>
    </row>
    <row r="24" spans="1:16" x14ac:dyDescent="0.2">
      <c r="A24" s="52" t="s">
        <v>31</v>
      </c>
      <c r="B24" s="36">
        <f>SUM(B14:B23)</f>
        <v>1115659</v>
      </c>
      <c r="C24" s="36">
        <f>SUM(C14:C23)</f>
        <v>898383</v>
      </c>
      <c r="D24" s="36">
        <f t="shared" ref="D24:G24" si="1">SUM(D14:D23)</f>
        <v>1109379</v>
      </c>
      <c r="E24" s="36">
        <f t="shared" si="1"/>
        <v>909089</v>
      </c>
      <c r="F24" s="36">
        <f t="shared" si="1"/>
        <v>1051955</v>
      </c>
      <c r="G24" s="36">
        <f t="shared" si="1"/>
        <v>1003714</v>
      </c>
      <c r="H24" s="36" t="s">
        <v>58</v>
      </c>
      <c r="I24" s="36" t="s">
        <v>58</v>
      </c>
      <c r="J24" s="36" t="s">
        <v>58</v>
      </c>
      <c r="K24" s="36" t="s">
        <v>58</v>
      </c>
      <c r="L24" s="36" t="s">
        <v>58</v>
      </c>
      <c r="M24" s="36" t="s">
        <v>58</v>
      </c>
      <c r="N24" s="49">
        <f>SUM(B24:M24)</f>
        <v>6088179</v>
      </c>
    </row>
    <row r="25" spans="1:16" x14ac:dyDescent="0.2">
      <c r="A25" s="46" t="s">
        <v>32</v>
      </c>
      <c r="B25" s="13">
        <v>391204</v>
      </c>
      <c r="C25" s="13">
        <v>339223</v>
      </c>
      <c r="D25" s="13">
        <v>420419</v>
      </c>
      <c r="E25" s="13">
        <v>388410</v>
      </c>
      <c r="F25" s="13">
        <v>391503</v>
      </c>
      <c r="G25" s="13">
        <v>410196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>
        <f>SUM(B25:M25)</f>
        <v>2340955</v>
      </c>
    </row>
    <row r="26" spans="1:16" s="20" customFormat="1" x14ac:dyDescent="0.2">
      <c r="A26" s="46" t="s">
        <v>33</v>
      </c>
      <c r="B26" s="13">
        <v>102843</v>
      </c>
      <c r="C26" s="13">
        <v>80743</v>
      </c>
      <c r="D26" s="13">
        <v>108220</v>
      </c>
      <c r="E26" s="13">
        <v>90413</v>
      </c>
      <c r="F26" s="13">
        <v>92894</v>
      </c>
      <c r="G26" s="13">
        <v>87933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>
        <f>SUM(B26:M26)</f>
        <v>563046</v>
      </c>
      <c r="O26" s="8"/>
      <c r="P26" s="8"/>
    </row>
    <row r="27" spans="1:16" x14ac:dyDescent="0.2">
      <c r="A27" s="46" t="s">
        <v>34</v>
      </c>
      <c r="B27" s="13">
        <v>200096</v>
      </c>
      <c r="C27" s="13">
        <v>178273</v>
      </c>
      <c r="D27" s="13">
        <v>210982</v>
      </c>
      <c r="E27" s="13">
        <v>185074</v>
      </c>
      <c r="F27" s="13">
        <v>189911</v>
      </c>
      <c r="G27" s="13">
        <v>183913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>
        <f>SUM(B27:M27)</f>
        <v>1148249</v>
      </c>
    </row>
    <row r="28" spans="1:16" x14ac:dyDescent="0.2">
      <c r="A28" s="46" t="s">
        <v>35</v>
      </c>
      <c r="B28" s="13">
        <v>730977</v>
      </c>
      <c r="C28" s="13">
        <v>759191</v>
      </c>
      <c r="D28" s="13">
        <v>924912</v>
      </c>
      <c r="E28" s="13">
        <v>758367</v>
      </c>
      <c r="F28" s="13">
        <v>873780</v>
      </c>
      <c r="G28" s="13">
        <v>846264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>
        <f>SUM(B28:M28)</f>
        <v>4893491</v>
      </c>
    </row>
    <row r="29" spans="1:16" x14ac:dyDescent="0.2">
      <c r="A29" s="50" t="s">
        <v>50</v>
      </c>
      <c r="B29" s="1">
        <v>400000</v>
      </c>
      <c r="C29" s="1">
        <v>400000</v>
      </c>
      <c r="D29" s="1">
        <v>445000</v>
      </c>
      <c r="E29" s="1">
        <v>406000</v>
      </c>
      <c r="F29" s="1">
        <v>414000</v>
      </c>
      <c r="G29" s="1">
        <v>436000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>
        <f>SUM(B29:M29)</f>
        <v>2501000</v>
      </c>
    </row>
    <row r="30" spans="1:16" x14ac:dyDescent="0.2">
      <c r="A30" s="52" t="s">
        <v>36</v>
      </c>
      <c r="B30" s="36">
        <f>SUM(B25:B29)</f>
        <v>1825120</v>
      </c>
      <c r="C30" s="36">
        <f t="shared" ref="C30:G30" si="2">SUM(C25:C29)</f>
        <v>1757430</v>
      </c>
      <c r="D30" s="36">
        <f t="shared" si="2"/>
        <v>2109533</v>
      </c>
      <c r="E30" s="36">
        <f t="shared" si="2"/>
        <v>1828264</v>
      </c>
      <c r="F30" s="36">
        <f t="shared" si="2"/>
        <v>1962088</v>
      </c>
      <c r="G30" s="36">
        <f t="shared" si="2"/>
        <v>1964306</v>
      </c>
      <c r="H30" s="36" t="s">
        <v>58</v>
      </c>
      <c r="I30" s="36" t="s">
        <v>58</v>
      </c>
      <c r="J30" s="36" t="s">
        <v>58</v>
      </c>
      <c r="K30" s="36" t="s">
        <v>58</v>
      </c>
      <c r="L30" s="36" t="s">
        <v>58</v>
      </c>
      <c r="M30" s="36" t="s">
        <v>58</v>
      </c>
      <c r="N30" s="49">
        <f>SUM(B30:M30)</f>
        <v>11446741</v>
      </c>
    </row>
    <row r="31" spans="1:16" x14ac:dyDescent="0.2">
      <c r="A31" s="46" t="s">
        <v>37</v>
      </c>
      <c r="B31" s="13">
        <v>311635</v>
      </c>
      <c r="C31" s="13">
        <v>280736</v>
      </c>
      <c r="D31" s="13">
        <v>352332</v>
      </c>
      <c r="E31" s="13">
        <v>280856</v>
      </c>
      <c r="F31" s="13">
        <v>319397</v>
      </c>
      <c r="G31" s="13">
        <v>295932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>
        <f>SUM(B31:M31)</f>
        <v>1840888</v>
      </c>
    </row>
    <row r="32" spans="1:16" x14ac:dyDescent="0.2">
      <c r="A32" s="46" t="s">
        <v>38</v>
      </c>
      <c r="B32" s="13">
        <v>220479</v>
      </c>
      <c r="C32" s="13">
        <v>211861</v>
      </c>
      <c r="D32" s="13">
        <v>258760</v>
      </c>
      <c r="E32" s="13">
        <v>211393</v>
      </c>
      <c r="F32" s="13">
        <v>249531</v>
      </c>
      <c r="G32" s="13">
        <v>231359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>
        <f>SUM(B32:M32)</f>
        <v>1383383</v>
      </c>
    </row>
    <row r="33" spans="1:18" x14ac:dyDescent="0.2">
      <c r="A33" s="46" t="s">
        <v>39</v>
      </c>
      <c r="B33" s="13">
        <v>218098</v>
      </c>
      <c r="C33" s="13">
        <v>196675</v>
      </c>
      <c r="D33" s="13">
        <v>251395</v>
      </c>
      <c r="E33" s="13">
        <v>199081</v>
      </c>
      <c r="F33" s="13">
        <v>220793</v>
      </c>
      <c r="G33" s="13">
        <v>211546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>
        <f>SUM(B33:M33)</f>
        <v>1297588</v>
      </c>
    </row>
    <row r="34" spans="1:18" x14ac:dyDescent="0.2">
      <c r="A34" s="50" t="s">
        <v>50</v>
      </c>
      <c r="B34" s="1">
        <v>4000</v>
      </c>
      <c r="C34" s="1">
        <v>4000</v>
      </c>
      <c r="D34" s="1">
        <v>4000</v>
      </c>
      <c r="E34" s="1">
        <v>3500</v>
      </c>
      <c r="F34" s="1">
        <v>4500</v>
      </c>
      <c r="G34" s="1">
        <v>5000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>
        <f>SUM(B34:M34)</f>
        <v>25000</v>
      </c>
    </row>
    <row r="35" spans="1:18" x14ac:dyDescent="0.2">
      <c r="A35" s="48" t="s">
        <v>52</v>
      </c>
      <c r="B35" s="36">
        <f>SUM(B31:B34)</f>
        <v>754212</v>
      </c>
      <c r="C35" s="36">
        <f t="shared" ref="C35:G35" si="3">SUM(C31:C34)</f>
        <v>693272</v>
      </c>
      <c r="D35" s="36">
        <f t="shared" si="3"/>
        <v>866487</v>
      </c>
      <c r="E35" s="36">
        <f t="shared" si="3"/>
        <v>694830</v>
      </c>
      <c r="F35" s="36">
        <f t="shared" si="3"/>
        <v>794221</v>
      </c>
      <c r="G35" s="36">
        <f t="shared" si="3"/>
        <v>743837</v>
      </c>
      <c r="H35" s="36" t="s">
        <v>58</v>
      </c>
      <c r="I35" s="36" t="s">
        <v>58</v>
      </c>
      <c r="J35" s="36" t="s">
        <v>58</v>
      </c>
      <c r="K35" s="36" t="s">
        <v>58</v>
      </c>
      <c r="L35" s="36" t="s">
        <v>58</v>
      </c>
      <c r="M35" s="36" t="s">
        <v>58</v>
      </c>
      <c r="N35" s="49">
        <f>SUM(B35:M35)</f>
        <v>4546859</v>
      </c>
    </row>
    <row r="36" spans="1:18" x14ac:dyDescent="0.2">
      <c r="A36" s="46" t="s">
        <v>42</v>
      </c>
      <c r="B36" s="13">
        <v>73279</v>
      </c>
      <c r="C36" s="13">
        <v>66462</v>
      </c>
      <c r="D36" s="13">
        <v>79514</v>
      </c>
      <c r="E36" s="13">
        <v>63281</v>
      </c>
      <c r="F36" s="13">
        <v>77205</v>
      </c>
      <c r="G36" s="13">
        <v>71168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>
        <f>SUM(B36:M36)</f>
        <v>430909</v>
      </c>
    </row>
    <row r="37" spans="1:18" x14ac:dyDescent="0.2">
      <c r="A37" s="46" t="s">
        <v>41</v>
      </c>
      <c r="B37" s="13">
        <v>83214</v>
      </c>
      <c r="C37" s="13">
        <v>65356</v>
      </c>
      <c r="D37" s="13">
        <v>90401</v>
      </c>
      <c r="E37" s="13">
        <v>83272</v>
      </c>
      <c r="F37" s="13">
        <v>107282</v>
      </c>
      <c r="G37" s="13">
        <v>105460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>
        <f>SUM(B37:M37)</f>
        <v>534985</v>
      </c>
    </row>
    <row r="38" spans="1:18" x14ac:dyDescent="0.2">
      <c r="A38" s="46" t="s">
        <v>43</v>
      </c>
      <c r="B38" s="13">
        <v>168182</v>
      </c>
      <c r="C38" s="13">
        <v>146310</v>
      </c>
      <c r="D38" s="13">
        <v>191374</v>
      </c>
      <c r="E38" s="13">
        <v>164318</v>
      </c>
      <c r="F38" s="13">
        <v>211049</v>
      </c>
      <c r="G38" s="13">
        <v>198789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>
        <f>SUM(B38:M38)</f>
        <v>1080022</v>
      </c>
    </row>
    <row r="39" spans="1:18" x14ac:dyDescent="0.2">
      <c r="A39" s="46" t="s">
        <v>44</v>
      </c>
      <c r="B39" s="13">
        <v>45454</v>
      </c>
      <c r="C39" s="13">
        <v>35599</v>
      </c>
      <c r="D39" s="13">
        <v>49981</v>
      </c>
      <c r="E39" s="13">
        <v>39881</v>
      </c>
      <c r="F39" s="13">
        <v>48598</v>
      </c>
      <c r="G39" s="13">
        <v>49942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>
        <f>SUM(B39:M39)</f>
        <v>269455</v>
      </c>
    </row>
    <row r="40" spans="1:18" x14ac:dyDescent="0.2">
      <c r="A40" s="48" t="s">
        <v>45</v>
      </c>
      <c r="B40" s="37">
        <f>SUM(B36:B39)</f>
        <v>370129</v>
      </c>
      <c r="C40" s="37">
        <f t="shared" ref="C40:G40" si="4">SUM(C36:C39)</f>
        <v>313727</v>
      </c>
      <c r="D40" s="37">
        <f t="shared" si="4"/>
        <v>411270</v>
      </c>
      <c r="E40" s="37">
        <f t="shared" si="4"/>
        <v>350752</v>
      </c>
      <c r="F40" s="37">
        <f t="shared" si="4"/>
        <v>444134</v>
      </c>
      <c r="G40" s="37">
        <f t="shared" si="4"/>
        <v>425359</v>
      </c>
      <c r="H40" s="37" t="s">
        <v>58</v>
      </c>
      <c r="I40" s="37" t="s">
        <v>58</v>
      </c>
      <c r="J40" s="37" t="s">
        <v>58</v>
      </c>
      <c r="K40" s="37" t="s">
        <v>58</v>
      </c>
      <c r="L40" s="37" t="s">
        <v>58</v>
      </c>
      <c r="M40" s="37" t="s">
        <v>58</v>
      </c>
      <c r="N40" s="49">
        <f>SUM(B40:M40)</f>
        <v>2315371</v>
      </c>
    </row>
    <row r="41" spans="1:18" s="12" customFormat="1" x14ac:dyDescent="0.2">
      <c r="A41" s="54" t="s">
        <v>51</v>
      </c>
      <c r="B41" s="55">
        <f>B13+B24+B30+B35+B40</f>
        <v>4378054</v>
      </c>
      <c r="C41" s="55">
        <f>C13+C24+C30+C35+C40</f>
        <v>3921128</v>
      </c>
      <c r="D41" s="55">
        <f>D13+D24+D30+D35+D40</f>
        <v>4803548</v>
      </c>
      <c r="E41" s="55">
        <f>E13+E24+E30+E35+E40</f>
        <v>4036147</v>
      </c>
      <c r="F41" s="55">
        <f>F13+F24+F30+F35+F40</f>
        <v>4564805</v>
      </c>
      <c r="G41" s="55">
        <f>G13+G24+G30+G35+G40</f>
        <v>4480440</v>
      </c>
      <c r="H41" s="55" t="s">
        <v>58</v>
      </c>
      <c r="I41" s="55" t="s">
        <v>58</v>
      </c>
      <c r="J41" s="55" t="s">
        <v>58</v>
      </c>
      <c r="K41" s="55" t="s">
        <v>58</v>
      </c>
      <c r="L41" s="55" t="s">
        <v>58</v>
      </c>
      <c r="M41" s="55" t="s">
        <v>58</v>
      </c>
      <c r="N41" s="56">
        <f>N13+N24+N30+N35+N40</f>
        <v>26184122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2017-11-09T13:24:34Z</cp:lastPrinted>
  <dcterms:created xsi:type="dcterms:W3CDTF">2002-04-20T10:23:17Z</dcterms:created>
  <dcterms:modified xsi:type="dcterms:W3CDTF">2018-02-06T13:42:12Z</dcterms:modified>
</cp:coreProperties>
</file>