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1340" windowHeight="6615" tabRatio="618" firstSheet="5" activeTab="15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</definedNames>
  <calcPr calcId="145621"/>
</workbook>
</file>

<file path=xl/calcChain.xml><?xml version="1.0" encoding="utf-8"?>
<calcChain xmlns="http://schemas.openxmlformats.org/spreadsheetml/2006/main">
  <c r="N15" i="17" l="1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3" i="17"/>
  <c r="N12" i="17"/>
  <c r="N10" i="17"/>
  <c r="N8" i="17"/>
  <c r="N6" i="17"/>
  <c r="D14" i="17" l="1"/>
  <c r="N13" i="16" l="1"/>
  <c r="C25" i="17" l="1"/>
  <c r="M42" i="17" l="1"/>
  <c r="L42" i="17"/>
  <c r="K42" i="17"/>
  <c r="J42" i="17"/>
  <c r="I42" i="17"/>
  <c r="H42" i="17"/>
  <c r="G42" i="17"/>
  <c r="C14" i="17"/>
  <c r="E14" i="17"/>
  <c r="F14" i="17"/>
  <c r="N14" i="17" s="1"/>
  <c r="G14" i="17"/>
  <c r="H14" i="17"/>
  <c r="I14" i="17"/>
  <c r="J14" i="17"/>
  <c r="K14" i="17"/>
  <c r="L14" i="17"/>
  <c r="M14" i="17"/>
  <c r="B14" i="17"/>
  <c r="M41" i="17"/>
  <c r="L41" i="17"/>
  <c r="K41" i="17"/>
  <c r="J41" i="17"/>
  <c r="I41" i="17"/>
  <c r="H41" i="17"/>
  <c r="G41" i="17"/>
  <c r="F41" i="17"/>
  <c r="N41" i="17" s="1"/>
  <c r="E41" i="17"/>
  <c r="D41" i="17"/>
  <c r="C41" i="17"/>
  <c r="B41" i="17"/>
  <c r="M36" i="17"/>
  <c r="L36" i="17"/>
  <c r="K36" i="17"/>
  <c r="J36" i="17"/>
  <c r="I36" i="17"/>
  <c r="H36" i="17"/>
  <c r="G36" i="17"/>
  <c r="F36" i="17"/>
  <c r="N36" i="17" s="1"/>
  <c r="E36" i="17"/>
  <c r="D36" i="17"/>
  <c r="C36" i="17"/>
  <c r="B36" i="17"/>
  <c r="M31" i="17"/>
  <c r="L31" i="17"/>
  <c r="K31" i="17"/>
  <c r="J31" i="17"/>
  <c r="I31" i="17"/>
  <c r="H31" i="17"/>
  <c r="G31" i="17"/>
  <c r="F31" i="17"/>
  <c r="N31" i="17" s="1"/>
  <c r="E31" i="17"/>
  <c r="D31" i="17"/>
  <c r="C31" i="17"/>
  <c r="B31" i="17"/>
  <c r="M25" i="17"/>
  <c r="L25" i="17"/>
  <c r="K25" i="17"/>
  <c r="J25" i="17"/>
  <c r="I25" i="17"/>
  <c r="H25" i="17"/>
  <c r="G25" i="17"/>
  <c r="F25" i="17"/>
  <c r="N25" i="17" s="1"/>
  <c r="E25" i="17"/>
  <c r="D25" i="17"/>
  <c r="B25" i="17"/>
  <c r="F42" i="17" l="1"/>
  <c r="N42" i="17" s="1"/>
  <c r="E42" i="17"/>
  <c r="D42" i="17"/>
  <c r="C42" i="17"/>
  <c r="B42" i="17"/>
  <c r="M40" i="16"/>
  <c r="M35" i="16"/>
  <c r="M30" i="16"/>
  <c r="M24" i="16"/>
  <c r="M13" i="16"/>
  <c r="M41" i="16" l="1"/>
  <c r="N14" i="16"/>
  <c r="L40" i="16"/>
  <c r="L35" i="16"/>
  <c r="L30" i="16"/>
  <c r="L24" i="16"/>
  <c r="L13" i="16"/>
  <c r="N6" i="16"/>
  <c r="L41" i="16" l="1"/>
  <c r="N41" i="16" s="1"/>
  <c r="K41" i="16"/>
  <c r="K40" i="16"/>
  <c r="K35" i="16"/>
  <c r="K13" i="16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C41" i="12"/>
  <c r="B41" i="12"/>
  <c r="N41" i="12" s="1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N40" i="12"/>
  <c r="N35" i="12"/>
  <c r="N30" i="12"/>
  <c r="N24" i="12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B41" i="16" l="1"/>
  <c r="N40" i="15"/>
  <c r="N35" i="15"/>
  <c r="N13" i="15"/>
  <c r="N24" i="15"/>
  <c r="N30" i="15"/>
  <c r="C40" i="12" l="1"/>
  <c r="B40" i="12"/>
  <c r="C35" i="12"/>
  <c r="B35" i="12"/>
  <c r="C30" i="12"/>
  <c r="B30" i="12"/>
  <c r="C24" i="12"/>
  <c r="B24" i="12"/>
  <c r="M40" i="11" l="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<sst xmlns="http://schemas.openxmlformats.org/spreadsheetml/2006/main" count="2753" uniqueCount="76">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</sst>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>
        <v>2003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tabSelected="1" workbookViewId="0">
      <selection activeCell="I48" sqref="I48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/>
      <c r="H6" s="5"/>
      <c r="I6" s="5"/>
      <c r="J6" s="5"/>
      <c r="K6" s="5"/>
      <c r="L6" s="5"/>
      <c r="M6" s="5"/>
      <c r="N6" s="38">
        <f>SUM(B6:M6)</f>
        <v>74440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/>
      <c r="H8" s="5"/>
      <c r="I8" s="5"/>
      <c r="J8" s="5"/>
      <c r="K8" s="5"/>
      <c r="L8" s="5"/>
      <c r="M8" s="5"/>
      <c r="N8" s="38">
        <f>SUM(B8:M8)</f>
        <v>95883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/>
      <c r="H10" s="5"/>
      <c r="I10" s="5"/>
      <c r="J10" s="5"/>
      <c r="K10" s="5"/>
      <c r="L10" s="5"/>
      <c r="M10" s="5"/>
      <c r="N10" s="38">
        <f>SUM(B10:M10)</f>
        <v>304219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/>
      <c r="H12" s="5"/>
      <c r="I12" s="5"/>
      <c r="J12" s="5"/>
      <c r="K12" s="5"/>
      <c r="L12" s="5"/>
      <c r="M12" s="5"/>
      <c r="N12" s="38">
        <f>SUM(B12:M12)</f>
        <v>232911</v>
      </c>
    </row>
    <row r="13" spans="1:18" x14ac:dyDescent="0.2">
      <c r="A13" s="41" t="s">
        <v>54</v>
      </c>
      <c r="B13" s="61">
        <v>45000</v>
      </c>
      <c r="C13" s="61">
        <v>40000</v>
      </c>
      <c r="D13" s="61">
        <v>45000</v>
      </c>
      <c r="E13" s="61">
        <v>45000</v>
      </c>
      <c r="F13" s="61">
        <v>30000</v>
      </c>
      <c r="G13" s="61"/>
      <c r="H13" s="61"/>
      <c r="I13" s="61"/>
      <c r="J13" s="61"/>
      <c r="K13" s="61"/>
      <c r="L13" s="61"/>
      <c r="M13" s="61"/>
      <c r="N13" s="42">
        <f>SUM(B13:M13)</f>
        <v>205000</v>
      </c>
    </row>
    <row r="14" spans="1:18" x14ac:dyDescent="0.2">
      <c r="A14" s="39" t="s">
        <v>23</v>
      </c>
      <c r="B14" s="33">
        <f>SUM(B6:B13)</f>
        <v>204998</v>
      </c>
      <c r="C14" s="33">
        <f t="shared" ref="C14:M14" si="0">SUM(C6:C13)</f>
        <v>170799</v>
      </c>
      <c r="D14" s="33">
        <f>SUM(D6:D13)</f>
        <v>190572</v>
      </c>
      <c r="E14" s="33">
        <f t="shared" si="0"/>
        <v>176831</v>
      </c>
      <c r="F14" s="33">
        <f t="shared" si="0"/>
        <v>169253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62">
        <f>SUM(B14:M14)</f>
        <v>912453</v>
      </c>
    </row>
    <row r="15" spans="1:18" x14ac:dyDescent="0.2">
      <c r="A15" s="37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/>
      <c r="H15" s="5"/>
      <c r="I15" s="5"/>
      <c r="J15" s="5"/>
      <c r="K15" s="5"/>
      <c r="L15" s="5"/>
      <c r="M15" s="5"/>
      <c r="N15" s="38">
        <f>SUM(B15:M15)</f>
        <v>111859</v>
      </c>
    </row>
    <row r="16" spans="1:18" x14ac:dyDescent="0.2">
      <c r="A16" s="37" t="s">
        <v>25</v>
      </c>
      <c r="B16" s="63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"/>
      <c r="H16" s="5"/>
      <c r="I16" s="5"/>
      <c r="J16" s="5"/>
      <c r="K16" s="5"/>
      <c r="L16" s="5"/>
      <c r="M16" s="5"/>
      <c r="N16" s="60" t="s">
        <v>49</v>
      </c>
    </row>
    <row r="17" spans="1:18" x14ac:dyDescent="0.2">
      <c r="A17" s="37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/>
      <c r="H17" s="5"/>
      <c r="I17" s="5"/>
      <c r="J17" s="5"/>
      <c r="K17" s="5"/>
      <c r="L17" s="5"/>
      <c r="M17" s="5"/>
      <c r="N17" s="38">
        <f>SUM(B17:M17)</f>
        <v>837289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/>
      <c r="H18" s="5"/>
      <c r="I18" s="5"/>
      <c r="J18" s="5"/>
      <c r="K18" s="5"/>
      <c r="L18" s="5"/>
      <c r="M18" s="5"/>
      <c r="N18" s="38">
        <f>SUM(B18:M18)</f>
        <v>245530</v>
      </c>
      <c r="Q18" s="4"/>
      <c r="R18" s="4"/>
    </row>
    <row r="19" spans="1:18" s="3" customFormat="1" x14ac:dyDescent="0.2">
      <c r="A19" s="37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/>
      <c r="H19" s="5"/>
      <c r="I19" s="5"/>
      <c r="J19" s="5"/>
      <c r="K19" s="5"/>
      <c r="L19" s="5"/>
      <c r="M19" s="5"/>
      <c r="N19" s="38">
        <f>SUM(B19:M19)</f>
        <v>887810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/>
      <c r="H20" s="5"/>
      <c r="I20" s="5"/>
      <c r="J20" s="5"/>
      <c r="K20" s="5"/>
      <c r="L20" s="5"/>
      <c r="M20" s="5"/>
      <c r="N20" s="38">
        <f>SUM(B20:M20)</f>
        <v>72471</v>
      </c>
      <c r="Q20" s="4"/>
      <c r="R20" s="4"/>
    </row>
    <row r="21" spans="1:18" s="3" customFormat="1" x14ac:dyDescent="0.2">
      <c r="A21" s="37" t="s">
        <v>29</v>
      </c>
      <c r="B21" s="64" t="s">
        <v>49</v>
      </c>
      <c r="C21" s="58" t="s">
        <v>49</v>
      </c>
      <c r="D21" s="58" t="s">
        <v>49</v>
      </c>
      <c r="E21" s="58" t="s">
        <v>49</v>
      </c>
      <c r="F21" s="58" t="s">
        <v>49</v>
      </c>
      <c r="G21" s="5"/>
      <c r="H21" s="58"/>
      <c r="I21" s="5"/>
      <c r="J21" s="5"/>
      <c r="K21" s="5"/>
      <c r="L21" s="5"/>
      <c r="M21" s="5"/>
      <c r="N21" s="60" t="s">
        <v>49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/>
      <c r="H22" s="5"/>
      <c r="I22" s="5"/>
      <c r="J22" s="5"/>
      <c r="K22" s="5"/>
      <c r="L22" s="5"/>
      <c r="M22" s="5"/>
      <c r="N22" s="38">
        <f t="shared" ref="N22:N42" si="1">SUM(B22:M22)</f>
        <v>783305</v>
      </c>
      <c r="Q22" s="4"/>
      <c r="R22" s="4"/>
    </row>
    <row r="23" spans="1:18" s="3" customFormat="1" x14ac:dyDescent="0.2">
      <c r="A23" s="37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/>
      <c r="H23" s="5"/>
      <c r="I23" s="5"/>
      <c r="J23" s="5"/>
      <c r="K23" s="5"/>
      <c r="L23" s="5"/>
      <c r="M23" s="5"/>
      <c r="N23" s="38">
        <f t="shared" si="1"/>
        <v>368809</v>
      </c>
      <c r="Q23" s="4"/>
      <c r="R23" s="4"/>
    </row>
    <row r="24" spans="1:18" s="3" customFormat="1" x14ac:dyDescent="0.2">
      <c r="A24" s="41" t="s">
        <v>54</v>
      </c>
      <c r="B24" s="16">
        <v>177000</v>
      </c>
      <c r="C24" s="16">
        <v>176000</v>
      </c>
      <c r="D24" s="16">
        <v>190000</v>
      </c>
      <c r="E24" s="16">
        <v>183500</v>
      </c>
      <c r="F24" s="16">
        <v>154000</v>
      </c>
      <c r="G24" s="16"/>
      <c r="H24" s="16"/>
      <c r="I24" s="16"/>
      <c r="J24" s="16"/>
      <c r="K24" s="16"/>
      <c r="L24" s="16"/>
      <c r="M24" s="16"/>
      <c r="N24" s="42">
        <f t="shared" si="1"/>
        <v>880500</v>
      </c>
      <c r="Q24" s="4"/>
      <c r="R24" s="4"/>
    </row>
    <row r="25" spans="1:18" s="3" customFormat="1" x14ac:dyDescent="0.2">
      <c r="A25" s="43" t="s">
        <v>32</v>
      </c>
      <c r="B25" s="33">
        <f>SUM(B15:B24)</f>
        <v>949944</v>
      </c>
      <c r="C25" s="33">
        <f>SUM(C15:C24)</f>
        <v>814450</v>
      </c>
      <c r="D25" s="33">
        <f t="shared" ref="D25:M25" si="2">SUM(D15:D24)</f>
        <v>891768</v>
      </c>
      <c r="E25" s="33">
        <f t="shared" si="2"/>
        <v>823822</v>
      </c>
      <c r="F25" s="33">
        <f t="shared" si="2"/>
        <v>707589</v>
      </c>
      <c r="G25" s="33">
        <f t="shared" si="2"/>
        <v>0</v>
      </c>
      <c r="H25" s="33">
        <f t="shared" si="2"/>
        <v>0</v>
      </c>
      <c r="I25" s="33">
        <f t="shared" si="2"/>
        <v>0</v>
      </c>
      <c r="J25" s="33">
        <f t="shared" si="2"/>
        <v>0</v>
      </c>
      <c r="K25" s="33">
        <f t="shared" si="2"/>
        <v>0</v>
      </c>
      <c r="L25" s="33">
        <f t="shared" si="2"/>
        <v>0</v>
      </c>
      <c r="M25" s="33">
        <f t="shared" si="2"/>
        <v>0</v>
      </c>
      <c r="N25" s="40">
        <f t="shared" si="1"/>
        <v>4187573</v>
      </c>
      <c r="Q25" s="4"/>
      <c r="R25" s="4"/>
    </row>
    <row r="26" spans="1:18" s="3" customFormat="1" x14ac:dyDescent="0.2">
      <c r="A26" s="37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797625</v>
      </c>
      <c r="G26" s="5"/>
      <c r="H26" s="5"/>
      <c r="I26" s="5"/>
      <c r="J26" s="5"/>
      <c r="K26" s="5"/>
      <c r="L26" s="5"/>
      <c r="M26" s="5"/>
      <c r="N26" s="38">
        <f t="shared" si="1"/>
        <v>4681385</v>
      </c>
      <c r="Q26" s="4"/>
      <c r="R26" s="4"/>
    </row>
    <row r="27" spans="1:18" s="3" customFormat="1" x14ac:dyDescent="0.2">
      <c r="A27" s="37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/>
      <c r="H27" s="5"/>
      <c r="I27" s="5"/>
      <c r="J27" s="5"/>
      <c r="K27" s="5"/>
      <c r="L27" s="5"/>
      <c r="M27" s="5"/>
      <c r="N27" s="38">
        <f t="shared" si="1"/>
        <v>305702</v>
      </c>
      <c r="Q27" s="4"/>
      <c r="R27" s="4"/>
    </row>
    <row r="28" spans="1:18" s="3" customFormat="1" x14ac:dyDescent="0.2">
      <c r="A28" s="37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/>
      <c r="H28" s="5"/>
      <c r="I28" s="5"/>
      <c r="J28" s="5"/>
      <c r="K28" s="5"/>
      <c r="L28" s="5"/>
      <c r="M28" s="5"/>
      <c r="N28" s="38">
        <f t="shared" si="1"/>
        <v>744576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/>
      <c r="H29" s="5"/>
      <c r="I29" s="5"/>
      <c r="J29" s="5"/>
      <c r="K29" s="5"/>
      <c r="L29" s="5"/>
      <c r="M29" s="5"/>
      <c r="N29" s="38">
        <f t="shared" si="1"/>
        <v>1967865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>
        <v>461000</v>
      </c>
      <c r="E30" s="16">
        <v>487000</v>
      </c>
      <c r="F30" s="16">
        <v>419000</v>
      </c>
      <c r="G30" s="16"/>
      <c r="H30" s="16"/>
      <c r="I30" s="16"/>
      <c r="J30" s="16"/>
      <c r="K30" s="16"/>
      <c r="L30" s="16"/>
      <c r="M30" s="16"/>
      <c r="N30" s="42">
        <f t="shared" si="1"/>
        <v>2259000</v>
      </c>
      <c r="Q30" s="4"/>
      <c r="R30" s="4"/>
    </row>
    <row r="31" spans="1:18" s="3" customFormat="1" x14ac:dyDescent="0.2">
      <c r="A31" s="43" t="s">
        <v>37</v>
      </c>
      <c r="B31" s="33">
        <f>SUM(B26:B30)</f>
        <v>1982233</v>
      </c>
      <c r="C31" s="33">
        <f t="shared" ref="C31:M31" si="3">SUM(C26:C30)</f>
        <v>1897090</v>
      </c>
      <c r="D31" s="33">
        <f t="shared" si="3"/>
        <v>2206598</v>
      </c>
      <c r="E31" s="33">
        <f t="shared" si="3"/>
        <v>2126665</v>
      </c>
      <c r="F31" s="33">
        <f t="shared" si="3"/>
        <v>1745942</v>
      </c>
      <c r="G31" s="33">
        <f t="shared" si="3"/>
        <v>0</v>
      </c>
      <c r="H31" s="33">
        <f t="shared" si="3"/>
        <v>0</v>
      </c>
      <c r="I31" s="33">
        <f>SUM(I26:I30)</f>
        <v>0</v>
      </c>
      <c r="J31" s="33">
        <f t="shared" si="3"/>
        <v>0</v>
      </c>
      <c r="K31" s="33">
        <f t="shared" si="3"/>
        <v>0</v>
      </c>
      <c r="L31" s="33">
        <f t="shared" si="3"/>
        <v>0</v>
      </c>
      <c r="M31" s="33">
        <f t="shared" si="3"/>
        <v>0</v>
      </c>
      <c r="N31" s="40">
        <f t="shared" si="1"/>
        <v>9958528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/>
      <c r="H32" s="5"/>
      <c r="I32" s="5"/>
      <c r="J32" s="5"/>
      <c r="K32" s="5"/>
      <c r="L32" s="5"/>
      <c r="M32" s="5"/>
      <c r="N32" s="38">
        <f t="shared" si="1"/>
        <v>2364927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/>
      <c r="H33" s="5"/>
      <c r="I33" s="5"/>
      <c r="J33" s="5"/>
      <c r="K33" s="5"/>
      <c r="L33" s="5"/>
      <c r="M33" s="5"/>
      <c r="N33" s="38">
        <f t="shared" si="1"/>
        <v>534320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/>
      <c r="H34" s="5"/>
      <c r="I34" s="5"/>
      <c r="J34" s="5"/>
      <c r="K34" s="5"/>
      <c r="L34" s="5"/>
      <c r="M34" s="5"/>
      <c r="N34" s="38">
        <f t="shared" si="1"/>
        <v>525479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>
        <v>5000</v>
      </c>
      <c r="E35" s="16">
        <v>5000</v>
      </c>
      <c r="F35" s="16">
        <v>4000</v>
      </c>
      <c r="G35" s="16"/>
      <c r="H35" s="16"/>
      <c r="I35" s="16"/>
      <c r="J35" s="16"/>
      <c r="K35" s="16"/>
      <c r="L35" s="16"/>
      <c r="M35" s="16"/>
      <c r="N35" s="42">
        <f t="shared" si="1"/>
        <v>24500</v>
      </c>
      <c r="Q35" s="4"/>
      <c r="R35" s="4"/>
    </row>
    <row r="36" spans="1:18" s="3" customFormat="1" x14ac:dyDescent="0.2">
      <c r="A36" s="39" t="s">
        <v>41</v>
      </c>
      <c r="B36" s="34">
        <f>SUM(B32:B35)</f>
        <v>618347</v>
      </c>
      <c r="C36" s="34">
        <f t="shared" ref="C36:M36" si="4">SUM(C32:C35)</f>
        <v>697371</v>
      </c>
      <c r="D36" s="34">
        <f t="shared" si="4"/>
        <v>809786</v>
      </c>
      <c r="E36" s="34">
        <f t="shared" si="4"/>
        <v>719310</v>
      </c>
      <c r="F36" s="34">
        <f t="shared" si="4"/>
        <v>604412</v>
      </c>
      <c r="G36" s="34">
        <f t="shared" si="4"/>
        <v>0</v>
      </c>
      <c r="H36" s="34">
        <f t="shared" si="4"/>
        <v>0</v>
      </c>
      <c r="I36" s="34">
        <f t="shared" si="4"/>
        <v>0</v>
      </c>
      <c r="J36" s="34">
        <f t="shared" si="4"/>
        <v>0</v>
      </c>
      <c r="K36" s="34">
        <f t="shared" si="4"/>
        <v>0</v>
      </c>
      <c r="L36" s="34">
        <f t="shared" si="4"/>
        <v>0</v>
      </c>
      <c r="M36" s="34">
        <f t="shared" si="4"/>
        <v>0</v>
      </c>
      <c r="N36" s="40">
        <f t="shared" si="1"/>
        <v>3449226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11850</v>
      </c>
      <c r="G37" s="5"/>
      <c r="H37" s="5"/>
      <c r="I37" s="5"/>
      <c r="J37" s="5"/>
      <c r="K37" s="5"/>
      <c r="L37" s="5"/>
      <c r="M37" s="5"/>
      <c r="N37" s="38">
        <f t="shared" si="1"/>
        <v>180164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/>
      <c r="H38" s="5"/>
      <c r="I38" s="5"/>
      <c r="J38" s="5"/>
      <c r="K38" s="5"/>
      <c r="L38" s="5"/>
      <c r="M38" s="5"/>
      <c r="N38" s="38">
        <f t="shared" si="1"/>
        <v>385088</v>
      </c>
      <c r="Q38" s="4"/>
      <c r="R38" s="4"/>
    </row>
    <row r="39" spans="1:18" s="3" customFormat="1" x14ac:dyDescent="0.2">
      <c r="A39" s="37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/>
      <c r="H39" s="5"/>
      <c r="I39" s="5"/>
      <c r="J39" s="5"/>
      <c r="K39" s="5"/>
      <c r="L39" s="5"/>
      <c r="M39" s="5"/>
      <c r="N39" s="38">
        <f t="shared" si="1"/>
        <v>653457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/>
      <c r="H40" s="5"/>
      <c r="I40" s="5"/>
      <c r="J40" s="5"/>
      <c r="K40" s="5"/>
      <c r="L40" s="5"/>
      <c r="M40" s="5"/>
      <c r="N40" s="38">
        <f t="shared" si="1"/>
        <v>934639</v>
      </c>
      <c r="Q40" s="4"/>
      <c r="R40" s="4"/>
    </row>
    <row r="41" spans="1:18" s="3" customFormat="1" x14ac:dyDescent="0.2">
      <c r="A41" s="39" t="s">
        <v>46</v>
      </c>
      <c r="B41" s="34">
        <f>SUM(B37:B40)</f>
        <v>431661</v>
      </c>
      <c r="C41" s="34">
        <f t="shared" ref="C41:M41" si="5">SUM(C37:C40)</f>
        <v>413117</v>
      </c>
      <c r="D41" s="34">
        <f t="shared" si="5"/>
        <v>460970</v>
      </c>
      <c r="E41" s="34">
        <f t="shared" si="5"/>
        <v>483445</v>
      </c>
      <c r="F41" s="34">
        <f t="shared" si="5"/>
        <v>364155</v>
      </c>
      <c r="G41" s="34">
        <f t="shared" si="5"/>
        <v>0</v>
      </c>
      <c r="H41" s="34">
        <f t="shared" si="5"/>
        <v>0</v>
      </c>
      <c r="I41" s="34">
        <f t="shared" si="5"/>
        <v>0</v>
      </c>
      <c r="J41" s="34">
        <f t="shared" si="5"/>
        <v>0</v>
      </c>
      <c r="K41" s="34">
        <f t="shared" si="5"/>
        <v>0</v>
      </c>
      <c r="L41" s="34">
        <f t="shared" si="5"/>
        <v>0</v>
      </c>
      <c r="M41" s="34">
        <f t="shared" si="5"/>
        <v>0</v>
      </c>
      <c r="N41" s="40">
        <f t="shared" si="1"/>
        <v>2153348</v>
      </c>
      <c r="Q41" s="4"/>
      <c r="R41" s="4"/>
    </row>
    <row r="42" spans="1:18" s="3" customFormat="1" x14ac:dyDescent="0.2">
      <c r="A42" s="45" t="s">
        <v>47</v>
      </c>
      <c r="B42" s="46">
        <f t="shared" ref="B42:M42" si="6">B14+B25+B31+B36+B41</f>
        <v>4187183</v>
      </c>
      <c r="C42" s="46">
        <f t="shared" si="6"/>
        <v>3992827</v>
      </c>
      <c r="D42" s="46">
        <f t="shared" si="6"/>
        <v>4559694</v>
      </c>
      <c r="E42" s="46">
        <f t="shared" si="6"/>
        <v>4330073</v>
      </c>
      <c r="F42" s="46">
        <f t="shared" si="6"/>
        <v>3591351</v>
      </c>
      <c r="G42" s="46">
        <f t="shared" si="6"/>
        <v>0</v>
      </c>
      <c r="H42" s="46">
        <f t="shared" si="6"/>
        <v>0</v>
      </c>
      <c r="I42" s="46">
        <f t="shared" si="6"/>
        <v>0</v>
      </c>
      <c r="J42" s="46">
        <f t="shared" si="6"/>
        <v>0</v>
      </c>
      <c r="K42" s="46">
        <f t="shared" si="6"/>
        <v>0</v>
      </c>
      <c r="L42" s="46">
        <f t="shared" si="6"/>
        <v>0</v>
      </c>
      <c r="M42" s="46">
        <f t="shared" si="6"/>
        <v>0</v>
      </c>
      <c r="N42" s="47">
        <f t="shared" si="1"/>
        <v>20661128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</vt:i4>
      </vt:variant>
    </vt:vector>
  </HeadingPairs>
  <TitlesOfParts>
    <vt:vector size="19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2019-02-15T17:37:02Z</cp:lastPrinted>
  <dcterms:created xsi:type="dcterms:W3CDTF">2002-04-20T10:23:17Z</dcterms:created>
  <dcterms:modified xsi:type="dcterms:W3CDTF">2019-04-01T20:33:49Z</dcterms:modified>
</cp:coreProperties>
</file>