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cimento prod e cons\"/>
    </mc:Choice>
  </mc:AlternateContent>
  <xr:revisionPtr revIDLastSave="0" documentId="13_ncr:1_{544CDB68-8FE2-496D-AD44-1281D3415E26}" xr6:coauthVersionLast="47" xr6:coauthVersionMax="47" xr10:uidLastSave="{00000000-0000-0000-0000-000000000000}"/>
  <bookViews>
    <workbookView xWindow="-120" yWindow="-120" windowWidth="20730" windowHeight="11160" tabRatio="618" firstSheet="10" activeTab="20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2" l="1"/>
  <c r="L41" i="22"/>
  <c r="K41" i="22"/>
  <c r="J41" i="22"/>
  <c r="I41" i="22"/>
  <c r="H41" i="22"/>
  <c r="G41" i="22"/>
  <c r="F41" i="22"/>
  <c r="E41" i="22"/>
  <c r="D41" i="22"/>
  <c r="C41" i="22"/>
  <c r="B41" i="22"/>
  <c r="N41" i="22" s="1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6" i="22" s="1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M42" i="22" s="1"/>
  <c r="L14" i="22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F42" i="22" l="1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2" l="1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<sst xmlns="http://schemas.openxmlformats.org/spreadsheetml/2006/main" count="3327" uniqueCount="82">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</sst>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25" zoomScaleNormal="100" workbookViewId="0">
      <selection activeCell="E44" sqref="E44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48"/>
  <sheetViews>
    <sheetView showGridLines="0" tabSelected="1" topLeftCell="A25" zoomScaleNormal="100" workbookViewId="0">
      <selection activeCell="E45" sqref="E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/>
      <c r="F6" s="5"/>
      <c r="G6" s="5"/>
      <c r="H6" s="5"/>
      <c r="I6" s="5"/>
      <c r="J6" s="5"/>
      <c r="K6" s="5"/>
      <c r="L6" s="5"/>
      <c r="M6" s="5"/>
      <c r="N6" s="34">
        <f>SUM(B6:M6)</f>
        <v>48738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/>
      <c r="F8" s="5"/>
      <c r="G8" s="5"/>
      <c r="H8" s="5"/>
      <c r="I8" s="5"/>
      <c r="J8" s="5"/>
      <c r="K8" s="5"/>
      <c r="L8" s="5"/>
      <c r="M8" s="5"/>
      <c r="N8" s="34">
        <f>SUM(B8:M8)</f>
        <v>109338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/>
      <c r="F10" s="5"/>
      <c r="G10" s="5"/>
      <c r="H10" s="5"/>
      <c r="I10" s="5"/>
      <c r="J10" s="5"/>
      <c r="K10" s="5"/>
      <c r="L10" s="5"/>
      <c r="M10" s="5"/>
      <c r="N10" s="34">
        <f>SUM(B10:M10)</f>
        <v>203663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/>
      <c r="F12" s="5"/>
      <c r="G12" s="5"/>
      <c r="H12" s="5"/>
      <c r="I12" s="5"/>
      <c r="J12" s="5"/>
      <c r="K12" s="5"/>
      <c r="L12" s="5"/>
      <c r="M12" s="5"/>
      <c r="N12" s="34">
        <f>SUM(B12:M12)</f>
        <v>196445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/>
      <c r="F13" s="55"/>
      <c r="G13" s="55"/>
      <c r="H13" s="55"/>
      <c r="I13" s="55"/>
      <c r="J13" s="55"/>
      <c r="K13" s="55"/>
      <c r="L13" s="55"/>
      <c r="M13" s="55"/>
      <c r="N13" s="38">
        <f>SUM(B13:M13)</f>
        <v>26000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584184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/>
      <c r="F15" s="5"/>
      <c r="G15" s="5"/>
      <c r="H15" s="5"/>
      <c r="I15" s="5"/>
      <c r="J15" s="5"/>
      <c r="K15" s="5"/>
      <c r="L15" s="5"/>
      <c r="M15" s="5"/>
      <c r="N15" s="34">
        <f>SUM(B15:M15)</f>
        <v>72666</v>
      </c>
    </row>
    <row r="16" spans="1:17" x14ac:dyDescent="0.2">
      <c r="A16" s="33" t="s">
        <v>25</v>
      </c>
      <c r="B16" s="52" t="s">
        <v>81</v>
      </c>
      <c r="C16" s="52" t="s">
        <v>81</v>
      </c>
      <c r="D16" s="52" t="s">
        <v>81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/>
      <c r="F17" s="5"/>
      <c r="G17" s="5"/>
      <c r="H17" s="5"/>
      <c r="I17" s="5"/>
      <c r="J17" s="5"/>
      <c r="K17" s="5"/>
      <c r="L17" s="5"/>
      <c r="M17" s="5"/>
      <c r="N17" s="34">
        <f t="shared" ref="N17:N42" si="1">SUM(B17:M17)</f>
        <v>682750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/>
      <c r="F18" s="5"/>
      <c r="G18" s="5"/>
      <c r="H18" s="5"/>
      <c r="I18" s="5"/>
      <c r="J18" s="5"/>
      <c r="K18" s="5"/>
      <c r="L18" s="5"/>
      <c r="M18" s="5"/>
      <c r="N18" s="34">
        <f t="shared" si="1"/>
        <v>228819</v>
      </c>
      <c r="P18" s="4"/>
      <c r="Q18" s="4"/>
    </row>
    <row r="19" spans="1:17" s="3" customFormat="1" x14ac:dyDescent="0.2">
      <c r="A19" s="33" t="s">
        <v>27</v>
      </c>
      <c r="B19" s="8">
        <v>433567</v>
      </c>
      <c r="C19" s="5">
        <v>425108</v>
      </c>
      <c r="D19" s="5">
        <v>478140</v>
      </c>
      <c r="E19" s="5"/>
      <c r="F19" s="5"/>
      <c r="G19" s="5"/>
      <c r="H19" s="5"/>
      <c r="I19" s="5"/>
      <c r="J19" s="5"/>
      <c r="K19" s="5"/>
      <c r="L19" s="5"/>
      <c r="M19" s="5"/>
      <c r="N19" s="34">
        <f t="shared" si="1"/>
        <v>1336815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/>
      <c r="F20" s="5"/>
      <c r="G20" s="5"/>
      <c r="H20" s="5"/>
      <c r="I20" s="5"/>
      <c r="J20" s="5"/>
      <c r="K20" s="5"/>
      <c r="L20" s="5"/>
      <c r="M20" s="5"/>
      <c r="N20" s="34">
        <f t="shared" si="1"/>
        <v>77320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/>
      <c r="F21" s="52"/>
      <c r="G21" s="52"/>
      <c r="H21" s="52"/>
      <c r="I21" s="52"/>
      <c r="J21" s="5"/>
      <c r="K21" s="5"/>
      <c r="L21" s="5"/>
      <c r="M21" s="5"/>
      <c r="N21" s="34">
        <f t="shared" si="1"/>
        <v>68771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/>
      <c r="F22" s="5"/>
      <c r="G22" s="5"/>
      <c r="H22" s="5"/>
      <c r="I22" s="5"/>
      <c r="J22" s="5"/>
      <c r="K22" s="5"/>
      <c r="L22" s="5"/>
      <c r="M22" s="5"/>
      <c r="N22" s="34">
        <f t="shared" si="1"/>
        <v>484758</v>
      </c>
      <c r="P22" s="4"/>
      <c r="Q22" s="4"/>
    </row>
    <row r="23" spans="1:17" s="3" customFormat="1" x14ac:dyDescent="0.2">
      <c r="A23" s="33" t="s">
        <v>31</v>
      </c>
      <c r="B23" s="8">
        <v>113612</v>
      </c>
      <c r="C23" s="5">
        <v>101392</v>
      </c>
      <c r="D23" s="5">
        <v>121147</v>
      </c>
      <c r="E23" s="5"/>
      <c r="F23" s="5"/>
      <c r="G23" s="5"/>
      <c r="H23" s="5"/>
      <c r="I23" s="5"/>
      <c r="J23" s="5"/>
      <c r="K23" s="5"/>
      <c r="L23" s="5"/>
      <c r="M23" s="5"/>
      <c r="N23" s="34">
        <f t="shared" si="1"/>
        <v>336151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/>
      <c r="F24" s="14"/>
      <c r="G24" s="14"/>
      <c r="H24" s="14"/>
      <c r="I24" s="14"/>
      <c r="J24" s="14"/>
      <c r="K24" s="14"/>
      <c r="L24" s="14"/>
      <c r="M24" s="14"/>
      <c r="N24" s="38">
        <f t="shared" si="1"/>
        <v>240000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1225021</v>
      </c>
      <c r="C25" s="29">
        <f t="shared" si="2"/>
        <v>1064727</v>
      </c>
      <c r="D25" s="29">
        <f t="shared" si="2"/>
        <v>1238302</v>
      </c>
      <c r="E25" s="29">
        <f t="shared" si="2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3528050</v>
      </c>
      <c r="P25" s="4"/>
      <c r="Q25" s="4"/>
    </row>
    <row r="26" spans="1:17" s="3" customFormat="1" x14ac:dyDescent="0.2">
      <c r="A26" s="33" t="s">
        <v>33</v>
      </c>
      <c r="B26" s="7">
        <v>1583278</v>
      </c>
      <c r="C26" s="5">
        <v>1518730</v>
      </c>
      <c r="D26" s="5">
        <v>1874486</v>
      </c>
      <c r="E26" s="5"/>
      <c r="F26" s="5"/>
      <c r="G26" s="5"/>
      <c r="H26" s="5"/>
      <c r="I26" s="5"/>
      <c r="J26" s="5"/>
      <c r="K26" s="5"/>
      <c r="L26" s="5"/>
      <c r="M26" s="5"/>
      <c r="N26" s="34">
        <f t="shared" si="1"/>
        <v>4976494</v>
      </c>
      <c r="P26" s="4"/>
      <c r="Q26" s="4"/>
    </row>
    <row r="27" spans="1:17" s="3" customFormat="1" x14ac:dyDescent="0.2">
      <c r="A27" s="33" t="s">
        <v>34</v>
      </c>
      <c r="B27" s="7">
        <v>63388</v>
      </c>
      <c r="C27" s="5">
        <v>58030</v>
      </c>
      <c r="D27" s="5">
        <v>64923</v>
      </c>
      <c r="E27" s="5"/>
      <c r="F27" s="5"/>
      <c r="G27" s="5"/>
      <c r="H27" s="5"/>
      <c r="I27" s="5"/>
      <c r="J27" s="5"/>
      <c r="K27" s="5"/>
      <c r="L27" s="5"/>
      <c r="M27" s="5"/>
      <c r="N27" s="34">
        <f t="shared" si="1"/>
        <v>186341</v>
      </c>
      <c r="P27" s="4"/>
      <c r="Q27" s="4"/>
    </row>
    <row r="28" spans="1:17" s="3" customFormat="1" x14ac:dyDescent="0.2">
      <c r="A28" s="33" t="s">
        <v>35</v>
      </c>
      <c r="B28" s="5">
        <v>371026</v>
      </c>
      <c r="C28" s="5">
        <v>383167</v>
      </c>
      <c r="D28" s="5">
        <v>422775</v>
      </c>
      <c r="E28" s="5"/>
      <c r="F28" s="5"/>
      <c r="G28" s="5"/>
      <c r="H28" s="5"/>
      <c r="I28" s="5"/>
      <c r="J28" s="5"/>
      <c r="K28" s="5"/>
      <c r="L28" s="5"/>
      <c r="M28" s="5"/>
      <c r="N28" s="34">
        <f t="shared" si="1"/>
        <v>1176968</v>
      </c>
      <c r="P28" s="4"/>
      <c r="Q28" s="4"/>
    </row>
    <row r="29" spans="1:17" s="3" customFormat="1" x14ac:dyDescent="0.2">
      <c r="A29" s="33" t="s">
        <v>36</v>
      </c>
      <c r="B29" s="7">
        <v>461357</v>
      </c>
      <c r="C29" s="5">
        <v>431291</v>
      </c>
      <c r="D29" s="5">
        <v>527850</v>
      </c>
      <c r="E29" s="5"/>
      <c r="F29" s="5"/>
      <c r="G29" s="5"/>
      <c r="H29" s="5"/>
      <c r="I29" s="5"/>
      <c r="J29" s="5"/>
      <c r="K29" s="5"/>
      <c r="L29" s="5"/>
      <c r="M29" s="5"/>
      <c r="N29" s="34">
        <f t="shared" si="1"/>
        <v>1420498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/>
      <c r="F30" s="14"/>
      <c r="G30" s="14"/>
      <c r="H30" s="14"/>
      <c r="I30" s="14"/>
      <c r="J30" s="14"/>
      <c r="K30" s="14"/>
      <c r="L30" s="14"/>
      <c r="M30" s="14"/>
      <c r="N30" s="38">
        <f t="shared" si="1"/>
        <v>83000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2508049</v>
      </c>
      <c r="C31" s="29">
        <f t="shared" si="3"/>
        <v>2421218</v>
      </c>
      <c r="D31" s="29">
        <f t="shared" si="3"/>
        <v>2914034</v>
      </c>
      <c r="E31" s="29">
        <f t="shared" si="3"/>
        <v>0</v>
      </c>
      <c r="F31" s="29">
        <f t="shared" si="3"/>
        <v>0</v>
      </c>
      <c r="G31" s="29">
        <f t="shared" si="3"/>
        <v>0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7843301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/>
      <c r="F32" s="5"/>
      <c r="G32" s="5"/>
      <c r="H32" s="5"/>
      <c r="I32" s="5"/>
      <c r="J32" s="5"/>
      <c r="K32" s="5"/>
      <c r="L32" s="5"/>
      <c r="M32" s="5"/>
      <c r="N32" s="34">
        <f t="shared" si="1"/>
        <v>1750663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/>
      <c r="F33" s="5"/>
      <c r="G33" s="5"/>
      <c r="H33" s="5"/>
      <c r="I33" s="5"/>
      <c r="J33" s="5"/>
      <c r="K33" s="5"/>
      <c r="L33" s="5"/>
      <c r="M33" s="5"/>
      <c r="N33" s="34">
        <f t="shared" si="1"/>
        <v>446180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/>
      <c r="F34" s="5"/>
      <c r="G34" s="5"/>
      <c r="H34" s="5"/>
      <c r="I34" s="5"/>
      <c r="J34" s="5"/>
      <c r="K34" s="5"/>
      <c r="L34" s="5"/>
      <c r="M34" s="5"/>
      <c r="N34" s="34">
        <f t="shared" si="1"/>
        <v>384955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/>
      <c r="F35" s="14"/>
      <c r="G35" s="14"/>
      <c r="H35" s="14"/>
      <c r="I35" s="14"/>
      <c r="J35" s="14"/>
      <c r="K35" s="14"/>
      <c r="L35" s="14"/>
      <c r="M35" s="14"/>
      <c r="N35" s="38">
        <f t="shared" si="1"/>
        <v>10000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0</v>
      </c>
      <c r="F36" s="30">
        <f t="shared" si="4"/>
        <v>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2591798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/>
      <c r="F37" s="5"/>
      <c r="G37" s="5"/>
      <c r="H37" s="5"/>
      <c r="I37" s="5"/>
      <c r="J37" s="5"/>
      <c r="K37" s="5"/>
      <c r="L37" s="5"/>
      <c r="M37" s="5"/>
      <c r="N37" s="34">
        <f t="shared" si="1"/>
        <v>181615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/>
      <c r="F38" s="5"/>
      <c r="G38" s="5"/>
      <c r="H38" s="5"/>
      <c r="I38" s="5"/>
      <c r="J38" s="5"/>
      <c r="K38" s="5"/>
      <c r="L38" s="5"/>
      <c r="M38" s="5"/>
      <c r="N38" s="34">
        <f t="shared" si="1"/>
        <v>308425</v>
      </c>
      <c r="P38" s="4"/>
      <c r="Q38" s="4"/>
    </row>
    <row r="39" spans="1:17" s="3" customFormat="1" x14ac:dyDescent="0.2">
      <c r="A39" s="33" t="s">
        <v>44</v>
      </c>
      <c r="B39" s="7">
        <v>164995</v>
      </c>
      <c r="C39" s="5">
        <v>157440</v>
      </c>
      <c r="D39" s="5">
        <v>164732</v>
      </c>
      <c r="E39" s="5"/>
      <c r="F39" s="5"/>
      <c r="G39" s="5"/>
      <c r="H39" s="5"/>
      <c r="I39" s="5"/>
      <c r="J39" s="5"/>
      <c r="K39" s="5"/>
      <c r="L39" s="5"/>
      <c r="M39" s="5"/>
      <c r="N39" s="34">
        <f t="shared" si="1"/>
        <v>487167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/>
      <c r="F40" s="5"/>
      <c r="G40" s="5"/>
      <c r="H40" s="5"/>
      <c r="I40" s="5"/>
      <c r="J40" s="5"/>
      <c r="K40" s="5"/>
      <c r="L40" s="5"/>
      <c r="M40" s="5"/>
      <c r="N40" s="34">
        <f t="shared" si="1"/>
        <v>621006</v>
      </c>
      <c r="P40" s="4"/>
      <c r="Q40" s="4"/>
    </row>
    <row r="41" spans="1:17" s="3" customFormat="1" x14ac:dyDescent="0.2">
      <c r="A41" s="35" t="s">
        <v>46</v>
      </c>
      <c r="B41" s="30">
        <f>SUM(B37:B40)</f>
        <v>505557</v>
      </c>
      <c r="C41" s="30">
        <f>SUM(C37:C40)</f>
        <v>530767</v>
      </c>
      <c r="D41" s="30">
        <f>SUM(D37:D40)</f>
        <v>561889</v>
      </c>
      <c r="E41" s="30">
        <f t="shared" ref="E41:L41" si="5">SUM(E37:E40)</f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 t="shared" si="1"/>
        <v>1598213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5292269</v>
      </c>
      <c r="C42" s="42">
        <f t="shared" si="6"/>
        <v>5012835</v>
      </c>
      <c r="D42" s="42">
        <f t="shared" si="6"/>
        <v>5840442</v>
      </c>
      <c r="E42" s="42">
        <f t="shared" si="6"/>
        <v>0</v>
      </c>
      <c r="F42" s="42">
        <f t="shared" si="6"/>
        <v>0</v>
      </c>
      <c r="G42" s="42">
        <f t="shared" si="6"/>
        <v>0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 t="shared" si="1"/>
        <v>16145546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3</vt:i4>
      </vt:variant>
    </vt:vector>
  </HeadingPairs>
  <TitlesOfParts>
    <vt:vector size="24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2023-11-20T17:52:57Z</dcterms:modified>
</cp:coreProperties>
</file>