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27DFF846-5E1A-4EE0-ACE0-4D79A7495D49}" xr6:coauthVersionLast="47" xr6:coauthVersionMax="47" xr10:uidLastSave="{00000000-0000-0000-0000-000000000000}"/>
  <bookViews>
    <workbookView xWindow="-108" yWindow="-108" windowWidth="23256" windowHeight="12456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3" l="1"/>
  <c r="N36" i="23"/>
  <c r="N31" i="23"/>
  <c r="N41" i="22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<sst xmlns="http://schemas.openxmlformats.org/spreadsheetml/2006/main" count="3440" uniqueCount="82">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</sst>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3" width="8.33203125" style="2" customWidth="1"/>
    <col min="4" max="4" width="10" style="2" bestFit="1" customWidth="1"/>
    <col min="5" max="5" width="8.33203125" style="2" customWidth="1"/>
    <col min="6" max="6" width="9.44140625" style="2" customWidth="1"/>
    <col min="7" max="8" width="8.33203125" style="2" customWidth="1"/>
    <col min="9" max="9" width="10.33203125" style="2" customWidth="1"/>
    <col min="10" max="13" width="8.332031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5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5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5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5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5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5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5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5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5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5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5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5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5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5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5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5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5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5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5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5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5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5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5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5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5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5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5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5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5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5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5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5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5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5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5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5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5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5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5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5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5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5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5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5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5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5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5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5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5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5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5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5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5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5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5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5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5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5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5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5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5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5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5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5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5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5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5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5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5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5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5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5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5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5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5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5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5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5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5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5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5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5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5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5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5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5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5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5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5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5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5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5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5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5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5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5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5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5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5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5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5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5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5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5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5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5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5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5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5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5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5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5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5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5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5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5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5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5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5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5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5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5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5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5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5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5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5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5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5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5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5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5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5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5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5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5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5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5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5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5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5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5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5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5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5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5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5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5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5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5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5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5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5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5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5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5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5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5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5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5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5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5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5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5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5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5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5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5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5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5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5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5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5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5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5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5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5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5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5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5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5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5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5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5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5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5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5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5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5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5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5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5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5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5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5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5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5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5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5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5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5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5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5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5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5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5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5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5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5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5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5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5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5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5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5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5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5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5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5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5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5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5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5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5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5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5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5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5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5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5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5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5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5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5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5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5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5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5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5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5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5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5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5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5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5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5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5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5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5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5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5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5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5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5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5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5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5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5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5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5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5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5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5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5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5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5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5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5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5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5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5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5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5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5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5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5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5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5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5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5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5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5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5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5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5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5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5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5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5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5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5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5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5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5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5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5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5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5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5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M46" sqref="M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>
        <v>23811</v>
      </c>
      <c r="J6" s="5">
        <v>16733</v>
      </c>
      <c r="K6" s="5">
        <v>20013</v>
      </c>
      <c r="L6" s="5">
        <v>21117</v>
      </c>
      <c r="M6" s="5"/>
      <c r="N6" s="34">
        <f>SUM(B6:M6)</f>
        <v>214006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>
        <v>39772</v>
      </c>
      <c r="J8" s="5">
        <v>40275</v>
      </c>
      <c r="K8" s="5">
        <v>29697</v>
      </c>
      <c r="L8" s="5">
        <v>35773</v>
      </c>
      <c r="M8" s="5"/>
      <c r="N8" s="34">
        <f>SUM(B8:M8)</f>
        <v>351361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>
        <v>110862</v>
      </c>
      <c r="J10" s="5">
        <v>98139</v>
      </c>
      <c r="K10" s="5">
        <v>111353</v>
      </c>
      <c r="L10" s="5">
        <v>111983</v>
      </c>
      <c r="M10" s="5"/>
      <c r="N10" s="34">
        <f>SUM(B10:M10)</f>
        <v>1054260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>
        <v>89202</v>
      </c>
      <c r="J12" s="5">
        <v>84287</v>
      </c>
      <c r="K12" s="5">
        <v>87476</v>
      </c>
      <c r="L12" s="5">
        <v>80190</v>
      </c>
      <c r="M12" s="5"/>
      <c r="N12" s="34">
        <f>SUM(B12:M12)</f>
        <v>832381</v>
      </c>
    </row>
    <row r="13" spans="1:17" x14ac:dyDescent="0.25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>
        <v>22000</v>
      </c>
      <c r="J13" s="55">
        <v>21000</v>
      </c>
      <c r="K13" s="55">
        <v>22000</v>
      </c>
      <c r="L13" s="55">
        <v>20000</v>
      </c>
      <c r="M13" s="55"/>
      <c r="N13" s="38">
        <f>SUM(B13:M13)</f>
        <v>220000</v>
      </c>
    </row>
    <row r="14" spans="1:17" x14ac:dyDescent="0.25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285647</v>
      </c>
      <c r="J14" s="29">
        <f t="shared" si="0"/>
        <v>260434</v>
      </c>
      <c r="K14" s="29">
        <f t="shared" si="0"/>
        <v>270539</v>
      </c>
      <c r="L14" s="29">
        <f t="shared" si="0"/>
        <v>269063</v>
      </c>
      <c r="M14" s="29">
        <f t="shared" si="0"/>
        <v>0</v>
      </c>
      <c r="N14" s="56">
        <f>SUM(B14:M14)</f>
        <v>2672008</v>
      </c>
    </row>
    <row r="15" spans="1:17" x14ac:dyDescent="0.25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>
        <v>32089</v>
      </c>
      <c r="J15" s="5">
        <v>32116</v>
      </c>
      <c r="K15" s="5">
        <v>14542</v>
      </c>
      <c r="L15" s="5">
        <v>25151</v>
      </c>
      <c r="M15" s="5"/>
      <c r="N15" s="34">
        <f>SUM(B15:M15)</f>
        <v>249155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>
        <v>299385</v>
      </c>
      <c r="J17" s="5">
        <v>278533</v>
      </c>
      <c r="K17" s="5">
        <v>293829</v>
      </c>
      <c r="L17" s="5">
        <v>306190</v>
      </c>
      <c r="M17" s="5"/>
      <c r="N17" s="34">
        <f t="shared" ref="N17:N40" si="1">SUM(B17:M17)</f>
        <v>2887692</v>
      </c>
    </row>
    <row r="18" spans="1:17" s="3" customFormat="1" x14ac:dyDescent="0.25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>
        <v>119837</v>
      </c>
      <c r="J18" s="5">
        <v>110569</v>
      </c>
      <c r="K18" s="5">
        <v>110926</v>
      </c>
      <c r="L18" s="5">
        <v>107043</v>
      </c>
      <c r="M18" s="5"/>
      <c r="N18" s="34">
        <f t="shared" si="1"/>
        <v>1080708</v>
      </c>
      <c r="P18" s="4"/>
      <c r="Q18" s="4"/>
    </row>
    <row r="19" spans="1:17" s="3" customFormat="1" x14ac:dyDescent="0.25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343880</v>
      </c>
      <c r="I19" s="5">
        <v>368681</v>
      </c>
      <c r="J19" s="5">
        <v>334041</v>
      </c>
      <c r="K19" s="5">
        <v>338292</v>
      </c>
      <c r="L19" s="5">
        <v>359994</v>
      </c>
      <c r="M19" s="5"/>
      <c r="N19" s="34">
        <f t="shared" si="1"/>
        <v>3781044</v>
      </c>
      <c r="P19" s="4"/>
      <c r="Q19" s="4"/>
    </row>
    <row r="20" spans="1:17" s="3" customFormat="1" x14ac:dyDescent="0.25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>
        <v>31998</v>
      </c>
      <c r="J20" s="5">
        <v>34411</v>
      </c>
      <c r="K20" s="5">
        <v>35909</v>
      </c>
      <c r="L20" s="5">
        <v>29697</v>
      </c>
      <c r="M20" s="5"/>
      <c r="N20" s="34">
        <f t="shared" si="1"/>
        <v>329828</v>
      </c>
      <c r="P20" s="4"/>
      <c r="Q20" s="4"/>
    </row>
    <row r="21" spans="1:17" s="3" customFormat="1" x14ac:dyDescent="0.25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>
        <v>37517</v>
      </c>
      <c r="J21" s="5">
        <v>38107</v>
      </c>
      <c r="K21" s="5">
        <v>41777</v>
      </c>
      <c r="L21" s="5">
        <v>43373</v>
      </c>
      <c r="M21" s="5"/>
      <c r="N21" s="34">
        <f t="shared" si="1"/>
        <v>401064</v>
      </c>
      <c r="P21" s="4"/>
      <c r="Q21" s="4"/>
    </row>
    <row r="22" spans="1:17" s="3" customFormat="1" x14ac:dyDescent="0.25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>
        <v>204256</v>
      </c>
      <c r="J22" s="5">
        <v>186178</v>
      </c>
      <c r="K22" s="5">
        <v>175581</v>
      </c>
      <c r="L22" s="5">
        <v>169701</v>
      </c>
      <c r="M22" s="5"/>
      <c r="N22" s="34">
        <f t="shared" si="1"/>
        <v>1942380</v>
      </c>
      <c r="P22" s="4"/>
      <c r="Q22" s="4"/>
    </row>
    <row r="23" spans="1:17" s="3" customFormat="1" x14ac:dyDescent="0.25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100718</v>
      </c>
      <c r="I23" s="5">
        <v>115816</v>
      </c>
      <c r="J23" s="5">
        <v>108121</v>
      </c>
      <c r="K23" s="5">
        <v>111730</v>
      </c>
      <c r="L23" s="5">
        <v>106545</v>
      </c>
      <c r="M23" s="5"/>
      <c r="N23" s="34">
        <f t="shared" si="1"/>
        <v>1099886</v>
      </c>
      <c r="P23" s="4"/>
      <c r="Q23" s="4"/>
    </row>
    <row r="24" spans="1:17" s="3" customFormat="1" x14ac:dyDescent="0.25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>
        <v>102500</v>
      </c>
      <c r="J24" s="14">
        <v>102000</v>
      </c>
      <c r="K24" s="14">
        <v>110000</v>
      </c>
      <c r="L24" s="14">
        <v>107500</v>
      </c>
      <c r="M24" s="14"/>
      <c r="N24" s="38">
        <f t="shared" si="1"/>
        <v>1018500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1207260</v>
      </c>
      <c r="I25" s="29">
        <f t="shared" si="2"/>
        <v>1312079</v>
      </c>
      <c r="J25" s="29">
        <f t="shared" si="2"/>
        <v>1224076</v>
      </c>
      <c r="K25" s="29">
        <f t="shared" si="2"/>
        <v>1232586</v>
      </c>
      <c r="L25" s="29">
        <f t="shared" si="2"/>
        <v>1255194</v>
      </c>
      <c r="M25" s="29">
        <f t="shared" si="2"/>
        <v>0</v>
      </c>
      <c r="N25" s="36">
        <f t="shared" si="1"/>
        <v>12790257</v>
      </c>
      <c r="P25" s="4"/>
      <c r="Q25" s="4"/>
    </row>
    <row r="26" spans="1:17" s="3" customFormat="1" x14ac:dyDescent="0.25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1620614</v>
      </c>
      <c r="I26" s="5">
        <v>1710692</v>
      </c>
      <c r="J26" s="5">
        <v>1680946</v>
      </c>
      <c r="K26" s="5">
        <v>1645930</v>
      </c>
      <c r="L26" s="5">
        <v>1383276</v>
      </c>
      <c r="M26" s="5"/>
      <c r="N26" s="34">
        <f t="shared" si="1"/>
        <v>16960679</v>
      </c>
      <c r="P26" s="4"/>
      <c r="Q26" s="4"/>
    </row>
    <row r="27" spans="1:17" s="3" customFormat="1" x14ac:dyDescent="0.25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64068</v>
      </c>
      <c r="I27" s="5">
        <v>69928</v>
      </c>
      <c r="J27" s="5">
        <v>62304</v>
      </c>
      <c r="K27" s="5">
        <v>67735</v>
      </c>
      <c r="L27" s="5">
        <v>59999</v>
      </c>
      <c r="M27" s="5"/>
      <c r="N27" s="34">
        <f t="shared" si="1"/>
        <v>692370</v>
      </c>
      <c r="P27" s="4"/>
      <c r="Q27" s="4"/>
    </row>
    <row r="28" spans="1:17" s="3" customFormat="1" x14ac:dyDescent="0.25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395152</v>
      </c>
      <c r="I28" s="5">
        <v>405760</v>
      </c>
      <c r="J28" s="5">
        <v>366003</v>
      </c>
      <c r="K28" s="5">
        <v>394108</v>
      </c>
      <c r="L28" s="5">
        <v>362972</v>
      </c>
      <c r="M28" s="5"/>
      <c r="N28" s="34">
        <f t="shared" si="1"/>
        <v>4022133</v>
      </c>
      <c r="P28" s="4"/>
      <c r="Q28" s="4"/>
    </row>
    <row r="29" spans="1:17" s="3" customFormat="1" x14ac:dyDescent="0.25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588246</v>
      </c>
      <c r="I29" s="5">
        <v>593226</v>
      </c>
      <c r="J29" s="5">
        <v>559997</v>
      </c>
      <c r="K29" s="5">
        <v>572094</v>
      </c>
      <c r="L29" s="5">
        <v>475134</v>
      </c>
      <c r="M29" s="5"/>
      <c r="N29" s="34">
        <f t="shared" si="1"/>
        <v>5796429</v>
      </c>
      <c r="P29" s="4"/>
      <c r="Q29" s="4"/>
    </row>
    <row r="30" spans="1:17" s="3" customFormat="1" x14ac:dyDescent="0.25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>
        <v>67000</v>
      </c>
      <c r="J30" s="14">
        <v>69000</v>
      </c>
      <c r="K30" s="14">
        <v>70000</v>
      </c>
      <c r="L30" s="14">
        <v>65000</v>
      </c>
      <c r="M30" s="14"/>
      <c r="N30" s="38">
        <f t="shared" si="1"/>
        <v>617500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2731080</v>
      </c>
      <c r="I31" s="29">
        <f t="shared" si="3"/>
        <v>2846606</v>
      </c>
      <c r="J31" s="29">
        <f t="shared" si="3"/>
        <v>2738250</v>
      </c>
      <c r="K31" s="29">
        <f t="shared" si="3"/>
        <v>2749867</v>
      </c>
      <c r="L31" s="29">
        <f t="shared" si="3"/>
        <v>2346381</v>
      </c>
      <c r="M31" s="29">
        <f t="shared" si="3"/>
        <v>0</v>
      </c>
      <c r="N31" s="36">
        <f t="shared" si="1"/>
        <v>28089111</v>
      </c>
      <c r="P31" s="4"/>
      <c r="Q31" s="4"/>
    </row>
    <row r="32" spans="1:17" s="3" customFormat="1" x14ac:dyDescent="0.25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>
        <v>666971</v>
      </c>
      <c r="J32" s="5">
        <v>653515</v>
      </c>
      <c r="K32" s="5">
        <v>634834</v>
      </c>
      <c r="L32" s="5">
        <v>626315</v>
      </c>
      <c r="M32" s="5"/>
      <c r="N32" s="34">
        <f t="shared" si="1"/>
        <v>6824052</v>
      </c>
      <c r="P32" s="4"/>
      <c r="Q32" s="4"/>
    </row>
    <row r="33" spans="1:17" s="3" customFormat="1" x14ac:dyDescent="0.25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>
        <v>196815</v>
      </c>
      <c r="J33" s="5">
        <v>172104</v>
      </c>
      <c r="K33" s="5">
        <v>180592</v>
      </c>
      <c r="L33" s="5">
        <v>165273</v>
      </c>
      <c r="M33" s="5"/>
      <c r="N33" s="34">
        <f t="shared" si="1"/>
        <v>1844696</v>
      </c>
      <c r="P33" s="4"/>
      <c r="Q33" s="4"/>
    </row>
    <row r="34" spans="1:17" s="3" customFormat="1" x14ac:dyDescent="0.25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>
        <v>135991</v>
      </c>
      <c r="J34" s="5">
        <v>128530</v>
      </c>
      <c r="K34" s="5">
        <v>141039</v>
      </c>
      <c r="L34" s="5">
        <v>137308</v>
      </c>
      <c r="M34" s="5"/>
      <c r="N34" s="34">
        <f t="shared" si="1"/>
        <v>1253048</v>
      </c>
      <c r="P34" s="4"/>
      <c r="Q34" s="4"/>
    </row>
    <row r="35" spans="1:17" s="3" customFormat="1" x14ac:dyDescent="0.25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>
        <v>8000</v>
      </c>
      <c r="J35" s="14">
        <v>7500</v>
      </c>
      <c r="K35" s="14">
        <v>7000</v>
      </c>
      <c r="L35" s="14">
        <v>7000</v>
      </c>
      <c r="M35" s="14"/>
      <c r="N35" s="38">
        <f t="shared" si="1"/>
        <v>78500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1007777</v>
      </c>
      <c r="J36" s="30">
        <f t="shared" si="4"/>
        <v>961649</v>
      </c>
      <c r="K36" s="30">
        <f t="shared" si="4"/>
        <v>963465</v>
      </c>
      <c r="L36" s="30">
        <f t="shared" si="4"/>
        <v>935896</v>
      </c>
      <c r="M36" s="30">
        <f t="shared" si="4"/>
        <v>0</v>
      </c>
      <c r="N36" s="36">
        <f t="shared" si="1"/>
        <v>10000296</v>
      </c>
      <c r="P36" s="4"/>
      <c r="Q36" s="4"/>
    </row>
    <row r="37" spans="1:17" s="3" customFormat="1" x14ac:dyDescent="0.25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>
        <v>81659</v>
      </c>
      <c r="J37" s="5">
        <v>77251</v>
      </c>
      <c r="K37" s="5">
        <v>75951</v>
      </c>
      <c r="L37" s="5">
        <v>68042</v>
      </c>
      <c r="M37" s="5"/>
      <c r="N37" s="34">
        <f t="shared" si="1"/>
        <v>776184</v>
      </c>
      <c r="P37" s="4"/>
      <c r="Q37" s="4"/>
    </row>
    <row r="38" spans="1:17" s="3" customFormat="1" x14ac:dyDescent="0.25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>
        <v>143018</v>
      </c>
      <c r="J38" s="5">
        <v>143202</v>
      </c>
      <c r="K38" s="5">
        <v>123287</v>
      </c>
      <c r="L38" s="5">
        <v>111205</v>
      </c>
      <c r="M38" s="5"/>
      <c r="N38" s="34">
        <f t="shared" si="1"/>
        <v>1363325</v>
      </c>
      <c r="P38" s="4"/>
      <c r="Q38" s="4"/>
    </row>
    <row r="39" spans="1:17" s="3" customFormat="1" x14ac:dyDescent="0.25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223005</v>
      </c>
      <c r="I39" s="5">
        <v>236576</v>
      </c>
      <c r="J39" s="5">
        <v>212444</v>
      </c>
      <c r="K39" s="5">
        <v>198159</v>
      </c>
      <c r="L39" s="5">
        <v>184574</v>
      </c>
      <c r="M39" s="5"/>
      <c r="N39" s="34">
        <f t="shared" si="1"/>
        <v>2215994</v>
      </c>
      <c r="P39" s="4"/>
      <c r="Q39" s="4"/>
    </row>
    <row r="40" spans="1:17" s="3" customFormat="1" x14ac:dyDescent="0.25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>
        <v>272106</v>
      </c>
      <c r="J40" s="5">
        <v>257537</v>
      </c>
      <c r="K40" s="5">
        <v>266557</v>
      </c>
      <c r="L40" s="5">
        <v>187332</v>
      </c>
      <c r="M40" s="5"/>
      <c r="N40" s="34">
        <f t="shared" si="1"/>
        <v>2520512</v>
      </c>
      <c r="P40" s="4"/>
      <c r="Q40" s="4"/>
    </row>
    <row r="41" spans="1:17" s="3" customFormat="1" x14ac:dyDescent="0.25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688069</v>
      </c>
      <c r="I41" s="30">
        <f t="shared" si="5"/>
        <v>733359</v>
      </c>
      <c r="J41" s="30">
        <f t="shared" si="5"/>
        <v>690434</v>
      </c>
      <c r="K41" s="30">
        <f t="shared" si="5"/>
        <v>663954</v>
      </c>
      <c r="L41" s="30">
        <f t="shared" si="5"/>
        <v>551153</v>
      </c>
      <c r="M41" s="30">
        <f>SUM(M37:M40)</f>
        <v>0</v>
      </c>
      <c r="N41" s="36">
        <f>SUM(B41:M41)</f>
        <v>6876015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5843560</v>
      </c>
      <c r="I42" s="42">
        <f t="shared" si="6"/>
        <v>6185468</v>
      </c>
      <c r="J42" s="42">
        <f t="shared" si="6"/>
        <v>5874843</v>
      </c>
      <c r="K42" s="42">
        <f>K14+K25+K31+K36+K41</f>
        <v>5880411</v>
      </c>
      <c r="L42" s="42">
        <f>L14+L25+L31+L36+L41</f>
        <v>5357687</v>
      </c>
      <c r="M42" s="42">
        <f>M14+M25+M31+M36+M41</f>
        <v>0</v>
      </c>
      <c r="N42" s="43">
        <f>SUM(B42:M42)</f>
        <v>60427687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5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5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5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5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5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5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5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5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5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5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5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5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5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5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5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5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5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5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5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5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5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5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5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5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5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5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5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5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5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5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5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5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5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5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5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5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5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5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5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5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5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5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5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5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5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5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5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5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5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5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5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5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5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5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5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5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5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5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5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5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5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5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5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5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5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5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5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5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5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5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5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5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5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5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5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5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5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5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5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5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5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5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5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5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5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5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5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5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5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5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5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5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5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5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5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5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5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5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5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5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5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5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5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5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5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5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5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5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5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5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5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5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5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5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5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5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5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5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5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5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5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5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5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5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5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5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5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5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5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5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5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5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5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5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5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5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5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5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5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5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5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5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5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5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5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5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5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5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5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5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5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5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5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5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5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5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5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5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5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5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5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5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5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5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5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5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5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5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5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5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5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5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5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5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5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5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5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5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5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5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5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5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2025-06-11T15:07:26Z</dcterms:modified>
</cp:coreProperties>
</file>