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/>
  </bookViews>
  <sheets>
    <sheet name="tabela_09.B.04" sheetId="1" r:id="rId1"/>
  </sheets>
  <definedNames>
    <definedName name="_xlnm.Print_Area" localSheetId="0">tabela_09.B.04!$A$66:$F$106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99" i="1" l="1"/>
  <c r="E99" i="1"/>
  <c r="E79" i="1" l="1"/>
  <c r="E78" i="1"/>
  <c r="C90" i="1"/>
  <c r="C101" i="1"/>
  <c r="C100" i="1"/>
  <c r="C99" i="1"/>
  <c r="C98" i="1"/>
  <c r="C97" i="1"/>
  <c r="C96" i="1"/>
  <c r="C95" i="1"/>
  <c r="C94" i="1"/>
  <c r="C93" i="1"/>
  <c r="C92" i="1"/>
  <c r="C91" i="1"/>
  <c r="F98" i="1" l="1"/>
  <c r="E98" i="1"/>
  <c r="E97" i="1"/>
  <c r="F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100" i="1"/>
  <c r="F101" i="1"/>
  <c r="E100" i="1"/>
  <c r="E101" i="1"/>
  <c r="C89" i="1"/>
  <c r="C88" i="1"/>
  <c r="C87" i="1"/>
  <c r="C86" i="1"/>
  <c r="C85" i="1"/>
  <c r="C84" i="1"/>
  <c r="C83" i="1"/>
  <c r="C82" i="1"/>
  <c r="C81" i="1"/>
  <c r="C80" i="1"/>
  <c r="C79" i="1"/>
  <c r="C78" i="1"/>
  <c r="F89" i="1" l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F83" i="1" s="1"/>
  <c r="C71" i="1"/>
  <c r="C70" i="1"/>
  <c r="C69" i="1"/>
  <c r="C68" i="1"/>
  <c r="F79" i="1" s="1"/>
  <c r="C67" i="1"/>
  <c r="C66" i="1"/>
  <c r="E77" i="1" l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F61" i="1" s="1"/>
  <c r="C49" i="1"/>
  <c r="F59" i="1" s="1"/>
  <c r="C48" i="1"/>
  <c r="C47" i="1"/>
  <c r="F58" i="1" s="1"/>
  <c r="C46" i="1"/>
  <c r="C45" i="1"/>
  <c r="F56" i="1" s="1"/>
  <c r="C44" i="1"/>
  <c r="C43" i="1"/>
  <c r="C42" i="1"/>
  <c r="F54" i="1" l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F52" i="1"/>
  <c r="E45" i="1"/>
  <c r="E49" i="1"/>
  <c r="C41" i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E31" i="1" l="1"/>
  <c r="C30" i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<sst xmlns="http://schemas.openxmlformats.org/spreadsheetml/2006/main" count="147" uniqueCount="28">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</sst>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107"/>
  <sheetViews>
    <sheetView showGridLines="0" tabSelected="1" zoomScaleSheetLayoutView="30" workbookViewId="0">
      <pane ySplit="5" topLeftCell="A79" activePane="bottomLeft" state="frozen"/>
      <selection pane="bottomLeft" activeCell="E103" sqref="E103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x14ac:dyDescent="0.2">
      <c r="A88" s="12"/>
      <c r="B88" s="36" t="s">
        <v>16</v>
      </c>
      <c r="C88" s="47">
        <f t="shared" si="5"/>
        <v>1.0037149999999999</v>
      </c>
      <c r="D88" s="22">
        <v>0.3715</v>
      </c>
      <c r="E88" s="18">
        <f>((((PRODUCT(C$78:C88))-1)*100))</f>
        <v>4.2357120149357996</v>
      </c>
      <c r="F88" s="43">
        <f>((((PRODUCT(C$77:C88))-1)*100))</f>
        <v>4.6811112123755771</v>
      </c>
    </row>
    <row r="89" spans="1:6" x14ac:dyDescent="0.2">
      <c r="A89" s="13"/>
      <c r="B89" s="37" t="s">
        <v>17</v>
      </c>
      <c r="C89" s="47">
        <f t="shared" si="5"/>
        <v>1.0037149999999999</v>
      </c>
      <c r="D89" s="23">
        <v>0.3715</v>
      </c>
      <c r="E89" s="46">
        <f>((((PRODUCT(C$78:C89))-1)*100))</f>
        <v>4.622947685071277</v>
      </c>
      <c r="F89" s="43">
        <f>((((PRODUCT(C$78:C89))-1)*100))</f>
        <v>4.622947685071277</v>
      </c>
    </row>
    <row r="90" spans="1:6" ht="10.5" customHeight="1" x14ac:dyDescent="0.2">
      <c r="A90" s="14">
        <v>2019</v>
      </c>
      <c r="B90" s="38" t="s">
        <v>6</v>
      </c>
      <c r="C90" s="45">
        <f>((D90/100)+1)</f>
        <v>1.0037149999999999</v>
      </c>
      <c r="D90" s="21">
        <v>0.3715</v>
      </c>
      <c r="E90" s="24">
        <f>((((PRODUCT(C$90:C90))-1)*100))</f>
        <v>0.37149999999999128</v>
      </c>
      <c r="F90" s="44">
        <f t="shared" ref="F90:F101" si="6">((((PRODUCT(C79:C90))-1)*100))</f>
        <v>4.5938740029534797</v>
      </c>
    </row>
    <row r="91" spans="1:6" x14ac:dyDescent="0.2">
      <c r="A91" s="12"/>
      <c r="B91" s="36" t="s">
        <v>7</v>
      </c>
      <c r="C91" s="47">
        <f t="shared" ref="C91:C101" si="7">((D91/100)+1)</f>
        <v>1.0037149999999999</v>
      </c>
      <c r="D91" s="22">
        <v>0.3715</v>
      </c>
      <c r="E91" s="18">
        <f>((((PRODUCT(C$90:C91))-1)*100))</f>
        <v>0.74438012249997687</v>
      </c>
      <c r="F91" s="19">
        <f t="shared" ref="F91:F96" si="8">((((PRODUCT(C80:C91))-1)*100))</f>
        <v>4.5648084001243205</v>
      </c>
    </row>
    <row r="92" spans="1:6" x14ac:dyDescent="0.2">
      <c r="A92" s="12"/>
      <c r="B92" s="36" t="s">
        <v>8</v>
      </c>
      <c r="C92" s="47">
        <f t="shared" si="7"/>
        <v>1.0037149999999999</v>
      </c>
      <c r="D92" s="22">
        <v>0.3715</v>
      </c>
      <c r="E92" s="18">
        <f>((((PRODUCT(C$90:C92))-1)*100))</f>
        <v>1.1186454946550572</v>
      </c>
      <c r="F92" s="19">
        <f t="shared" si="8"/>
        <v>4.5502255438591988</v>
      </c>
    </row>
    <row r="93" spans="1:6" ht="17.25" customHeight="1" x14ac:dyDescent="0.2">
      <c r="A93" s="12"/>
      <c r="B93" s="36" t="s">
        <v>9</v>
      </c>
      <c r="C93" s="47">
        <f t="shared" si="7"/>
        <v>1.0037149999999999</v>
      </c>
      <c r="D93" s="22">
        <v>0.3715</v>
      </c>
      <c r="E93" s="18">
        <f>((((PRODUCT(C$90:C93))-1)*100))</f>
        <v>1.4943012626676966</v>
      </c>
      <c r="F93" s="19">
        <f t="shared" si="8"/>
        <v>4.5502255438591988</v>
      </c>
    </row>
    <row r="94" spans="1:6" x14ac:dyDescent="0.2">
      <c r="A94" s="12"/>
      <c r="B94" s="36" t="s">
        <v>10</v>
      </c>
      <c r="C94" s="47">
        <f t="shared" si="7"/>
        <v>1.0037149999999999</v>
      </c>
      <c r="D94" s="22">
        <v>0.3715</v>
      </c>
      <c r="E94" s="18">
        <f>((((PRODUCT(C$90:C94))-1)*100))</f>
        <v>1.8713525918584883</v>
      </c>
      <c r="F94" s="19">
        <f t="shared" si="8"/>
        <v>4.5502255438591988</v>
      </c>
    </row>
    <row r="95" spans="1:6" x14ac:dyDescent="0.2">
      <c r="A95" s="12"/>
      <c r="B95" s="36" t="s">
        <v>11</v>
      </c>
      <c r="C95" s="47">
        <f t="shared" si="7"/>
        <v>1.0037149999999999</v>
      </c>
      <c r="D95" s="22">
        <v>0.3715</v>
      </c>
      <c r="E95" s="18">
        <f>((((PRODUCT(C$90:C95))-1)*100))</f>
        <v>2.2498046667372318</v>
      </c>
      <c r="F95" s="19">
        <f t="shared" si="8"/>
        <v>4.5502255438591988</v>
      </c>
    </row>
    <row r="96" spans="1:6" x14ac:dyDescent="0.2">
      <c r="A96" s="12"/>
      <c r="B96" s="36" t="s">
        <v>12</v>
      </c>
      <c r="C96" s="47">
        <f t="shared" si="7"/>
        <v>1.0037149999999999</v>
      </c>
      <c r="D96" s="22">
        <v>0.3715</v>
      </c>
      <c r="E96" s="18">
        <f>((((PRODUCT(C$90:C96))-1)*100))</f>
        <v>2.6296626910741416</v>
      </c>
      <c r="F96" s="19">
        <f t="shared" si="8"/>
        <v>4.5502255438591988</v>
      </c>
    </row>
    <row r="97" spans="1:6" x14ac:dyDescent="0.2">
      <c r="A97" s="12"/>
      <c r="B97" s="36" t="s">
        <v>13</v>
      </c>
      <c r="C97" s="47">
        <f t="shared" si="7"/>
        <v>1.0034339999999999</v>
      </c>
      <c r="D97" s="22">
        <v>0.34339999999999998</v>
      </c>
      <c r="E97" s="18">
        <f>((((PRODUCT(C$90:C97))-1)*100))</f>
        <v>2.9820929527552886</v>
      </c>
      <c r="F97" s="19">
        <f>((((PRODUCT(C86:C97))-1)*100))</f>
        <v>4.520955668069937</v>
      </c>
    </row>
    <row r="98" spans="1:6" ht="11.25" customHeight="1" x14ac:dyDescent="0.2">
      <c r="A98" s="12"/>
      <c r="B98" s="36" t="s">
        <v>14</v>
      </c>
      <c r="C98" s="47">
        <f t="shared" si="7"/>
        <v>1.0034339999999999</v>
      </c>
      <c r="D98" s="22">
        <v>0.34339999999999998</v>
      </c>
      <c r="E98" s="18">
        <f>((((PRODUCT(C$90:C98))-1)*100))</f>
        <v>3.335733459955037</v>
      </c>
      <c r="F98" s="19">
        <f>((((PRODUCT(C87:C98))-1)*100))</f>
        <v>4.491693986673595</v>
      </c>
    </row>
    <row r="99" spans="1:6" ht="13.5" customHeight="1" x14ac:dyDescent="0.2">
      <c r="A99" s="12"/>
      <c r="B99" s="36" t="s">
        <v>15</v>
      </c>
      <c r="C99" s="47">
        <f t="shared" si="7"/>
        <v>1.003153</v>
      </c>
      <c r="D99" s="22">
        <v>0.31530000000000002</v>
      </c>
      <c r="E99" s="18">
        <f>((((PRODUCT(C$90:C99))-1)*100))</f>
        <v>3.6615510275542773</v>
      </c>
      <c r="F99" s="19">
        <f>((((PRODUCT(C88:C99))-1)*100))</f>
        <v>4.4331870080785762</v>
      </c>
    </row>
    <row r="100" spans="1:6" ht="9" hidden="1" customHeight="1" x14ac:dyDescent="0.2">
      <c r="A100" s="12"/>
      <c r="B100" s="36" t="s">
        <v>16</v>
      </c>
      <c r="C100" s="47">
        <f t="shared" si="7"/>
        <v>1</v>
      </c>
      <c r="D100" s="22"/>
      <c r="E100" s="18">
        <f>((((PRODUCT(C$90:C100))-1)*100))</f>
        <v>3.6615510275542773</v>
      </c>
      <c r="F100" s="19">
        <f t="shared" si="6"/>
        <v>4.0466536896216265</v>
      </c>
    </row>
    <row r="101" spans="1:6" ht="9" hidden="1" customHeight="1" x14ac:dyDescent="0.2">
      <c r="A101" s="13"/>
      <c r="B101" s="37" t="s">
        <v>17</v>
      </c>
      <c r="C101" s="47">
        <f t="shared" si="7"/>
        <v>1</v>
      </c>
      <c r="D101" s="23"/>
      <c r="E101" s="18">
        <f>((((PRODUCT(C$90:C101))-1)*100))</f>
        <v>3.6615510275542773</v>
      </c>
      <c r="F101" s="43">
        <f t="shared" si="6"/>
        <v>3.6615510275542773</v>
      </c>
    </row>
    <row r="102" spans="1:6" ht="9" customHeight="1" x14ac:dyDescent="0.2">
      <c r="A102" s="27" t="s">
        <v>20</v>
      </c>
      <c r="B102" s="39"/>
      <c r="C102" s="28"/>
      <c r="D102" s="29"/>
      <c r="E102" s="29"/>
      <c r="F102" s="29"/>
    </row>
    <row r="103" spans="1:6" x14ac:dyDescent="0.2">
      <c r="A103" s="30" t="s">
        <v>21</v>
      </c>
      <c r="B103" s="40"/>
      <c r="C103" s="15"/>
      <c r="D103" s="42"/>
      <c r="E103" s="42"/>
      <c r="F103" s="31"/>
    </row>
    <row r="104" spans="1:6" x14ac:dyDescent="0.2">
      <c r="A104" s="32" t="s">
        <v>23</v>
      </c>
      <c r="B104" s="40"/>
      <c r="C104" s="15"/>
      <c r="D104" s="31"/>
      <c r="E104" s="31"/>
      <c r="F104" s="31"/>
    </row>
    <row r="105" spans="1:6" x14ac:dyDescent="0.2">
      <c r="A105" s="32" t="s">
        <v>24</v>
      </c>
      <c r="B105" s="40"/>
      <c r="C105" s="15"/>
      <c r="D105" s="31"/>
      <c r="E105" s="31"/>
      <c r="F105" s="31"/>
    </row>
    <row r="106" spans="1:6" x14ac:dyDescent="0.2">
      <c r="A106" s="32" t="s">
        <v>25</v>
      </c>
      <c r="B106" s="40"/>
      <c r="C106" s="15"/>
      <c r="D106" s="31"/>
      <c r="E106" s="31"/>
      <c r="F106" s="31"/>
    </row>
    <row r="107" spans="1:6" x14ac:dyDescent="0.2">
      <c r="A107" s="33" t="s">
        <v>18</v>
      </c>
      <c r="B107" s="40"/>
      <c r="C107" s="15"/>
      <c r="D107" s="31"/>
      <c r="E107" s="31"/>
      <c r="F107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2019-04-03T11:32:24Z</cp:lastPrinted>
  <dcterms:created xsi:type="dcterms:W3CDTF">1998-05-22T12:22:35Z</dcterms:created>
  <dcterms:modified xsi:type="dcterms:W3CDTF">2019-10-03T11:34:41Z</dcterms:modified>
</cp:coreProperties>
</file>