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DIARIOS BDCBIC\"/>
    </mc:Choice>
  </mc:AlternateContent>
  <bookViews>
    <workbookView xWindow="0" yWindow="0" windowWidth="16170" windowHeight="5745"/>
  </bookViews>
  <sheets>
    <sheet name="tabela_09.B.04" sheetId="1" r:id="rId1"/>
  </sheets>
  <definedNames>
    <definedName name="_xlnm.Print_Area" localSheetId="0">tabela_09.B.04!$A$66:$F$118</definedName>
    <definedName name="_xlnm.Print_Titles" localSheetId="0">tabela_09.B.04!$1:$5</definedName>
  </definedNames>
  <calcPr calcId="162913"/>
</workbook>
</file>

<file path=xl/calcChain.xml><?xml version="1.0" encoding="utf-8"?>
<calcChain xmlns="http://schemas.openxmlformats.org/spreadsheetml/2006/main">
  <c r="C113" i="1" l="1"/>
  <c r="C112" i="1"/>
  <c r="C111" i="1"/>
  <c r="C110" i="1"/>
  <c r="C109" i="1"/>
  <c r="C108" i="1"/>
  <c r="C107" i="1"/>
  <c r="C106" i="1"/>
  <c r="C105" i="1"/>
  <c r="C104" i="1"/>
  <c r="C103" i="1"/>
  <c r="C102" i="1"/>
  <c r="F105" i="1" l="1"/>
  <c r="E105" i="1"/>
  <c r="E103" i="1"/>
  <c r="E102" i="1"/>
  <c r="E109" i="1"/>
  <c r="E113" i="1"/>
  <c r="E106" i="1"/>
  <c r="E110" i="1"/>
  <c r="E107" i="1"/>
  <c r="E111" i="1"/>
  <c r="E104" i="1"/>
  <c r="E108" i="1"/>
  <c r="E112" i="1"/>
  <c r="F113" i="1"/>
  <c r="C90" i="1" l="1"/>
  <c r="C101" i="1"/>
  <c r="F112" i="1" s="1"/>
  <c r="C100" i="1"/>
  <c r="F111" i="1" s="1"/>
  <c r="C99" i="1"/>
  <c r="F110" i="1" s="1"/>
  <c r="C98" i="1"/>
  <c r="F109" i="1" s="1"/>
  <c r="C97" i="1"/>
  <c r="F108" i="1" s="1"/>
  <c r="C96" i="1"/>
  <c r="F107" i="1" s="1"/>
  <c r="C95" i="1"/>
  <c r="F106" i="1" s="1"/>
  <c r="C94" i="1"/>
  <c r="C93" i="1"/>
  <c r="F104" i="1" s="1"/>
  <c r="C92" i="1"/>
  <c r="F103" i="1" s="1"/>
  <c r="C91" i="1"/>
  <c r="F102" i="1" s="1"/>
  <c r="E101" i="1" l="1"/>
  <c r="F101" i="1"/>
  <c r="E100" i="1"/>
  <c r="E99" i="1"/>
  <c r="E98" i="1"/>
  <c r="E97" i="1"/>
  <c r="E96" i="1"/>
  <c r="E95" i="1"/>
  <c r="E94" i="1"/>
  <c r="E93" i="1"/>
  <c r="E92" i="1"/>
  <c r="E91" i="1"/>
  <c r="E90" i="1"/>
  <c r="C89" i="1"/>
  <c r="F100" i="1" s="1"/>
  <c r="C88" i="1"/>
  <c r="F99" i="1" s="1"/>
  <c r="C87" i="1"/>
  <c r="F98" i="1" s="1"/>
  <c r="C86" i="1"/>
  <c r="F97" i="1" s="1"/>
  <c r="C85" i="1"/>
  <c r="F96" i="1" s="1"/>
  <c r="C84" i="1"/>
  <c r="F95" i="1" s="1"/>
  <c r="C83" i="1"/>
  <c r="F94" i="1" s="1"/>
  <c r="C82" i="1"/>
  <c r="F93" i="1" s="1"/>
  <c r="C81" i="1"/>
  <c r="F92" i="1" s="1"/>
  <c r="C80" i="1"/>
  <c r="F91" i="1" s="1"/>
  <c r="C79" i="1"/>
  <c r="F90" i="1" s="1"/>
  <c r="C78" i="1"/>
  <c r="E79" i="1" l="1"/>
  <c r="E78" i="1"/>
  <c r="F89" i="1"/>
  <c r="E89" i="1"/>
  <c r="E88" i="1"/>
  <c r="E87" i="1"/>
  <c r="E86" i="1"/>
  <c r="E85" i="1"/>
  <c r="E84" i="1"/>
  <c r="E83" i="1"/>
  <c r="E82" i="1"/>
  <c r="E81" i="1"/>
  <c r="E80" i="1"/>
  <c r="C77" i="1" l="1"/>
  <c r="F88" i="1" s="1"/>
  <c r="C76" i="1"/>
  <c r="F87" i="1" s="1"/>
  <c r="C75" i="1"/>
  <c r="C74" i="1"/>
  <c r="C73" i="1"/>
  <c r="C72" i="1"/>
  <c r="F83" i="1" s="1"/>
  <c r="C71" i="1"/>
  <c r="C70" i="1"/>
  <c r="C69" i="1"/>
  <c r="C68" i="1"/>
  <c r="F79" i="1" s="1"/>
  <c r="C67" i="1"/>
  <c r="C66" i="1"/>
  <c r="E77" i="1" l="1"/>
  <c r="F77" i="1"/>
  <c r="F81" i="1"/>
  <c r="F85" i="1"/>
  <c r="F78" i="1"/>
  <c r="F82" i="1"/>
  <c r="F86" i="1"/>
  <c r="F80" i="1"/>
  <c r="F84" i="1"/>
  <c r="E76" i="1"/>
  <c r="E75" i="1"/>
  <c r="E74" i="1"/>
  <c r="E73" i="1"/>
  <c r="E72" i="1"/>
  <c r="E71" i="1"/>
  <c r="E70" i="1"/>
  <c r="E69" i="1"/>
  <c r="E68" i="1"/>
  <c r="E67" i="1"/>
  <c r="E66" i="1"/>
  <c r="C65" i="1" l="1"/>
  <c r="F76" i="1" s="1"/>
  <c r="C64" i="1"/>
  <c r="C63" i="1"/>
  <c r="F74" i="1" s="1"/>
  <c r="C62" i="1"/>
  <c r="F73" i="1" s="1"/>
  <c r="C61" i="1"/>
  <c r="C60" i="1"/>
  <c r="C59" i="1"/>
  <c r="C58" i="1"/>
  <c r="F69" i="1" s="1"/>
  <c r="C57" i="1"/>
  <c r="C56" i="1"/>
  <c r="C55" i="1"/>
  <c r="C54" i="1"/>
  <c r="F65" i="1" l="1"/>
  <c r="E65" i="1"/>
  <c r="E62" i="1"/>
  <c r="F66" i="1"/>
  <c r="F70" i="1"/>
  <c r="F67" i="1"/>
  <c r="F71" i="1"/>
  <c r="F75" i="1"/>
  <c r="F68" i="1"/>
  <c r="F72" i="1"/>
  <c r="E64" i="1"/>
  <c r="E63" i="1"/>
  <c r="E61" i="1"/>
  <c r="E60" i="1"/>
  <c r="E59" i="1"/>
  <c r="E58" i="1"/>
  <c r="E57" i="1"/>
  <c r="E56" i="1"/>
  <c r="E55" i="1"/>
  <c r="E54" i="1"/>
  <c r="C53" i="1"/>
  <c r="F64" i="1" s="1"/>
  <c r="C52" i="1"/>
  <c r="C51" i="1"/>
  <c r="C50" i="1"/>
  <c r="C49" i="1"/>
  <c r="F59" i="1" s="1"/>
  <c r="C48" i="1"/>
  <c r="C47" i="1"/>
  <c r="F58" i="1" s="1"/>
  <c r="C46" i="1"/>
  <c r="C45" i="1"/>
  <c r="F56" i="1" s="1"/>
  <c r="C44" i="1"/>
  <c r="C43" i="1"/>
  <c r="C42" i="1"/>
  <c r="F61" i="1" l="1"/>
  <c r="F54" i="1"/>
  <c r="F62" i="1"/>
  <c r="E42" i="1"/>
  <c r="F60" i="1"/>
  <c r="F55" i="1"/>
  <c r="F63" i="1"/>
  <c r="F57" i="1"/>
  <c r="E53" i="1"/>
  <c r="E52" i="1"/>
  <c r="F53" i="1"/>
  <c r="E46" i="1"/>
  <c r="E50" i="1"/>
  <c r="E43" i="1"/>
  <c r="E47" i="1"/>
  <c r="E51" i="1"/>
  <c r="E44" i="1"/>
  <c r="E48" i="1"/>
  <c r="E45" i="1"/>
  <c r="E49" i="1"/>
  <c r="C41" i="1"/>
  <c r="F52" i="1" s="1"/>
  <c r="C40" i="1" l="1"/>
  <c r="F51" i="1" l="1"/>
  <c r="C39" i="1"/>
  <c r="F50" i="1" s="1"/>
  <c r="C38" i="1" l="1"/>
  <c r="F49" i="1" l="1"/>
  <c r="C37" i="1"/>
  <c r="F48" i="1" s="1"/>
  <c r="C36" i="1" l="1"/>
  <c r="F47" i="1" l="1"/>
  <c r="C35" i="1"/>
  <c r="F46" i="1" l="1"/>
  <c r="C34" i="1"/>
  <c r="F45" i="1" s="1"/>
  <c r="C33" i="1" l="1"/>
  <c r="F44" i="1" s="1"/>
  <c r="C32" i="1" l="1"/>
  <c r="F43" i="1" s="1"/>
  <c r="C31" i="1" l="1"/>
  <c r="F42" i="1" s="1"/>
  <c r="C30" i="1" l="1"/>
  <c r="E31" i="1" s="1"/>
  <c r="E30" i="1" l="1"/>
  <c r="F41" i="1"/>
  <c r="E41" i="1"/>
  <c r="E40" i="1"/>
  <c r="E39" i="1"/>
  <c r="E37" i="1"/>
  <c r="E38" i="1"/>
  <c r="E36" i="1"/>
  <c r="E35" i="1"/>
  <c r="E34" i="1"/>
  <c r="E33" i="1"/>
  <c r="E32" i="1"/>
  <c r="C29" i="1"/>
  <c r="F40" i="1" s="1"/>
  <c r="C28" i="1" l="1"/>
  <c r="F39" i="1" s="1"/>
  <c r="C27" i="1" l="1"/>
  <c r="F38" i="1" s="1"/>
  <c r="C26" i="1" l="1"/>
  <c r="F37" i="1" s="1"/>
  <c r="C25" i="1" l="1"/>
  <c r="F36" i="1" s="1"/>
  <c r="C24" i="1" l="1"/>
  <c r="F35" i="1" s="1"/>
  <c r="C23" i="1" l="1"/>
  <c r="F34" i="1" s="1"/>
  <c r="C22" i="1" l="1"/>
  <c r="F33" i="1" s="1"/>
  <c r="C21" i="1" l="1"/>
  <c r="F32" i="1" s="1"/>
  <c r="C20" i="1" l="1"/>
  <c r="F31" i="1" s="1"/>
  <c r="C19" i="1" l="1"/>
  <c r="F30" i="1" s="1"/>
  <c r="C18" i="1" l="1"/>
  <c r="C12" i="1"/>
  <c r="C13" i="1"/>
  <c r="C14" i="1"/>
  <c r="C15" i="1"/>
  <c r="C16" i="1"/>
  <c r="C17" i="1"/>
  <c r="F27" i="1" l="1"/>
  <c r="F23" i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<sst xmlns="http://schemas.openxmlformats.org/spreadsheetml/2006/main" count="159" uniqueCount="28">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</sst>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abSelected="1" zoomScaleSheetLayoutView="30" workbookViewId="0">
      <pane ySplit="5" topLeftCell="A101" activePane="bottomLeft" state="frozen"/>
      <selection pane="bottomLeft" activeCell="D114" sqref="D114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x14ac:dyDescent="0.2">
      <c r="A84" s="12"/>
      <c r="B84" s="36" t="s">
        <v>12</v>
      </c>
      <c r="C84" s="47">
        <f t="shared" si="5"/>
        <v>1.0037149999999999</v>
      </c>
      <c r="D84" s="22">
        <v>0.3715</v>
      </c>
      <c r="E84" s="18">
        <f>((((PRODUCT(C$78:C84))-1)*100))</f>
        <v>2.7010489437956586</v>
      </c>
      <c r="F84" s="43">
        <f>((((PRODUCT(C$73:C84))-1)*100))</f>
        <v>5.1632143965072208</v>
      </c>
    </row>
    <row r="85" spans="1:6" x14ac:dyDescent="0.2">
      <c r="A85" s="12"/>
      <c r="B85" s="36" t="s">
        <v>13</v>
      </c>
      <c r="C85" s="47">
        <f t="shared" si="5"/>
        <v>1.0037149999999999</v>
      </c>
      <c r="D85" s="22">
        <v>0.3715</v>
      </c>
      <c r="E85" s="18">
        <f>((((PRODUCT(C$78:C85))-1)*100))</f>
        <v>3.0825833406218583</v>
      </c>
      <c r="F85" s="43">
        <f>((((PRODUCT(C$74:C85))-1)*100))</f>
        <v>4.9752720385139115</v>
      </c>
    </row>
    <row r="86" spans="1:6" x14ac:dyDescent="0.2">
      <c r="A86" s="12"/>
      <c r="B86" s="36" t="s">
        <v>14</v>
      </c>
      <c r="C86" s="47">
        <f t="shared" si="5"/>
        <v>1.0037149999999999</v>
      </c>
      <c r="D86" s="22">
        <v>0.3715</v>
      </c>
      <c r="E86" s="18">
        <f>((((PRODUCT(C$78:C86))-1)*100))</f>
        <v>3.4655351377322674</v>
      </c>
      <c r="F86" s="43">
        <f>((((PRODUCT(C$75:C86))-1)*100))</f>
        <v>4.8410499245144178</v>
      </c>
    </row>
    <row r="87" spans="1:6" x14ac:dyDescent="0.2">
      <c r="A87" s="12"/>
      <c r="B87" s="36" t="s">
        <v>15</v>
      </c>
      <c r="C87" s="47">
        <f t="shared" si="5"/>
        <v>1.0037149999999999</v>
      </c>
      <c r="D87" s="22">
        <v>0.3715</v>
      </c>
      <c r="E87" s="18">
        <f>((((PRODUCT(C$78:C87))-1)*100))</f>
        <v>3.8499096007689415</v>
      </c>
      <c r="F87" s="43">
        <f>((((PRODUCT(C$76:C87))-1)*100))</f>
        <v>4.7393070748031896</v>
      </c>
    </row>
    <row r="88" spans="1:6" x14ac:dyDescent="0.2">
      <c r="A88" s="12"/>
      <c r="B88" s="36" t="s">
        <v>16</v>
      </c>
      <c r="C88" s="47">
        <f t="shared" si="5"/>
        <v>1.0037149999999999</v>
      </c>
      <c r="D88" s="22">
        <v>0.3715</v>
      </c>
      <c r="E88" s="18">
        <f>((((PRODUCT(C$78:C88))-1)*100))</f>
        <v>4.2357120149357996</v>
      </c>
      <c r="F88" s="43">
        <f>((((PRODUCT(C$77:C88))-1)*100))</f>
        <v>4.6811112123755771</v>
      </c>
    </row>
    <row r="89" spans="1:6" x14ac:dyDescent="0.2">
      <c r="A89" s="13"/>
      <c r="B89" s="37" t="s">
        <v>17</v>
      </c>
      <c r="C89" s="47">
        <f t="shared" si="5"/>
        <v>1.0037149999999999</v>
      </c>
      <c r="D89" s="23">
        <v>0.3715</v>
      </c>
      <c r="E89" s="46">
        <f>((((PRODUCT(C$78:C89))-1)*100))</f>
        <v>4.622947685071277</v>
      </c>
      <c r="F89" s="43">
        <f>((((PRODUCT(C$78:C89))-1)*100))</f>
        <v>4.622947685071277</v>
      </c>
    </row>
    <row r="90" spans="1:6" ht="10.5" customHeight="1" x14ac:dyDescent="0.2">
      <c r="A90" s="14">
        <v>2019</v>
      </c>
      <c r="B90" s="38" t="s">
        <v>6</v>
      </c>
      <c r="C90" s="45">
        <f>((D90/100)+1)</f>
        <v>1.0037149999999999</v>
      </c>
      <c r="D90" s="21">
        <v>0.3715</v>
      </c>
      <c r="E90" s="24">
        <f>((((PRODUCT(C$90:C90))-1)*100))</f>
        <v>0.37149999999999128</v>
      </c>
      <c r="F90" s="44">
        <f t="shared" ref="F90" si="6">((((PRODUCT(C79:C90))-1)*100))</f>
        <v>4.5938740029534797</v>
      </c>
    </row>
    <row r="91" spans="1:6" x14ac:dyDescent="0.2">
      <c r="A91" s="12"/>
      <c r="B91" s="36" t="s">
        <v>7</v>
      </c>
      <c r="C91" s="47">
        <f t="shared" ref="C91:C101" si="7">((D91/100)+1)</f>
        <v>1.0037149999999999</v>
      </c>
      <c r="D91" s="22">
        <v>0.3715</v>
      </c>
      <c r="E91" s="18">
        <f>((((PRODUCT(C$90:C91))-1)*100))</f>
        <v>0.74438012249997687</v>
      </c>
      <c r="F91" s="19">
        <f t="shared" ref="F91:F96" si="8">((((PRODUCT(C80:C91))-1)*100))</f>
        <v>4.5648084001243205</v>
      </c>
    </row>
    <row r="92" spans="1:6" x14ac:dyDescent="0.2">
      <c r="A92" s="12"/>
      <c r="B92" s="36" t="s">
        <v>8</v>
      </c>
      <c r="C92" s="47">
        <f t="shared" si="7"/>
        <v>1.0037149999999999</v>
      </c>
      <c r="D92" s="22">
        <v>0.3715</v>
      </c>
      <c r="E92" s="18">
        <f>((((PRODUCT(C$90:C92))-1)*100))</f>
        <v>1.1186454946550572</v>
      </c>
      <c r="F92" s="19">
        <f t="shared" si="8"/>
        <v>4.5502255438591988</v>
      </c>
    </row>
    <row r="93" spans="1:6" ht="17.25" customHeight="1" x14ac:dyDescent="0.2">
      <c r="A93" s="12"/>
      <c r="B93" s="36" t="s">
        <v>9</v>
      </c>
      <c r="C93" s="47">
        <f t="shared" si="7"/>
        <v>1.0037149999999999</v>
      </c>
      <c r="D93" s="22">
        <v>0.3715</v>
      </c>
      <c r="E93" s="18">
        <f>((((PRODUCT(C$90:C93))-1)*100))</f>
        <v>1.4943012626676966</v>
      </c>
      <c r="F93" s="19">
        <f t="shared" si="8"/>
        <v>4.5502255438591988</v>
      </c>
    </row>
    <row r="94" spans="1:6" x14ac:dyDescent="0.2">
      <c r="A94" s="12"/>
      <c r="B94" s="36" t="s">
        <v>10</v>
      </c>
      <c r="C94" s="47">
        <f t="shared" si="7"/>
        <v>1.0037149999999999</v>
      </c>
      <c r="D94" s="22">
        <v>0.3715</v>
      </c>
      <c r="E94" s="18">
        <f>((((PRODUCT(C$90:C94))-1)*100))</f>
        <v>1.8713525918584883</v>
      </c>
      <c r="F94" s="19">
        <f t="shared" si="8"/>
        <v>4.5502255438591988</v>
      </c>
    </row>
    <row r="95" spans="1:6" x14ac:dyDescent="0.2">
      <c r="A95" s="12"/>
      <c r="B95" s="36" t="s">
        <v>11</v>
      </c>
      <c r="C95" s="47">
        <f t="shared" si="7"/>
        <v>1.0037149999999999</v>
      </c>
      <c r="D95" s="22">
        <v>0.3715</v>
      </c>
      <c r="E95" s="18">
        <f>((((PRODUCT(C$90:C95))-1)*100))</f>
        <v>2.2498046667372318</v>
      </c>
      <c r="F95" s="19">
        <f t="shared" si="8"/>
        <v>4.5502255438591988</v>
      </c>
    </row>
    <row r="96" spans="1:6" x14ac:dyDescent="0.2">
      <c r="A96" s="12"/>
      <c r="B96" s="36" t="s">
        <v>12</v>
      </c>
      <c r="C96" s="47">
        <f t="shared" si="7"/>
        <v>1.0037149999999999</v>
      </c>
      <c r="D96" s="22">
        <v>0.3715</v>
      </c>
      <c r="E96" s="18">
        <f>((((PRODUCT(C$90:C96))-1)*100))</f>
        <v>2.6296626910741416</v>
      </c>
      <c r="F96" s="19">
        <f t="shared" si="8"/>
        <v>4.5502255438591988</v>
      </c>
    </row>
    <row r="97" spans="1:6" x14ac:dyDescent="0.2">
      <c r="A97" s="12"/>
      <c r="B97" s="36" t="s">
        <v>13</v>
      </c>
      <c r="C97" s="47">
        <f t="shared" si="7"/>
        <v>1.0034339999999999</v>
      </c>
      <c r="D97" s="22">
        <v>0.34339999999999998</v>
      </c>
      <c r="E97" s="18">
        <f>((((PRODUCT(C$90:C97))-1)*100))</f>
        <v>2.9820929527552886</v>
      </c>
      <c r="F97" s="19">
        <f t="shared" ref="F97:F102" si="9">((((PRODUCT(C86:C97))-1)*100))</f>
        <v>4.520955668069937</v>
      </c>
    </row>
    <row r="98" spans="1:6" ht="11.25" customHeight="1" x14ac:dyDescent="0.2">
      <c r="A98" s="12"/>
      <c r="B98" s="36" t="s">
        <v>14</v>
      </c>
      <c r="C98" s="47">
        <f t="shared" si="7"/>
        <v>1.0034339999999999</v>
      </c>
      <c r="D98" s="22">
        <v>0.34339999999999998</v>
      </c>
      <c r="E98" s="18">
        <f>((((PRODUCT(C$90:C98))-1)*100))</f>
        <v>3.335733459955037</v>
      </c>
      <c r="F98" s="19">
        <f t="shared" si="9"/>
        <v>4.491693986673595</v>
      </c>
    </row>
    <row r="99" spans="1:6" ht="13.5" customHeight="1" x14ac:dyDescent="0.2">
      <c r="A99" s="12"/>
      <c r="B99" s="36" t="s">
        <v>15</v>
      </c>
      <c r="C99" s="47">
        <f t="shared" si="7"/>
        <v>1.003153</v>
      </c>
      <c r="D99" s="22">
        <v>0.31530000000000002</v>
      </c>
      <c r="E99" s="18">
        <f>((((PRODUCT(C$90:C99))-1)*100))</f>
        <v>3.6615510275542773</v>
      </c>
      <c r="F99" s="19">
        <f t="shared" si="9"/>
        <v>4.4331870080785762</v>
      </c>
    </row>
    <row r="100" spans="1:6" ht="12" customHeight="1" x14ac:dyDescent="0.2">
      <c r="A100" s="12"/>
      <c r="B100" s="36" t="s">
        <v>16</v>
      </c>
      <c r="C100" s="47">
        <f t="shared" si="7"/>
        <v>1.0028710000000001</v>
      </c>
      <c r="D100" s="22">
        <v>0.28710000000000002</v>
      </c>
      <c r="E100" s="18">
        <f>((((PRODUCT(C$90:C100))-1)*100))</f>
        <v>3.9591633405543947</v>
      </c>
      <c r="F100" s="19">
        <f t="shared" si="9"/>
        <v>4.3453716323645475</v>
      </c>
    </row>
    <row r="101" spans="1:6" ht="12" customHeight="1" x14ac:dyDescent="0.2">
      <c r="A101" s="13"/>
      <c r="B101" s="37" t="s">
        <v>17</v>
      </c>
      <c r="C101" s="47">
        <f t="shared" si="7"/>
        <v>1.0028710000000001</v>
      </c>
      <c r="D101" s="23">
        <v>0.28710000000000002</v>
      </c>
      <c r="E101" s="18">
        <f>((((PRODUCT(C$90:C101))-1)*100))</f>
        <v>4.2576300985051274</v>
      </c>
      <c r="F101" s="43">
        <f t="shared" si="9"/>
        <v>4.2576300985051274</v>
      </c>
    </row>
    <row r="102" spans="1:6" ht="12" customHeight="1" x14ac:dyDescent="0.2">
      <c r="A102" s="14">
        <v>2020</v>
      </c>
      <c r="B102" s="38" t="s">
        <v>6</v>
      </c>
      <c r="C102" s="45">
        <f>((D102/100)+1)</f>
        <v>1.002588</v>
      </c>
      <c r="D102" s="21">
        <v>0.25879999999999997</v>
      </c>
      <c r="E102" s="24">
        <f>((((PRODUCT(C$102:C102))-1)*100))</f>
        <v>0.25880000000000347</v>
      </c>
      <c r="F102" s="44">
        <f t="shared" si="9"/>
        <v>4.1405666401319818</v>
      </c>
    </row>
    <row r="103" spans="1:6" ht="12" customHeight="1" x14ac:dyDescent="0.2">
      <c r="A103" s="12"/>
      <c r="B103" s="36" t="s">
        <v>7</v>
      </c>
      <c r="C103" s="47">
        <f t="shared" ref="C103:C113" si="10">((D103/100)+1)</f>
        <v>1.002588</v>
      </c>
      <c r="D103" s="22">
        <v>0.25879999999999997</v>
      </c>
      <c r="E103" s="18">
        <f>((((PRODUCT(C$102:C103))-1)*100))</f>
        <v>0.51826977440001532</v>
      </c>
      <c r="F103" s="19">
        <f>((((PRODUCT(C92:C103))-1)*100))</f>
        <v>4.0236346239686416</v>
      </c>
    </row>
    <row r="104" spans="1:6" ht="12" customHeight="1" x14ac:dyDescent="0.2">
      <c r="A104" s="12"/>
      <c r="B104" s="36" t="s">
        <v>8</v>
      </c>
      <c r="C104" s="47">
        <f t="shared" si="10"/>
        <v>1.0024459999999999</v>
      </c>
      <c r="D104" s="22">
        <v>0.24460000000000001</v>
      </c>
      <c r="E104" s="18">
        <f>((((PRODUCT(C$102:C104))-1)*100))</f>
        <v>0.76413746226819956</v>
      </c>
      <c r="F104" s="19">
        <f t="shared" ref="F104:F113" si="11">((((PRODUCT(C93:C104))-1)*100))</f>
        <v>3.892117218791058</v>
      </c>
    </row>
    <row r="105" spans="1:6" ht="12" customHeight="1" x14ac:dyDescent="0.2">
      <c r="A105" s="12"/>
      <c r="B105" s="36" t="s">
        <v>9</v>
      </c>
      <c r="C105" s="47">
        <f t="shared" si="10"/>
        <v>1.002162</v>
      </c>
      <c r="D105" s="22">
        <v>0.2162</v>
      </c>
      <c r="E105" s="18">
        <f>((((PRODUCT(C$102:C105))-1)*100))</f>
        <v>0.98198952746162416</v>
      </c>
      <c r="F105" s="19">
        <f>((((PRODUCT(C94:C105))-1)*100))</f>
        <v>3.7313699369024622</v>
      </c>
    </row>
    <row r="106" spans="1:6" ht="12" customHeight="1" x14ac:dyDescent="0.2">
      <c r="A106" s="12"/>
      <c r="B106" s="36" t="s">
        <v>10</v>
      </c>
      <c r="C106" s="47">
        <f t="shared" si="10"/>
        <v>1.002162</v>
      </c>
      <c r="D106" s="22">
        <v>0.2162</v>
      </c>
      <c r="E106" s="18">
        <f>((((PRODUCT(C$102:C106))-1)*100))</f>
        <v>1.200312588819985</v>
      </c>
      <c r="F106" s="19">
        <f t="shared" si="11"/>
        <v>3.5708713715607132</v>
      </c>
    </row>
    <row r="107" spans="1:6" ht="11.25" hidden="1" customHeight="1" x14ac:dyDescent="0.2">
      <c r="A107" s="12"/>
      <c r="B107" s="36" t="s">
        <v>11</v>
      </c>
      <c r="C107" s="47">
        <f t="shared" si="10"/>
        <v>1</v>
      </c>
      <c r="D107" s="22"/>
      <c r="E107" s="18">
        <f>((((PRODUCT(C$102:C107))-1)*100))</f>
        <v>1.200312588819985</v>
      </c>
      <c r="F107" s="19">
        <f t="shared" si="11"/>
        <v>3.1875296987299739</v>
      </c>
    </row>
    <row r="108" spans="1:6" ht="12" hidden="1" customHeight="1" x14ac:dyDescent="0.2">
      <c r="A108" s="12"/>
      <c r="B108" s="36" t="s">
        <v>12</v>
      </c>
      <c r="C108" s="47">
        <f t="shared" si="10"/>
        <v>1</v>
      </c>
      <c r="D108" s="22"/>
      <c r="E108" s="18">
        <f>((((PRODUCT(C$102:C108))-1)*100))</f>
        <v>1.200312588819985</v>
      </c>
      <c r="F108" s="19">
        <f t="shared" si="11"/>
        <v>2.8056068692108305</v>
      </c>
    </row>
    <row r="109" spans="1:6" ht="12" hidden="1" customHeight="1" x14ac:dyDescent="0.2">
      <c r="A109" s="12"/>
      <c r="B109" s="36" t="s">
        <v>13</v>
      </c>
      <c r="C109" s="47">
        <f t="shared" si="10"/>
        <v>1</v>
      </c>
      <c r="D109" s="22"/>
      <c r="E109" s="18">
        <f>((((PRODUCT(C$102:C109))-1)*100))</f>
        <v>1.200312588819985</v>
      </c>
      <c r="F109" s="19">
        <f t="shared" si="11"/>
        <v>2.4537805866762241</v>
      </c>
    </row>
    <row r="110" spans="1:6" ht="12" hidden="1" customHeight="1" x14ac:dyDescent="0.2">
      <c r="A110" s="12"/>
      <c r="B110" s="36" t="s">
        <v>14</v>
      </c>
      <c r="C110" s="47">
        <f t="shared" si="10"/>
        <v>1</v>
      </c>
      <c r="D110" s="22"/>
      <c r="E110" s="18">
        <f>((((PRODUCT(C$102:C110))-1)*100))</f>
        <v>1.200312588819985</v>
      </c>
      <c r="F110" s="19">
        <f t="shared" si="11"/>
        <v>2.1031583409334642</v>
      </c>
    </row>
    <row r="111" spans="1:6" ht="12" hidden="1" customHeight="1" x14ac:dyDescent="0.2">
      <c r="A111" s="12"/>
      <c r="B111" s="36" t="s">
        <v>15</v>
      </c>
      <c r="C111" s="47">
        <f t="shared" si="10"/>
        <v>1</v>
      </c>
      <c r="D111" s="22"/>
      <c r="E111" s="18">
        <f>((((PRODUCT(C$102:C111))-1)*100))</f>
        <v>1.200312588819985</v>
      </c>
      <c r="F111" s="19">
        <f t="shared" si="11"/>
        <v>1.78223894155074</v>
      </c>
    </row>
    <row r="112" spans="1:6" ht="12" hidden="1" customHeight="1" x14ac:dyDescent="0.2">
      <c r="A112" s="12"/>
      <c r="B112" s="36" t="s">
        <v>16</v>
      </c>
      <c r="C112" s="47">
        <f t="shared" si="10"/>
        <v>1</v>
      </c>
      <c r="D112" s="22"/>
      <c r="E112" s="18">
        <f>((((PRODUCT(C$102:C112))-1)*100))</f>
        <v>1.200312588819985</v>
      </c>
      <c r="F112" s="19">
        <f t="shared" si="11"/>
        <v>1.490858686262464</v>
      </c>
    </row>
    <row r="113" spans="1:6" ht="12" hidden="1" customHeight="1" x14ac:dyDescent="0.2">
      <c r="A113" s="13"/>
      <c r="B113" s="37" t="s">
        <v>17</v>
      </c>
      <c r="C113" s="47">
        <f t="shared" si="10"/>
        <v>1</v>
      </c>
      <c r="D113" s="23"/>
      <c r="E113" s="18">
        <f>((((PRODUCT(C$102:C113))-1)*100))</f>
        <v>1.200312588819985</v>
      </c>
      <c r="F113" s="43">
        <f t="shared" si="11"/>
        <v>1.200312588819985</v>
      </c>
    </row>
    <row r="114" spans="1:6" ht="9" customHeight="1" x14ac:dyDescent="0.2">
      <c r="A114" s="27" t="s">
        <v>20</v>
      </c>
      <c r="B114" s="39"/>
      <c r="C114" s="28"/>
      <c r="D114" s="29"/>
      <c r="E114" s="29"/>
      <c r="F114" s="29"/>
    </row>
    <row r="115" spans="1:6" x14ac:dyDescent="0.2">
      <c r="A115" s="30" t="s">
        <v>21</v>
      </c>
      <c r="B115" s="40"/>
      <c r="C115" s="15"/>
      <c r="D115" s="42"/>
      <c r="E115" s="42"/>
      <c r="F115" s="31"/>
    </row>
    <row r="116" spans="1:6" x14ac:dyDescent="0.2">
      <c r="A116" s="32" t="s">
        <v>23</v>
      </c>
      <c r="B116" s="40"/>
      <c r="C116" s="15"/>
      <c r="D116" s="31"/>
      <c r="E116" s="31"/>
      <c r="F116" s="31"/>
    </row>
    <row r="117" spans="1:6" x14ac:dyDescent="0.2">
      <c r="A117" s="32" t="s">
        <v>24</v>
      </c>
      <c r="B117" s="40"/>
      <c r="C117" s="15"/>
      <c r="D117" s="31"/>
      <c r="E117" s="31"/>
      <c r="F117" s="31"/>
    </row>
    <row r="118" spans="1:6" x14ac:dyDescent="0.2">
      <c r="A118" s="32" t="s">
        <v>25</v>
      </c>
      <c r="B118" s="40"/>
      <c r="C118" s="15"/>
      <c r="D118" s="31"/>
      <c r="E118" s="31"/>
      <c r="F118" s="31"/>
    </row>
    <row r="119" spans="1:6" x14ac:dyDescent="0.2">
      <c r="A119" s="33" t="s">
        <v>18</v>
      </c>
      <c r="B119" s="40"/>
      <c r="C119" s="15"/>
      <c r="D119" s="31"/>
      <c r="E119" s="31"/>
      <c r="F119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Vendendo</cp:lastModifiedBy>
  <cp:lastPrinted>2019-04-03T11:32:24Z</cp:lastPrinted>
  <dcterms:created xsi:type="dcterms:W3CDTF">1998-05-22T12:22:35Z</dcterms:created>
  <dcterms:modified xsi:type="dcterms:W3CDTF">2020-05-11T14:50:10Z</dcterms:modified>
</cp:coreProperties>
</file>