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9.B.04" sheetId="1" r:id="rId1"/>
  </sheets>
  <definedNames>
    <definedName name="_xlnm.Print_Area" localSheetId="0">tabela_09.B.04!$A$66:$F$118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109" i="1" l="1"/>
  <c r="E109" i="1"/>
  <c r="C113" i="1" l="1"/>
  <c r="C112" i="1"/>
  <c r="C111" i="1"/>
  <c r="C110" i="1"/>
  <c r="C109" i="1"/>
  <c r="C108" i="1"/>
  <c r="C107" i="1"/>
  <c r="C106" i="1"/>
  <c r="C105" i="1"/>
  <c r="C104" i="1"/>
  <c r="C103" i="1"/>
  <c r="C102" i="1"/>
  <c r="F108" i="1" l="1"/>
  <c r="E108" i="1"/>
  <c r="F107" i="1"/>
  <c r="E107" i="1"/>
  <c r="F105" i="1"/>
  <c r="E105" i="1"/>
  <c r="E103" i="1"/>
  <c r="E102" i="1"/>
  <c r="E113" i="1"/>
  <c r="E106" i="1"/>
  <c r="E110" i="1"/>
  <c r="E111" i="1"/>
  <c r="E104" i="1"/>
  <c r="E112" i="1"/>
  <c r="F113" i="1"/>
  <c r="C90" i="1" l="1"/>
  <c r="C101" i="1"/>
  <c r="F112" i="1" s="1"/>
  <c r="C100" i="1"/>
  <c r="F111" i="1" s="1"/>
  <c r="C99" i="1"/>
  <c r="F110" i="1" s="1"/>
  <c r="C98" i="1"/>
  <c r="C97" i="1"/>
  <c r="C96" i="1"/>
  <c r="C95" i="1"/>
  <c r="F106" i="1" s="1"/>
  <c r="C94" i="1"/>
  <c r="C93" i="1"/>
  <c r="F104" i="1" s="1"/>
  <c r="C92" i="1"/>
  <c r="F103" i="1" s="1"/>
  <c r="C91" i="1"/>
  <c r="F102" i="1" s="1"/>
  <c r="E101" i="1" l="1"/>
  <c r="F101" i="1"/>
  <c r="E100" i="1"/>
  <c r="E99" i="1"/>
  <c r="E98" i="1"/>
  <c r="E97" i="1"/>
  <c r="E96" i="1"/>
  <c r="E95" i="1"/>
  <c r="E94" i="1"/>
  <c r="E93" i="1"/>
  <c r="E92" i="1"/>
  <c r="E91" i="1"/>
  <c r="E90" i="1"/>
  <c r="C89" i="1"/>
  <c r="F100" i="1" s="1"/>
  <c r="C88" i="1"/>
  <c r="F99" i="1" s="1"/>
  <c r="C87" i="1"/>
  <c r="F98" i="1" s="1"/>
  <c r="C86" i="1"/>
  <c r="F97" i="1" s="1"/>
  <c r="C85" i="1"/>
  <c r="F96" i="1" s="1"/>
  <c r="C84" i="1"/>
  <c r="F95" i="1" s="1"/>
  <c r="C83" i="1"/>
  <c r="F94" i="1" s="1"/>
  <c r="C82" i="1"/>
  <c r="F93" i="1" s="1"/>
  <c r="C81" i="1"/>
  <c r="F92" i="1" s="1"/>
  <c r="C80" i="1"/>
  <c r="F91" i="1" s="1"/>
  <c r="C79" i="1"/>
  <c r="F90" i="1" s="1"/>
  <c r="C78" i="1"/>
  <c r="E79" i="1" l="1"/>
  <c r="E78" i="1"/>
  <c r="F89" i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C49" i="1"/>
  <c r="F59" i="1" s="1"/>
  <c r="C48" i="1"/>
  <c r="C47" i="1"/>
  <c r="F58" i="1" s="1"/>
  <c r="C46" i="1"/>
  <c r="C45" i="1"/>
  <c r="F56" i="1" s="1"/>
  <c r="C44" i="1"/>
  <c r="C43" i="1"/>
  <c r="C42" i="1"/>
  <c r="F61" i="1" l="1"/>
  <c r="F54" i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E45" i="1"/>
  <c r="E49" i="1"/>
  <c r="C41" i="1"/>
  <c r="F52" i="1" s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C30" i="1" l="1"/>
  <c r="E31" i="1" s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<sst xmlns="http://schemas.openxmlformats.org/spreadsheetml/2006/main" count="159" uniqueCount="28">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</sst>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zoomScaleSheetLayoutView="30" workbookViewId="0">
      <pane ySplit="5" topLeftCell="A95" activePane="bottomLeft" state="frozen"/>
      <selection pane="bottomLeft" activeCell="E116" sqref="E116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 t="shared" ref="F97:F102" si="9"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 t="shared" si="9"/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 t="shared" si="9"/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 t="shared" si="9"/>
        <v>4.3453716323645475</v>
      </c>
    </row>
    <row r="101" spans="1:6" ht="12" customHeight="1" x14ac:dyDescent="0.2">
      <c r="A101" s="13"/>
      <c r="B101" s="37" t="s">
        <v>17</v>
      </c>
      <c r="C101" s="47">
        <f t="shared" si="7"/>
        <v>1.0028710000000001</v>
      </c>
      <c r="D101" s="23">
        <v>0.28710000000000002</v>
      </c>
      <c r="E101" s="18">
        <f>((((PRODUCT(C$90:C101))-1)*100))</f>
        <v>4.2576300985051274</v>
      </c>
      <c r="F101" s="43">
        <f t="shared" si="9"/>
        <v>4.2576300985051274</v>
      </c>
    </row>
    <row r="102" spans="1:6" ht="12" customHeight="1" x14ac:dyDescent="0.2">
      <c r="A102" s="14">
        <v>2020</v>
      </c>
      <c r="B102" s="38" t="s">
        <v>6</v>
      </c>
      <c r="C102" s="45">
        <f>((D102/100)+1)</f>
        <v>1.002588</v>
      </c>
      <c r="D102" s="21">
        <v>0.25879999999999997</v>
      </c>
      <c r="E102" s="24">
        <f>((((PRODUCT(C$102:C102))-1)*100))</f>
        <v>0.25880000000000347</v>
      </c>
      <c r="F102" s="44">
        <f t="shared" si="9"/>
        <v>4.1405666401319818</v>
      </c>
    </row>
    <row r="103" spans="1:6" ht="12" customHeight="1" x14ac:dyDescent="0.2">
      <c r="A103" s="12"/>
      <c r="B103" s="36" t="s">
        <v>7</v>
      </c>
      <c r="C103" s="47">
        <f t="shared" ref="C103:C113" si="10">((D103/100)+1)</f>
        <v>1.002588</v>
      </c>
      <c r="D103" s="22">
        <v>0.25879999999999997</v>
      </c>
      <c r="E103" s="18">
        <f>((((PRODUCT(C$102:C103))-1)*100))</f>
        <v>0.51826977440001532</v>
      </c>
      <c r="F103" s="19">
        <f>((((PRODUCT(C92:C103))-1)*100))</f>
        <v>4.0236346239686416</v>
      </c>
    </row>
    <row r="104" spans="1:6" ht="12" customHeight="1" x14ac:dyDescent="0.2">
      <c r="A104" s="12"/>
      <c r="B104" s="36" t="s">
        <v>8</v>
      </c>
      <c r="C104" s="47">
        <f t="shared" si="10"/>
        <v>1.0024459999999999</v>
      </c>
      <c r="D104" s="22">
        <v>0.24460000000000001</v>
      </c>
      <c r="E104" s="18">
        <f>((((PRODUCT(C$102:C104))-1)*100))</f>
        <v>0.76413746226819956</v>
      </c>
      <c r="F104" s="19">
        <f t="shared" ref="F104:F113" si="11">((((PRODUCT(C93:C104))-1)*100))</f>
        <v>3.892117218791058</v>
      </c>
    </row>
    <row r="105" spans="1:6" ht="12" customHeight="1" x14ac:dyDescent="0.2">
      <c r="A105" s="12"/>
      <c r="B105" s="36" t="s">
        <v>9</v>
      </c>
      <c r="C105" s="47">
        <f t="shared" si="10"/>
        <v>1.002162</v>
      </c>
      <c r="D105" s="22">
        <v>0.2162</v>
      </c>
      <c r="E105" s="18">
        <f>((((PRODUCT(C$102:C105))-1)*100))</f>
        <v>0.98198952746162416</v>
      </c>
      <c r="F105" s="19">
        <f>((((PRODUCT(C94:C105))-1)*100))</f>
        <v>3.7313699369024622</v>
      </c>
    </row>
    <row r="106" spans="1:6" ht="12" customHeight="1" x14ac:dyDescent="0.2">
      <c r="A106" s="12"/>
      <c r="B106" s="36" t="s">
        <v>10</v>
      </c>
      <c r="C106" s="47">
        <f t="shared" si="10"/>
        <v>1.002162</v>
      </c>
      <c r="D106" s="22">
        <v>0.2162</v>
      </c>
      <c r="E106" s="18">
        <f>((((PRODUCT(C$102:C106))-1)*100))</f>
        <v>1.200312588819985</v>
      </c>
      <c r="F106" s="19">
        <f t="shared" si="11"/>
        <v>3.5708713715607132</v>
      </c>
    </row>
    <row r="107" spans="1:6" ht="11.25" customHeight="1" x14ac:dyDescent="0.2">
      <c r="A107" s="12"/>
      <c r="B107" s="36" t="s">
        <v>11</v>
      </c>
      <c r="C107" s="47">
        <f t="shared" si="10"/>
        <v>1.001733</v>
      </c>
      <c r="D107" s="22">
        <v>0.17330000000000001</v>
      </c>
      <c r="E107" s="18">
        <f>((((PRODUCT(C$102:C107))-1)*100))</f>
        <v>1.3756927305364153</v>
      </c>
      <c r="F107" s="19">
        <f>((((PRODUCT(C96:C107))-1)*100))</f>
        <v>3.366353687697865</v>
      </c>
    </row>
    <row r="108" spans="1:6" ht="12" customHeight="1" x14ac:dyDescent="0.2">
      <c r="A108" s="12"/>
      <c r="B108" s="36" t="s">
        <v>12</v>
      </c>
      <c r="C108" s="47">
        <f t="shared" si="10"/>
        <v>1.0013030000000001</v>
      </c>
      <c r="D108" s="22">
        <v>0.1303</v>
      </c>
      <c r="E108" s="18">
        <f>((((PRODUCT(C$102:C108))-1)*100))</f>
        <v>1.507785258164307</v>
      </c>
      <c r="F108" s="19">
        <f>((((PRODUCT(C97:C108))-1)*100))</f>
        <v>3.1179568369038124</v>
      </c>
    </row>
    <row r="109" spans="1:6" ht="12" customHeight="1" x14ac:dyDescent="0.2">
      <c r="A109" s="12"/>
      <c r="B109" s="36" t="s">
        <v>13</v>
      </c>
      <c r="C109" s="47">
        <f t="shared" si="10"/>
        <v>1.0013030000000001</v>
      </c>
      <c r="D109" s="22">
        <v>0.1303</v>
      </c>
      <c r="E109" s="18">
        <f>((((PRODUCT(C$102:C109))-1)*100))</f>
        <v>1.6400499023557114</v>
      </c>
      <c r="F109" s="19">
        <f>((((PRODUCT(C98:C109))-1)*100))</f>
        <v>2.8989644906016299</v>
      </c>
    </row>
    <row r="110" spans="1:6" ht="12" hidden="1" customHeight="1" x14ac:dyDescent="0.2">
      <c r="A110" s="12"/>
      <c r="B110" s="36" t="s">
        <v>14</v>
      </c>
      <c r="C110" s="47">
        <f t="shared" si="10"/>
        <v>1</v>
      </c>
      <c r="D110" s="22"/>
      <c r="E110" s="18">
        <f>((((PRODUCT(C$102:C110))-1)*100))</f>
        <v>1.6400499023557114</v>
      </c>
      <c r="F110" s="19">
        <f t="shared" si="11"/>
        <v>2.5468187151338695</v>
      </c>
    </row>
    <row r="111" spans="1:6" ht="12" hidden="1" customHeight="1" x14ac:dyDescent="0.2">
      <c r="A111" s="12"/>
      <c r="B111" s="36" t="s">
        <v>15</v>
      </c>
      <c r="C111" s="47">
        <f t="shared" si="10"/>
        <v>1</v>
      </c>
      <c r="D111" s="22"/>
      <c r="E111" s="18">
        <f>((((PRODUCT(C$102:C111))-1)*100))</f>
        <v>1.6400499023557114</v>
      </c>
      <c r="F111" s="19">
        <f t="shared" si="11"/>
        <v>2.2245048513375831</v>
      </c>
    </row>
    <row r="112" spans="1:6" ht="12" hidden="1" customHeight="1" x14ac:dyDescent="0.2">
      <c r="A112" s="12"/>
      <c r="B112" s="36" t="s">
        <v>16</v>
      </c>
      <c r="C112" s="47">
        <f t="shared" si="10"/>
        <v>1</v>
      </c>
      <c r="D112" s="22"/>
      <c r="E112" s="18">
        <f>((((PRODUCT(C$102:C112))-1)*100))</f>
        <v>1.6400499023557114</v>
      </c>
      <c r="F112" s="19">
        <f t="shared" si="11"/>
        <v>1.9318584856253151</v>
      </c>
    </row>
    <row r="113" spans="1:6" ht="12" hidden="1" customHeight="1" x14ac:dyDescent="0.2">
      <c r="A113" s="13"/>
      <c r="B113" s="37" t="s">
        <v>17</v>
      </c>
      <c r="C113" s="47">
        <f t="shared" si="10"/>
        <v>1</v>
      </c>
      <c r="D113" s="23"/>
      <c r="E113" s="18">
        <f>((((PRODUCT(C$102:C113))-1)*100))</f>
        <v>1.6400499023557114</v>
      </c>
      <c r="F113" s="43">
        <f t="shared" si="11"/>
        <v>1.6400499023557114</v>
      </c>
    </row>
    <row r="114" spans="1:6" ht="9" customHeight="1" x14ac:dyDescent="0.2">
      <c r="A114" s="27" t="s">
        <v>20</v>
      </c>
      <c r="B114" s="39"/>
      <c r="C114" s="28"/>
      <c r="D114" s="29"/>
      <c r="E114" s="29"/>
      <c r="F114" s="29"/>
    </row>
    <row r="115" spans="1:6" x14ac:dyDescent="0.2">
      <c r="A115" s="30" t="s">
        <v>21</v>
      </c>
      <c r="B115" s="40"/>
      <c r="C115" s="15"/>
      <c r="D115" s="42"/>
      <c r="E115" s="42"/>
      <c r="F115" s="31"/>
    </row>
    <row r="116" spans="1:6" x14ac:dyDescent="0.2">
      <c r="A116" s="32" t="s">
        <v>23</v>
      </c>
      <c r="B116" s="40"/>
      <c r="C116" s="15"/>
      <c r="D116" s="31"/>
      <c r="E116" s="31"/>
      <c r="F116" s="31"/>
    </row>
    <row r="117" spans="1:6" x14ac:dyDescent="0.2">
      <c r="A117" s="32" t="s">
        <v>24</v>
      </c>
      <c r="B117" s="40"/>
      <c r="C117" s="15"/>
      <c r="D117" s="31"/>
      <c r="E117" s="31"/>
      <c r="F117" s="31"/>
    </row>
    <row r="118" spans="1:6" x14ac:dyDescent="0.2">
      <c r="A118" s="32" t="s">
        <v>25</v>
      </c>
      <c r="B118" s="40"/>
      <c r="C118" s="15"/>
      <c r="D118" s="31"/>
      <c r="E118" s="31"/>
      <c r="F118" s="31"/>
    </row>
    <row r="119" spans="1:6" x14ac:dyDescent="0.2">
      <c r="A119" s="33" t="s">
        <v>18</v>
      </c>
      <c r="B119" s="40"/>
      <c r="C119" s="15"/>
      <c r="D119" s="31"/>
      <c r="E119" s="31"/>
      <c r="F119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2020-08-04T12:09:55Z</cp:lastPrinted>
  <dcterms:created xsi:type="dcterms:W3CDTF">1998-05-22T12:22:35Z</dcterms:created>
  <dcterms:modified xsi:type="dcterms:W3CDTF">2020-08-04T12:09:56Z</dcterms:modified>
</cp:coreProperties>
</file>