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1355" windowHeight="5580"/>
  </bookViews>
  <sheets>
    <sheet name="2021" sheetId="20" r:id="rId1"/>
    <sheet name="2020" sheetId="19" r:id="rId2"/>
    <sheet name="2019" sheetId="18" r:id="rId3"/>
    <sheet name="2018" sheetId="17" r:id="rId4"/>
    <sheet name="2017" sheetId="16" r:id="rId5"/>
    <sheet name="2016" sheetId="15" r:id="rId6"/>
    <sheet name="2015" sheetId="14" r:id="rId7"/>
    <sheet name="2014" sheetId="13" r:id="rId8"/>
    <sheet name="2013" sheetId="12" r:id="rId9"/>
    <sheet name="2012" sheetId="11" r:id="rId10"/>
    <sheet name="2011" sheetId="10" r:id="rId11"/>
    <sheet name="2010" sheetId="9" r:id="rId12"/>
    <sheet name="2009" sheetId="8" r:id="rId13"/>
    <sheet name="2008" sheetId="7" r:id="rId14"/>
    <sheet name="2007" sheetId="6" r:id="rId15"/>
    <sheet name="2006" sheetId="5" r:id="rId16"/>
    <sheet name="2005" sheetId="4" r:id="rId17"/>
    <sheet name="2004" sheetId="3" r:id="rId18"/>
    <sheet name="2003" sheetId="2" r:id="rId19"/>
    <sheet name="2002" sheetId="1" r:id="rId20"/>
  </sheets>
  <definedNames>
    <definedName name="_xlnm.Print_Area" localSheetId="19">'2002'!$A$1:$H$20</definedName>
  </definedNames>
  <calcPr calcId="145621"/>
</workbook>
</file>

<file path=xl/calcChain.xml><?xml version="1.0" encoding="utf-8"?>
<calcChain xmlns="http://schemas.openxmlformats.org/spreadsheetml/2006/main">
  <c r="H17" i="20" l="1"/>
  <c r="G17" i="20"/>
  <c r="F17" i="20"/>
  <c r="E17" i="20"/>
  <c r="D17" i="20"/>
  <c r="C17" i="20"/>
  <c r="B17" i="20"/>
  <c r="G17" i="19" l="1"/>
  <c r="F17" i="19"/>
  <c r="E17" i="19"/>
  <c r="D17" i="19"/>
  <c r="C17" i="19"/>
  <c r="B17" i="19"/>
  <c r="G17" i="18" l="1"/>
  <c r="F17" i="18"/>
  <c r="E17" i="18"/>
  <c r="D17" i="18"/>
  <c r="C17" i="18"/>
  <c r="B17" i="18"/>
  <c r="G17" i="17" l="1"/>
  <c r="F17" i="17"/>
  <c r="E17" i="17"/>
  <c r="D17" i="17"/>
  <c r="C17" i="17"/>
  <c r="B17" i="17"/>
  <c r="G17" i="16" l="1"/>
  <c r="F17" i="16"/>
  <c r="E17" i="16"/>
  <c r="D17" i="16"/>
  <c r="C17" i="16"/>
  <c r="B17" i="16"/>
  <c r="G17" i="14" l="1"/>
  <c r="E17" i="14"/>
  <c r="G17" i="15" l="1"/>
  <c r="F17" i="15"/>
  <c r="E17" i="15"/>
  <c r="D17" i="15"/>
  <c r="C17" i="15"/>
  <c r="B17" i="15"/>
  <c r="F17" i="14" l="1"/>
  <c r="D17" i="14"/>
  <c r="C17" i="14"/>
  <c r="B17" i="14"/>
  <c r="G17" i="13" l="1"/>
  <c r="F17" i="13"/>
  <c r="E17" i="13"/>
  <c r="D17" i="13"/>
  <c r="C17" i="13"/>
  <c r="B17" i="13"/>
  <c r="G17" i="12" l="1"/>
  <c r="F17" i="12"/>
  <c r="E17" i="12"/>
  <c r="D17" i="12"/>
  <c r="C17" i="12"/>
  <c r="B17" i="12"/>
  <c r="G17" i="11" l="1"/>
  <c r="F17" i="11"/>
  <c r="E17" i="11"/>
  <c r="D17" i="11"/>
  <c r="C17" i="11"/>
  <c r="B17" i="11"/>
  <c r="F17" i="10" l="1"/>
  <c r="E17" i="10"/>
  <c r="D17" i="10"/>
  <c r="C17" i="10"/>
  <c r="B17" i="10"/>
  <c r="H16" i="9"/>
  <c r="H15" i="9"/>
  <c r="H14" i="9"/>
  <c r="H13" i="9"/>
  <c r="H12" i="9"/>
  <c r="H11" i="9"/>
  <c r="H10" i="9"/>
  <c r="H9" i="9"/>
  <c r="H8" i="9"/>
  <c r="H7" i="9"/>
  <c r="H18" i="9" s="1"/>
  <c r="G18" i="9"/>
  <c r="F18" i="9"/>
  <c r="E18" i="9"/>
  <c r="D18" i="9"/>
  <c r="C18" i="9"/>
  <c r="B18" i="9"/>
  <c r="G17" i="10" l="1"/>
</calcChain>
</file>

<file path=xl/sharedStrings.xml><?xml version="1.0" encoding="utf-8"?>
<sst xmlns="http://schemas.openxmlformats.org/spreadsheetml/2006/main" count="519" uniqueCount="76">
  <si>
    <t>NORTE</t>
  </si>
  <si>
    <t>NORDESTE</t>
  </si>
  <si>
    <t>SUDESTE</t>
  </si>
  <si>
    <t>SUL</t>
  </si>
  <si>
    <t>CENTRO-OESTE</t>
  </si>
  <si>
    <t>Total</t>
  </si>
  <si>
    <t>1000 ou mais vínculos ativos</t>
  </si>
  <si>
    <t>0 empregados</t>
  </si>
  <si>
    <t>Até 4 empregados</t>
  </si>
  <si>
    <t>De 5 a 9 empregados</t>
  </si>
  <si>
    <t>De 10 a 19 empregados</t>
  </si>
  <si>
    <t>De 20 a 49 empregados</t>
  </si>
  <si>
    <t>De 50 a 99 empregados</t>
  </si>
  <si>
    <t>De 100 a 249 empregados</t>
  </si>
  <si>
    <t>De 250 a 499 empregados</t>
  </si>
  <si>
    <t>De 500 a 999 empregados</t>
  </si>
  <si>
    <t>TOTAL</t>
  </si>
  <si>
    <t>Construção Civil</t>
  </si>
  <si>
    <t>Regiões Geográficas</t>
  </si>
  <si>
    <t>Tamanho do Estabelecimento por Empregados Ativos</t>
  </si>
  <si>
    <t>Número de Estabelecimentos e Tamanho por empregados ativos na Construção Civil, segundo regiões geográficas e total Brasil - 2002</t>
  </si>
  <si>
    <t>Elaboração: Banco de Dados da CBIC.</t>
  </si>
  <si>
    <t>Fonte: Rais 2002 - MTE.</t>
  </si>
  <si>
    <t>Número de Estabelecimentos e Tamanho por empregados ativos na Construção Civil, segundo regiões geográficas e total Brasil - 2003</t>
  </si>
  <si>
    <t>Fonte: Rais 2003 - MTE.</t>
  </si>
  <si>
    <t>Número de Estabelecimentos e Tamanho por empregados ativos na Construção Civil, segundo regiões geográficas e total Brasil - 2004</t>
  </si>
  <si>
    <t>Fonte: Rais 2004 - MTE.</t>
  </si>
  <si>
    <t>Número de Estabelecimentos e Tamanho por empregados ativos na Construção Civil, segundo regiões geográficas e total Brasil - 2005</t>
  </si>
  <si>
    <t>Fonte: Rais 2005 - MTE.</t>
  </si>
  <si>
    <t>NÚMERO DE ESTABELECIMENTOS E TAMANHO POR EMPREGADOS ATIVOS NA CONSTRUÇÃO CIVIL</t>
  </si>
  <si>
    <t>IGNORADO</t>
  </si>
  <si>
    <t>Fonte: RAIS 2006 - MTE.</t>
  </si>
  <si>
    <t>Elaboração: Banco de Dados-CBIC.</t>
  </si>
  <si>
    <t>Norte</t>
  </si>
  <si>
    <t>Nordeste</t>
  </si>
  <si>
    <t>Sudeste</t>
  </si>
  <si>
    <t>Sul</t>
  </si>
  <si>
    <t>Centro-Oeste</t>
  </si>
  <si>
    <t>TOTAL BRASIL</t>
  </si>
  <si>
    <t>nº de estabelecimentos</t>
  </si>
  <si>
    <t>Tamanho do estabelecimento por empregados ativos</t>
  </si>
  <si>
    <t>Fonte: RAIS 2007 - MTE.</t>
  </si>
  <si>
    <t>GRANDES REGIÕES E TOTAL BRASIL - 2007*</t>
  </si>
  <si>
    <t>1.000 ou mais vínculos ativos</t>
  </si>
  <si>
    <t>(*) De acordo com a nova Classificação Nacional de Atividades Econômicas - CNAE 2.0/IBGE de novembro/2006.</t>
  </si>
  <si>
    <t>GRANDES REGIÕES E TOTAL BRASIL - 2006*</t>
  </si>
  <si>
    <t>Ignorado</t>
  </si>
  <si>
    <t>Fonte: RAIS 2008 - MTE.</t>
  </si>
  <si>
    <t>GRANDES REGIÕES E TOTAL BRASIL - 2008*</t>
  </si>
  <si>
    <t>GRANDES REGIÕES E TOTAL BRASIL - 2009*</t>
  </si>
  <si>
    <t>Fonte: RAIS 2009 - MTE.</t>
  </si>
  <si>
    <t>GRANDES REGIÕES E TOTAL BRASIL - 2010*</t>
  </si>
  <si>
    <t>Fonte: RAIS 2010 - MTE.</t>
  </si>
  <si>
    <t>GRANDES REGIÕES E TOTAL BRASIL - 2011*</t>
  </si>
  <si>
    <t>Fonte: RAIS 2011 - MTE.</t>
  </si>
  <si>
    <t>GRANDES REGIÕES E TOTAL BRASIL - 2012*</t>
  </si>
  <si>
    <t>Fonte: RAIS 2012 - MTE.</t>
  </si>
  <si>
    <t>GRANDES REGIÕES E TOTAL BRASIL - 2013*</t>
  </si>
  <si>
    <t>Fonte: RAIS 2013 - MTE.</t>
  </si>
  <si>
    <t>GRANDES REGIÕES E TOTAL BRASIL - 2014*</t>
  </si>
  <si>
    <t>Fonte: RAIS 2014 - MTE.</t>
  </si>
  <si>
    <t>Fonte: RAIS 2015 - MTE.</t>
  </si>
  <si>
    <t>GRANDES REGIÕES E TOTAL BRASIL - 2015*</t>
  </si>
  <si>
    <t>GRANDES REGIÕES E TOTAL BRASIL - 2016*</t>
  </si>
  <si>
    <t>Fonte: RAIS 2016 - MTPS.</t>
  </si>
  <si>
    <t>Fonte: RAIS 2017 - MTb.</t>
  </si>
  <si>
    <t>GRANDES REGIÕES E TOTAL BRASIL - 2017*</t>
  </si>
  <si>
    <t>Fonte: RAIS 2018 - SEPT-ME.</t>
  </si>
  <si>
    <t>GRANDES REGIÕES E TOTAL BRASIL - 2018*</t>
  </si>
  <si>
    <t>GRANDES REGIÕES E TOTAL BRASIL - 2019*</t>
  </si>
  <si>
    <t>Fonte: RAIS 2019 - SEPT-ME.</t>
  </si>
  <si>
    <t>Fonte: RAIS 2020 - Ministério do Trabalho.</t>
  </si>
  <si>
    <t>GRANDES REGIÕES E TOTAL BRASIL - 2020*</t>
  </si>
  <si>
    <t>Fonte: RAIS 2021 - Ministério do Trabalho.</t>
  </si>
  <si>
    <t>GRANDES REGIÕES E TOTAL BRASIL - 2021*</t>
  </si>
  <si>
    <t>Não  class.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</si>
</sst>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sz val="8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7"/>
      <color indexed="48"/>
      <name val="Arial"/>
      <family val="2"/>
    </font>
    <font>
      <sz val="9"/>
      <name val="Arial"/>
      <family val="2"/>
    </font>
    <font>
      <b/>
      <sz val="11"/>
      <color indexed="48"/>
      <name val="Arial"/>
      <family val="2"/>
    </font>
    <font>
      <sz val="7"/>
      <color indexed="4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38" fontId="0" fillId="0" borderId="0" xfId="0" applyNumberFormat="1" applyBorder="1" applyAlignment="1">
      <alignment horizontal="center"/>
    </xf>
    <xf numFmtId="38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38" fontId="0" fillId="2" borderId="0" xfId="0" applyNumberFormat="1" applyFill="1" applyBorder="1" applyAlignment="1">
      <alignment horizontal="center"/>
    </xf>
    <xf numFmtId="0" fontId="0" fillId="0" borderId="0" xfId="0" applyBorder="1"/>
    <xf numFmtId="38" fontId="1" fillId="2" borderId="1" xfId="0" applyNumberFormat="1" applyFont="1" applyFill="1" applyBorder="1" applyAlignment="1">
      <alignment horizontal="center"/>
    </xf>
    <xf numFmtId="38" fontId="0" fillId="2" borderId="2" xfId="0" applyNumberFormat="1" applyFill="1" applyBorder="1" applyAlignment="1">
      <alignment horizontal="center"/>
    </xf>
    <xf numFmtId="38" fontId="0" fillId="2" borderId="3" xfId="0" applyNumberFormat="1" applyFill="1" applyBorder="1" applyAlignment="1">
      <alignment horizontal="center"/>
    </xf>
    <xf numFmtId="38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38" fontId="0" fillId="4" borderId="2" xfId="0" applyNumberFormat="1" applyFill="1" applyBorder="1" applyAlignment="1">
      <alignment horizontal="center"/>
    </xf>
    <xf numFmtId="38" fontId="0" fillId="4" borderId="0" xfId="0" applyNumberFormat="1" applyFill="1" applyBorder="1" applyAlignment="1">
      <alignment horizontal="center"/>
    </xf>
    <xf numFmtId="38" fontId="0" fillId="4" borderId="3" xfId="0" applyNumberFormat="1" applyFill="1" applyBorder="1" applyAlignment="1">
      <alignment horizontal="center"/>
    </xf>
    <xf numFmtId="38" fontId="0" fillId="4" borderId="6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8" fontId="1" fillId="4" borderId="4" xfId="0" applyNumberFormat="1" applyFont="1" applyFill="1" applyBorder="1" applyAlignment="1">
      <alignment horizontal="center"/>
    </xf>
    <xf numFmtId="38" fontId="1" fillId="4" borderId="1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38" fontId="0" fillId="6" borderId="2" xfId="0" applyNumberFormat="1" applyFill="1" applyBorder="1" applyAlignment="1">
      <alignment horizontal="center"/>
    </xf>
    <xf numFmtId="38" fontId="0" fillId="6" borderId="0" xfId="0" applyNumberFormat="1" applyFill="1" applyBorder="1" applyAlignment="1">
      <alignment horizontal="center"/>
    </xf>
    <xf numFmtId="38" fontId="0" fillId="6" borderId="3" xfId="0" applyNumberFormat="1" applyFill="1" applyBorder="1" applyAlignment="1">
      <alignment horizontal="center"/>
    </xf>
    <xf numFmtId="38" fontId="0" fillId="6" borderId="6" xfId="0" applyNumberForma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38" fontId="1" fillId="6" borderId="4" xfId="0" applyNumberFormat="1" applyFont="1" applyFill="1" applyBorder="1" applyAlignment="1">
      <alignment horizontal="center"/>
    </xf>
    <xf numFmtId="38" fontId="1" fillId="6" borderId="1" xfId="0" applyNumberFormat="1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38" fontId="0" fillId="9" borderId="2" xfId="0" applyNumberFormat="1" applyFill="1" applyBorder="1" applyAlignment="1">
      <alignment horizontal="center"/>
    </xf>
    <xf numFmtId="38" fontId="0" fillId="9" borderId="0" xfId="0" applyNumberFormat="1" applyFill="1" applyBorder="1" applyAlignment="1">
      <alignment horizontal="center"/>
    </xf>
    <xf numFmtId="38" fontId="0" fillId="9" borderId="3" xfId="0" applyNumberFormat="1" applyFill="1" applyBorder="1" applyAlignment="1">
      <alignment horizontal="center"/>
    </xf>
    <xf numFmtId="38" fontId="0" fillId="9" borderId="6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38" fontId="1" fillId="9" borderId="4" xfId="0" applyNumberFormat="1" applyFont="1" applyFill="1" applyBorder="1" applyAlignment="1">
      <alignment horizontal="center"/>
    </xf>
    <xf numFmtId="38" fontId="1" fillId="9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10" borderId="7" xfId="0" applyFont="1" applyFill="1" applyBorder="1" applyAlignment="1">
      <alignment horizontal="centerContinuous" vertical="distributed" wrapText="1"/>
    </xf>
    <xf numFmtId="0" fontId="8" fillId="10" borderId="8" xfId="0" applyFont="1" applyFill="1" applyBorder="1" applyAlignment="1">
      <alignment horizontal="centerContinuous" vertical="distributed" wrapText="1"/>
    </xf>
    <xf numFmtId="3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10" borderId="11" xfId="0" applyNumberFormat="1" applyFont="1" applyFill="1" applyBorder="1" applyAlignment="1" applyProtection="1">
      <alignment horizontal="center" vertical="center"/>
    </xf>
    <xf numFmtId="3" fontId="7" fillId="10" borderId="12" xfId="0" applyNumberFormat="1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3" fontId="7" fillId="10" borderId="13" xfId="0" applyNumberFormat="1" applyFont="1" applyFill="1" applyBorder="1" applyAlignment="1">
      <alignment horizontal="center" vertical="center" wrapText="1"/>
    </xf>
    <xf numFmtId="0" fontId="9" fillId="0" borderId="0" xfId="0" applyFont="1"/>
    <xf numFmtId="3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0" fillId="0" borderId="10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/>
    <xf numFmtId="0" fontId="10" fillId="0" borderId="0" xfId="0" applyFont="1" applyBorder="1" applyAlignment="1">
      <alignment horizontal="center"/>
    </xf>
    <xf numFmtId="3" fontId="4" fillId="0" borderId="14" xfId="0" applyNumberFormat="1" applyFont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distributed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10" borderId="15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0"/>
  <sheetViews>
    <sheetView showGridLines="0" tabSelected="1" workbookViewId="0">
      <selection activeCell="A21" sqref="A21"/>
    </sheetView>
  </sheetViews>
  <sheetFormatPr defaultRowHeight="15" customHeight="1" x14ac:dyDescent="0.2"/>
  <cols>
    <col min="1" max="1" width="24.140625" style="48" customWidth="1"/>
    <col min="2" max="8" width="13.7109375" style="47" customWidth="1"/>
    <col min="9" max="16384" width="9.140625" style="48"/>
  </cols>
  <sheetData>
    <row r="1" spans="1:9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  <c r="H1" s="73"/>
    </row>
    <row r="2" spans="1:9" s="68" customFormat="1" ht="15" customHeight="1" x14ac:dyDescent="0.2">
      <c r="A2" s="74" t="s">
        <v>74</v>
      </c>
      <c r="B2" s="74"/>
      <c r="C2" s="74"/>
      <c r="D2" s="74"/>
      <c r="E2" s="74"/>
      <c r="F2" s="74"/>
      <c r="G2" s="74"/>
      <c r="H2" s="74"/>
      <c r="I2" s="67"/>
    </row>
    <row r="3" spans="1:9" ht="15" customHeight="1" x14ac:dyDescent="0.2">
      <c r="A3" s="47"/>
      <c r="H3" s="61" t="s">
        <v>39</v>
      </c>
    </row>
    <row r="4" spans="1:9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9"/>
      <c r="H4" s="79"/>
    </row>
    <row r="5" spans="1:9" ht="15" customHeight="1" x14ac:dyDescent="0.2">
      <c r="A5" s="76"/>
      <c r="B5" s="78" t="s">
        <v>18</v>
      </c>
      <c r="C5" s="78"/>
      <c r="D5" s="78"/>
      <c r="E5" s="78"/>
      <c r="F5" s="78"/>
      <c r="G5" s="79"/>
      <c r="H5" s="79"/>
    </row>
    <row r="6" spans="1:9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72" t="s">
        <v>37</v>
      </c>
      <c r="G6" s="50" t="s">
        <v>75</v>
      </c>
      <c r="H6" s="50" t="s">
        <v>16</v>
      </c>
    </row>
    <row r="7" spans="1:9" ht="15" customHeight="1" x14ac:dyDescent="0.2">
      <c r="A7" s="62" t="s">
        <v>7</v>
      </c>
      <c r="B7" s="51">
        <v>1829</v>
      </c>
      <c r="C7" s="51">
        <v>10207</v>
      </c>
      <c r="D7" s="51">
        <v>20734</v>
      </c>
      <c r="E7" s="51">
        <v>15962</v>
      </c>
      <c r="F7" s="51">
        <v>4750</v>
      </c>
      <c r="G7" s="71">
        <v>0</v>
      </c>
      <c r="H7" s="59">
        <v>53482</v>
      </c>
    </row>
    <row r="8" spans="1:9" ht="15" customHeight="1" x14ac:dyDescent="0.2">
      <c r="A8" s="62" t="s">
        <v>8</v>
      </c>
      <c r="B8" s="51">
        <v>3954</v>
      </c>
      <c r="C8" s="51">
        <v>16037</v>
      </c>
      <c r="D8" s="51">
        <v>43320</v>
      </c>
      <c r="E8" s="51">
        <v>26723</v>
      </c>
      <c r="F8" s="51">
        <v>9322</v>
      </c>
      <c r="G8" s="71">
        <v>0</v>
      </c>
      <c r="H8" s="59">
        <v>99356</v>
      </c>
    </row>
    <row r="9" spans="1:9" ht="15" customHeight="1" x14ac:dyDescent="0.2">
      <c r="A9" s="62" t="s">
        <v>9</v>
      </c>
      <c r="B9" s="51">
        <v>1047</v>
      </c>
      <c r="C9" s="51">
        <v>5052</v>
      </c>
      <c r="D9" s="51">
        <v>13336</v>
      </c>
      <c r="E9" s="51">
        <v>7088</v>
      </c>
      <c r="F9" s="51">
        <v>2491</v>
      </c>
      <c r="G9" s="71">
        <v>0</v>
      </c>
      <c r="H9" s="59">
        <v>29014</v>
      </c>
    </row>
    <row r="10" spans="1:9" ht="15" customHeight="1" x14ac:dyDescent="0.2">
      <c r="A10" s="62" t="s">
        <v>10</v>
      </c>
      <c r="B10" s="51">
        <v>764</v>
      </c>
      <c r="C10" s="51">
        <v>3337</v>
      </c>
      <c r="D10" s="51">
        <v>8574</v>
      </c>
      <c r="E10" s="51">
        <v>4192</v>
      </c>
      <c r="F10" s="51">
        <v>1650</v>
      </c>
      <c r="G10" s="71">
        <v>1</v>
      </c>
      <c r="H10" s="59">
        <v>18518</v>
      </c>
    </row>
    <row r="11" spans="1:9" ht="15" customHeight="1" x14ac:dyDescent="0.2">
      <c r="A11" s="62" t="s">
        <v>11</v>
      </c>
      <c r="B11" s="51">
        <v>543</v>
      </c>
      <c r="C11" s="51">
        <v>2434</v>
      </c>
      <c r="D11" s="51">
        <v>5739</v>
      </c>
      <c r="E11" s="51">
        <v>2456</v>
      </c>
      <c r="F11" s="51">
        <v>1095</v>
      </c>
      <c r="G11" s="71">
        <v>0</v>
      </c>
      <c r="H11" s="59">
        <v>12267</v>
      </c>
    </row>
    <row r="12" spans="1:9" ht="15" customHeight="1" x14ac:dyDescent="0.2">
      <c r="A12" s="62" t="s">
        <v>12</v>
      </c>
      <c r="B12" s="51">
        <v>190</v>
      </c>
      <c r="C12" s="51">
        <v>882</v>
      </c>
      <c r="D12" s="51">
        <v>1876</v>
      </c>
      <c r="E12" s="51">
        <v>587</v>
      </c>
      <c r="F12" s="51">
        <v>378</v>
      </c>
      <c r="G12" s="71">
        <v>0</v>
      </c>
      <c r="H12" s="59">
        <v>3913</v>
      </c>
    </row>
    <row r="13" spans="1:9" ht="15" customHeight="1" x14ac:dyDescent="0.2">
      <c r="A13" s="62" t="s">
        <v>13</v>
      </c>
      <c r="B13" s="51">
        <v>132</v>
      </c>
      <c r="C13" s="51">
        <v>454</v>
      </c>
      <c r="D13" s="51">
        <v>1016</v>
      </c>
      <c r="E13" s="51">
        <v>294</v>
      </c>
      <c r="F13" s="51">
        <v>224</v>
      </c>
      <c r="G13" s="71">
        <v>0</v>
      </c>
      <c r="H13" s="59">
        <v>2120</v>
      </c>
    </row>
    <row r="14" spans="1:9" ht="15" customHeight="1" x14ac:dyDescent="0.2">
      <c r="A14" s="62" t="s">
        <v>14</v>
      </c>
      <c r="B14" s="51">
        <v>57</v>
      </c>
      <c r="C14" s="51">
        <v>109</v>
      </c>
      <c r="D14" s="51">
        <v>348</v>
      </c>
      <c r="E14" s="51">
        <v>60</v>
      </c>
      <c r="F14" s="51">
        <v>54</v>
      </c>
      <c r="G14" s="71">
        <v>0</v>
      </c>
      <c r="H14" s="59">
        <v>628</v>
      </c>
    </row>
    <row r="15" spans="1:9" ht="15" customHeight="1" x14ac:dyDescent="0.2">
      <c r="A15" s="62" t="s">
        <v>15</v>
      </c>
      <c r="B15" s="51">
        <v>21</v>
      </c>
      <c r="C15" s="51">
        <v>61</v>
      </c>
      <c r="D15" s="51">
        <v>137</v>
      </c>
      <c r="E15" s="51">
        <v>23</v>
      </c>
      <c r="F15" s="51">
        <v>22</v>
      </c>
      <c r="G15" s="71">
        <v>0</v>
      </c>
      <c r="H15" s="59">
        <v>264</v>
      </c>
    </row>
    <row r="16" spans="1:9" ht="15" customHeight="1" x14ac:dyDescent="0.2">
      <c r="A16" s="62" t="s">
        <v>43</v>
      </c>
      <c r="B16" s="51">
        <v>13</v>
      </c>
      <c r="C16" s="51">
        <v>28</v>
      </c>
      <c r="D16" s="51">
        <v>106</v>
      </c>
      <c r="E16" s="51">
        <v>12</v>
      </c>
      <c r="F16" s="51">
        <v>10</v>
      </c>
      <c r="G16" s="71">
        <v>0</v>
      </c>
      <c r="H16" s="59">
        <v>169</v>
      </c>
    </row>
    <row r="17" spans="1:8" ht="15" customHeight="1" x14ac:dyDescent="0.2">
      <c r="A17" s="54" t="s">
        <v>38</v>
      </c>
      <c r="B17" s="55">
        <f t="shared" ref="B17:G17" si="0">SUM(B7:B16)</f>
        <v>8550</v>
      </c>
      <c r="C17" s="55">
        <f t="shared" si="0"/>
        <v>38601</v>
      </c>
      <c r="D17" s="55">
        <f t="shared" si="0"/>
        <v>95186</v>
      </c>
      <c r="E17" s="55">
        <f t="shared" si="0"/>
        <v>57397</v>
      </c>
      <c r="F17" s="55">
        <f t="shared" si="0"/>
        <v>19996</v>
      </c>
      <c r="G17" s="55">
        <f t="shared" si="0"/>
        <v>1</v>
      </c>
      <c r="H17" s="57">
        <f>SUM(H7:H16)</f>
        <v>219731</v>
      </c>
    </row>
    <row r="18" spans="1:8" ht="11.1" customHeight="1" x14ac:dyDescent="0.15">
      <c r="A18" s="58" t="s">
        <v>73</v>
      </c>
    </row>
    <row r="19" spans="1:8" ht="11.1" customHeight="1" x14ac:dyDescent="0.15">
      <c r="A19" s="58" t="s">
        <v>32</v>
      </c>
    </row>
    <row r="20" spans="1:8" ht="11.1" customHeight="1" x14ac:dyDescent="0.15">
      <c r="A20" s="63" t="s">
        <v>44</v>
      </c>
    </row>
  </sheetData>
  <mergeCells count="5">
    <mergeCell ref="A1:H1"/>
    <mergeCell ref="A2:H2"/>
    <mergeCell ref="A4:A6"/>
    <mergeCell ref="B4:H4"/>
    <mergeCell ref="B5:H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20"/>
  <sheetViews>
    <sheetView showGridLines="0" workbookViewId="0">
      <selection activeCell="A23" sqref="A23"/>
    </sheetView>
  </sheetViews>
  <sheetFormatPr defaultRowHeight="15" customHeight="1" x14ac:dyDescent="0.2"/>
  <cols>
    <col min="1" max="1" width="24.140625" style="48" customWidth="1"/>
    <col min="2" max="7" width="13.7109375" style="47" customWidth="1"/>
    <col min="8" max="16384" width="9.140625" style="48"/>
  </cols>
  <sheetData>
    <row r="1" spans="1:13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</row>
    <row r="2" spans="1:13" s="68" customFormat="1" ht="15" customHeight="1" x14ac:dyDescent="0.2">
      <c r="A2" s="74" t="s">
        <v>55</v>
      </c>
      <c r="B2" s="74"/>
      <c r="C2" s="74"/>
      <c r="D2" s="74"/>
      <c r="E2" s="74"/>
      <c r="F2" s="74"/>
      <c r="G2" s="74"/>
      <c r="H2" s="67"/>
      <c r="I2" s="67"/>
      <c r="J2" s="67"/>
      <c r="K2" s="67"/>
      <c r="L2" s="67"/>
      <c r="M2" s="67"/>
    </row>
    <row r="3" spans="1:13" ht="15" customHeight="1" x14ac:dyDescent="0.2">
      <c r="A3" s="47"/>
      <c r="G3" s="61" t="s">
        <v>39</v>
      </c>
    </row>
    <row r="4" spans="1:13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9"/>
    </row>
    <row r="5" spans="1:13" ht="15" customHeight="1" x14ac:dyDescent="0.2">
      <c r="A5" s="76"/>
      <c r="B5" s="78" t="s">
        <v>18</v>
      </c>
      <c r="C5" s="78"/>
      <c r="D5" s="78"/>
      <c r="E5" s="78"/>
      <c r="F5" s="78"/>
      <c r="G5" s="79"/>
    </row>
    <row r="6" spans="1:13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50" t="s">
        <v>16</v>
      </c>
    </row>
    <row r="7" spans="1:13" ht="15" customHeight="1" x14ac:dyDescent="0.2">
      <c r="A7" s="62" t="s">
        <v>7</v>
      </c>
      <c r="B7" s="51">
        <v>1637</v>
      </c>
      <c r="C7" s="51">
        <v>8383</v>
      </c>
      <c r="D7" s="51">
        <v>20487</v>
      </c>
      <c r="E7" s="51">
        <v>12045</v>
      </c>
      <c r="F7" s="51">
        <v>5182</v>
      </c>
      <c r="G7" s="59">
        <v>47734</v>
      </c>
    </row>
    <row r="8" spans="1:13" ht="15" customHeight="1" x14ac:dyDescent="0.2">
      <c r="A8" s="62" t="s">
        <v>8</v>
      </c>
      <c r="B8" s="51">
        <v>2968</v>
      </c>
      <c r="C8" s="51">
        <v>12334</v>
      </c>
      <c r="D8" s="51">
        <v>39257</v>
      </c>
      <c r="E8" s="51">
        <v>22874</v>
      </c>
      <c r="F8" s="51">
        <v>8229</v>
      </c>
      <c r="G8" s="59">
        <v>85662</v>
      </c>
    </row>
    <row r="9" spans="1:13" ht="15" customHeight="1" x14ac:dyDescent="0.2">
      <c r="A9" s="62" t="s">
        <v>9</v>
      </c>
      <c r="B9" s="51">
        <v>1215</v>
      </c>
      <c r="C9" s="51">
        <v>4581</v>
      </c>
      <c r="D9" s="51">
        <v>13674</v>
      </c>
      <c r="E9" s="51">
        <v>7320</v>
      </c>
      <c r="F9" s="51">
        <v>2735</v>
      </c>
      <c r="G9" s="59">
        <v>29525</v>
      </c>
    </row>
    <row r="10" spans="1:13" ht="15" customHeight="1" x14ac:dyDescent="0.2">
      <c r="A10" s="62" t="s">
        <v>10</v>
      </c>
      <c r="B10" s="51">
        <v>966</v>
      </c>
      <c r="C10" s="51">
        <v>3494</v>
      </c>
      <c r="D10" s="51">
        <v>9369</v>
      </c>
      <c r="E10" s="51">
        <v>4474</v>
      </c>
      <c r="F10" s="51">
        <v>1988</v>
      </c>
      <c r="G10" s="59">
        <v>20291</v>
      </c>
    </row>
    <row r="11" spans="1:13" ht="15" customHeight="1" x14ac:dyDescent="0.2">
      <c r="A11" s="62" t="s">
        <v>11</v>
      </c>
      <c r="B11" s="51">
        <v>780</v>
      </c>
      <c r="C11" s="51">
        <v>2902</v>
      </c>
      <c r="D11" s="51">
        <v>7100</v>
      </c>
      <c r="E11" s="51">
        <v>2853</v>
      </c>
      <c r="F11" s="51">
        <v>1432</v>
      </c>
      <c r="G11" s="59">
        <v>15067</v>
      </c>
    </row>
    <row r="12" spans="1:13" ht="15" customHeight="1" x14ac:dyDescent="0.2">
      <c r="A12" s="62" t="s">
        <v>12</v>
      </c>
      <c r="B12" s="51">
        <v>290</v>
      </c>
      <c r="C12" s="51">
        <v>1313</v>
      </c>
      <c r="D12" s="51">
        <v>2564</v>
      </c>
      <c r="E12" s="51">
        <v>790</v>
      </c>
      <c r="F12" s="51">
        <v>536</v>
      </c>
      <c r="G12" s="59">
        <v>5493</v>
      </c>
    </row>
    <row r="13" spans="1:13" ht="15" customHeight="1" x14ac:dyDescent="0.2">
      <c r="A13" s="62" t="s">
        <v>13</v>
      </c>
      <c r="B13" s="51">
        <v>223</v>
      </c>
      <c r="C13" s="51">
        <v>850</v>
      </c>
      <c r="D13" s="51">
        <v>1408</v>
      </c>
      <c r="E13" s="51">
        <v>358</v>
      </c>
      <c r="F13" s="51">
        <v>316</v>
      </c>
      <c r="G13" s="59">
        <v>3155</v>
      </c>
    </row>
    <row r="14" spans="1:13" ht="15" customHeight="1" x14ac:dyDescent="0.2">
      <c r="A14" s="62" t="s">
        <v>14</v>
      </c>
      <c r="B14" s="51">
        <v>87</v>
      </c>
      <c r="C14" s="51">
        <v>291</v>
      </c>
      <c r="D14" s="51">
        <v>495</v>
      </c>
      <c r="E14" s="51">
        <v>83</v>
      </c>
      <c r="F14" s="51">
        <v>64</v>
      </c>
      <c r="G14" s="59">
        <v>1020</v>
      </c>
    </row>
    <row r="15" spans="1:13" ht="15" customHeight="1" x14ac:dyDescent="0.2">
      <c r="A15" s="62" t="s">
        <v>15</v>
      </c>
      <c r="B15" s="51">
        <v>21</v>
      </c>
      <c r="C15" s="51">
        <v>99</v>
      </c>
      <c r="D15" s="51">
        <v>206</v>
      </c>
      <c r="E15" s="51">
        <v>25</v>
      </c>
      <c r="F15" s="51">
        <v>26</v>
      </c>
      <c r="G15" s="59">
        <v>377</v>
      </c>
    </row>
    <row r="16" spans="1:13" ht="15" customHeight="1" x14ac:dyDescent="0.2">
      <c r="A16" s="62" t="s">
        <v>43</v>
      </c>
      <c r="B16" s="51">
        <v>16</v>
      </c>
      <c r="C16" s="51">
        <v>54</v>
      </c>
      <c r="D16" s="51">
        <v>115</v>
      </c>
      <c r="E16" s="51">
        <v>12</v>
      </c>
      <c r="F16" s="51">
        <v>16</v>
      </c>
      <c r="G16" s="59">
        <v>213</v>
      </c>
    </row>
    <row r="17" spans="1:7" ht="15" customHeight="1" x14ac:dyDescent="0.2">
      <c r="A17" s="54" t="s">
        <v>38</v>
      </c>
      <c r="B17" s="55">
        <f t="shared" ref="B17:G17" si="0">SUM(B7:B16)</f>
        <v>8203</v>
      </c>
      <c r="C17" s="55">
        <f t="shared" si="0"/>
        <v>34301</v>
      </c>
      <c r="D17" s="55">
        <f t="shared" si="0"/>
        <v>94675</v>
      </c>
      <c r="E17" s="55">
        <f t="shared" si="0"/>
        <v>50834</v>
      </c>
      <c r="F17" s="55">
        <f t="shared" si="0"/>
        <v>20524</v>
      </c>
      <c r="G17" s="57">
        <f t="shared" si="0"/>
        <v>208537</v>
      </c>
    </row>
    <row r="18" spans="1:7" ht="11.1" customHeight="1" x14ac:dyDescent="0.15">
      <c r="A18" s="58" t="s">
        <v>56</v>
      </c>
    </row>
    <row r="19" spans="1:7" ht="11.1" customHeight="1" x14ac:dyDescent="0.15">
      <c r="A19" s="58" t="s">
        <v>32</v>
      </c>
    </row>
    <row r="20" spans="1:7" ht="11.1" customHeight="1" x14ac:dyDescent="0.15">
      <c r="A20" s="63" t="s">
        <v>44</v>
      </c>
    </row>
  </sheetData>
  <mergeCells count="5">
    <mergeCell ref="A1:G1"/>
    <mergeCell ref="A2:G2"/>
    <mergeCell ref="A4:A6"/>
    <mergeCell ref="B4:G4"/>
    <mergeCell ref="B5:G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M20"/>
  <sheetViews>
    <sheetView showGridLines="0" workbookViewId="0">
      <selection activeCell="A22" sqref="A22"/>
    </sheetView>
  </sheetViews>
  <sheetFormatPr defaultRowHeight="15" customHeight="1" x14ac:dyDescent="0.2"/>
  <cols>
    <col min="1" max="1" width="24.140625" style="48" customWidth="1"/>
    <col min="2" max="7" width="13.7109375" style="47" customWidth="1"/>
    <col min="8" max="16384" width="9.140625" style="48"/>
  </cols>
  <sheetData>
    <row r="1" spans="1:13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</row>
    <row r="2" spans="1:13" s="68" customFormat="1" ht="15" customHeight="1" x14ac:dyDescent="0.2">
      <c r="A2" s="74" t="s">
        <v>53</v>
      </c>
      <c r="B2" s="74"/>
      <c r="C2" s="74"/>
      <c r="D2" s="74"/>
      <c r="E2" s="74"/>
      <c r="F2" s="74"/>
      <c r="G2" s="74"/>
      <c r="H2" s="67"/>
      <c r="I2" s="67"/>
      <c r="J2" s="67"/>
      <c r="K2" s="67"/>
      <c r="L2" s="67"/>
      <c r="M2" s="67"/>
    </row>
    <row r="3" spans="1:13" ht="15" customHeight="1" x14ac:dyDescent="0.2">
      <c r="A3" s="47"/>
      <c r="G3" s="61" t="s">
        <v>39</v>
      </c>
    </row>
    <row r="4" spans="1:13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9"/>
    </row>
    <row r="5" spans="1:13" ht="15" customHeight="1" x14ac:dyDescent="0.2">
      <c r="A5" s="76"/>
      <c r="B5" s="78" t="s">
        <v>18</v>
      </c>
      <c r="C5" s="78"/>
      <c r="D5" s="78"/>
      <c r="E5" s="78"/>
      <c r="F5" s="78"/>
      <c r="G5" s="79"/>
    </row>
    <row r="6" spans="1:13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50" t="s">
        <v>16</v>
      </c>
    </row>
    <row r="7" spans="1:13" ht="15" customHeight="1" x14ac:dyDescent="0.2">
      <c r="A7" s="62" t="s">
        <v>7</v>
      </c>
      <c r="B7" s="51">
        <v>1545</v>
      </c>
      <c r="C7" s="51">
        <v>7112</v>
      </c>
      <c r="D7" s="51">
        <v>20431</v>
      </c>
      <c r="E7" s="51">
        <v>11771</v>
      </c>
      <c r="F7" s="51">
        <v>4707</v>
      </c>
      <c r="G7" s="59">
        <v>45566</v>
      </c>
    </row>
    <row r="8" spans="1:13" ht="15" customHeight="1" x14ac:dyDescent="0.2">
      <c r="A8" s="62" t="s">
        <v>8</v>
      </c>
      <c r="B8" s="51">
        <v>2756</v>
      </c>
      <c r="C8" s="51">
        <v>11064</v>
      </c>
      <c r="D8" s="51">
        <v>35920</v>
      </c>
      <c r="E8" s="51">
        <v>20462</v>
      </c>
      <c r="F8" s="51">
        <v>7305</v>
      </c>
      <c r="G8" s="59">
        <v>77507</v>
      </c>
    </row>
    <row r="9" spans="1:13" ht="15" customHeight="1" x14ac:dyDescent="0.2">
      <c r="A9" s="62" t="s">
        <v>9</v>
      </c>
      <c r="B9" s="51">
        <v>1159</v>
      </c>
      <c r="C9" s="51">
        <v>4274</v>
      </c>
      <c r="D9" s="51">
        <v>13208</v>
      </c>
      <c r="E9" s="51">
        <v>7118</v>
      </c>
      <c r="F9" s="51">
        <v>2501</v>
      </c>
      <c r="G9" s="59">
        <v>28260</v>
      </c>
    </row>
    <row r="10" spans="1:13" ht="15" customHeight="1" x14ac:dyDescent="0.2">
      <c r="A10" s="62" t="s">
        <v>10</v>
      </c>
      <c r="B10" s="51">
        <v>884</v>
      </c>
      <c r="C10" s="51">
        <v>3260</v>
      </c>
      <c r="D10" s="51">
        <v>9365</v>
      </c>
      <c r="E10" s="51">
        <v>4272</v>
      </c>
      <c r="F10" s="51">
        <v>1794</v>
      </c>
      <c r="G10" s="59">
        <v>19575</v>
      </c>
    </row>
    <row r="11" spans="1:13" ht="15" customHeight="1" x14ac:dyDescent="0.2">
      <c r="A11" s="62" t="s">
        <v>11</v>
      </c>
      <c r="B11" s="51">
        <v>754</v>
      </c>
      <c r="C11" s="51">
        <v>2777</v>
      </c>
      <c r="D11" s="51">
        <v>7223</v>
      </c>
      <c r="E11" s="51">
        <v>2743</v>
      </c>
      <c r="F11" s="51">
        <v>1355</v>
      </c>
      <c r="G11" s="59">
        <v>14852</v>
      </c>
    </row>
    <row r="12" spans="1:13" ht="15" customHeight="1" x14ac:dyDescent="0.2">
      <c r="A12" s="62" t="s">
        <v>12</v>
      </c>
      <c r="B12" s="51">
        <v>298</v>
      </c>
      <c r="C12" s="51">
        <v>1325</v>
      </c>
      <c r="D12" s="51">
        <v>2632</v>
      </c>
      <c r="E12" s="51">
        <v>801</v>
      </c>
      <c r="F12" s="51">
        <v>486</v>
      </c>
      <c r="G12" s="59">
        <v>5542</v>
      </c>
    </row>
    <row r="13" spans="1:13" ht="15" customHeight="1" x14ac:dyDescent="0.2">
      <c r="A13" s="62" t="s">
        <v>13</v>
      </c>
      <c r="B13" s="51">
        <v>214</v>
      </c>
      <c r="C13" s="51">
        <v>847</v>
      </c>
      <c r="D13" s="51">
        <v>1448</v>
      </c>
      <c r="E13" s="51">
        <v>348</v>
      </c>
      <c r="F13" s="51">
        <v>277</v>
      </c>
      <c r="G13" s="59">
        <v>3134</v>
      </c>
    </row>
    <row r="14" spans="1:13" ht="15" customHeight="1" x14ac:dyDescent="0.2">
      <c r="A14" s="62" t="s">
        <v>14</v>
      </c>
      <c r="B14" s="51">
        <v>73</v>
      </c>
      <c r="C14" s="51">
        <v>266</v>
      </c>
      <c r="D14" s="51">
        <v>457</v>
      </c>
      <c r="E14" s="51">
        <v>83</v>
      </c>
      <c r="F14" s="51">
        <v>65</v>
      </c>
      <c r="G14" s="59">
        <v>944</v>
      </c>
    </row>
    <row r="15" spans="1:13" ht="15" customHeight="1" x14ac:dyDescent="0.2">
      <c r="A15" s="62" t="s">
        <v>15</v>
      </c>
      <c r="B15" s="51">
        <v>30</v>
      </c>
      <c r="C15" s="51">
        <v>91</v>
      </c>
      <c r="D15" s="51">
        <v>192</v>
      </c>
      <c r="E15" s="51">
        <v>29</v>
      </c>
      <c r="F15" s="51">
        <v>30</v>
      </c>
      <c r="G15" s="59">
        <v>372</v>
      </c>
    </row>
    <row r="16" spans="1:13" ht="15" customHeight="1" x14ac:dyDescent="0.2">
      <c r="A16" s="62" t="s">
        <v>43</v>
      </c>
      <c r="B16" s="51">
        <v>12</v>
      </c>
      <c r="C16" s="51">
        <v>53</v>
      </c>
      <c r="D16" s="51">
        <v>113</v>
      </c>
      <c r="E16" s="51">
        <v>10</v>
      </c>
      <c r="F16" s="51">
        <v>14</v>
      </c>
      <c r="G16" s="59">
        <v>202</v>
      </c>
    </row>
    <row r="17" spans="1:7" ht="15" customHeight="1" x14ac:dyDescent="0.2">
      <c r="A17" s="54" t="s">
        <v>38</v>
      </c>
      <c r="B17" s="55">
        <f t="shared" ref="B17:G17" si="0">SUM(B7:B16)</f>
        <v>7725</v>
      </c>
      <c r="C17" s="55">
        <f t="shared" si="0"/>
        <v>31069</v>
      </c>
      <c r="D17" s="55">
        <f t="shared" si="0"/>
        <v>90989</v>
      </c>
      <c r="E17" s="55">
        <f t="shared" si="0"/>
        <v>47637</v>
      </c>
      <c r="F17" s="55">
        <f t="shared" si="0"/>
        <v>18534</v>
      </c>
      <c r="G17" s="57">
        <f t="shared" si="0"/>
        <v>195954</v>
      </c>
    </row>
    <row r="18" spans="1:7" ht="11.1" customHeight="1" x14ac:dyDescent="0.15">
      <c r="A18" s="58" t="s">
        <v>54</v>
      </c>
    </row>
    <row r="19" spans="1:7" ht="11.1" customHeight="1" x14ac:dyDescent="0.15">
      <c r="A19" s="58" t="s">
        <v>32</v>
      </c>
    </row>
    <row r="20" spans="1:7" ht="11.1" customHeight="1" x14ac:dyDescent="0.15">
      <c r="A20" s="63" t="s">
        <v>44</v>
      </c>
    </row>
  </sheetData>
  <mergeCells count="5">
    <mergeCell ref="A1:G1"/>
    <mergeCell ref="A2:G2"/>
    <mergeCell ref="A4:A6"/>
    <mergeCell ref="B4:G4"/>
    <mergeCell ref="B5:G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N21"/>
  <sheetViews>
    <sheetView showGridLines="0" workbookViewId="0">
      <selection activeCell="A23" sqref="A23"/>
    </sheetView>
  </sheetViews>
  <sheetFormatPr defaultRowHeight="15" customHeight="1" x14ac:dyDescent="0.2"/>
  <cols>
    <col min="1" max="1" width="24.140625" style="48" customWidth="1"/>
    <col min="2" max="6" width="13.7109375" style="47" customWidth="1"/>
    <col min="7" max="7" width="13.7109375" style="47" hidden="1" customWidth="1"/>
    <col min="8" max="8" width="13.7109375" style="47" customWidth="1"/>
    <col min="9" max="16384" width="9.140625" style="48"/>
  </cols>
  <sheetData>
    <row r="1" spans="1:14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  <c r="H1" s="73"/>
    </row>
    <row r="2" spans="1:14" s="68" customFormat="1" ht="15" customHeight="1" x14ac:dyDescent="0.2">
      <c r="A2" s="74" t="s">
        <v>51</v>
      </c>
      <c r="B2" s="74"/>
      <c r="C2" s="74"/>
      <c r="D2" s="74"/>
      <c r="E2" s="74"/>
      <c r="F2" s="74"/>
      <c r="G2" s="74"/>
      <c r="H2" s="74"/>
      <c r="I2" s="67"/>
      <c r="J2" s="67"/>
      <c r="K2" s="67"/>
      <c r="L2" s="67"/>
      <c r="M2" s="67"/>
      <c r="N2" s="67"/>
    </row>
    <row r="3" spans="1:14" ht="15" customHeight="1" x14ac:dyDescent="0.2">
      <c r="A3" s="47"/>
      <c r="H3" s="61" t="s">
        <v>39</v>
      </c>
    </row>
    <row r="4" spans="1:14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8"/>
      <c r="H4" s="79"/>
    </row>
    <row r="5" spans="1:14" ht="15" customHeight="1" x14ac:dyDescent="0.2">
      <c r="A5" s="76"/>
      <c r="B5" s="78" t="s">
        <v>18</v>
      </c>
      <c r="C5" s="78"/>
      <c r="D5" s="78"/>
      <c r="E5" s="78"/>
      <c r="F5" s="78"/>
      <c r="G5" s="78"/>
      <c r="H5" s="79"/>
    </row>
    <row r="6" spans="1:14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49" t="s">
        <v>46</v>
      </c>
      <c r="H6" s="50" t="s">
        <v>16</v>
      </c>
    </row>
    <row r="7" spans="1:14" ht="15" customHeight="1" x14ac:dyDescent="0.2">
      <c r="A7" s="62" t="s">
        <v>7</v>
      </c>
      <c r="B7" s="51">
        <v>1541</v>
      </c>
      <c r="C7" s="51">
        <v>6308</v>
      </c>
      <c r="D7" s="51">
        <v>18105</v>
      </c>
      <c r="E7" s="51">
        <v>9996</v>
      </c>
      <c r="F7" s="51">
        <v>4081</v>
      </c>
      <c r="G7" s="51"/>
      <c r="H7" s="59">
        <f>SUM(B7:F7)</f>
        <v>40031</v>
      </c>
    </row>
    <row r="8" spans="1:14" ht="15" customHeight="1" x14ac:dyDescent="0.2">
      <c r="A8" s="62" t="s">
        <v>8</v>
      </c>
      <c r="B8" s="51">
        <v>2369</v>
      </c>
      <c r="C8" s="51">
        <v>9615</v>
      </c>
      <c r="D8" s="51">
        <v>32181</v>
      </c>
      <c r="E8" s="51">
        <v>18329</v>
      </c>
      <c r="F8" s="51">
        <v>6124</v>
      </c>
      <c r="G8" s="51"/>
      <c r="H8" s="59">
        <f t="shared" ref="H8:H16" si="0">SUM(B8:F8)</f>
        <v>68618</v>
      </c>
    </row>
    <row r="9" spans="1:14" ht="15" customHeight="1" x14ac:dyDescent="0.2">
      <c r="A9" s="62" t="s">
        <v>9</v>
      </c>
      <c r="B9" s="51">
        <v>1043</v>
      </c>
      <c r="C9" s="51">
        <v>3707</v>
      </c>
      <c r="D9" s="51">
        <v>11485</v>
      </c>
      <c r="E9" s="51">
        <v>5970</v>
      </c>
      <c r="F9" s="51">
        <v>2272</v>
      </c>
      <c r="G9" s="51"/>
      <c r="H9" s="59">
        <f t="shared" si="0"/>
        <v>24477</v>
      </c>
    </row>
    <row r="10" spans="1:14" ht="15" customHeight="1" x14ac:dyDescent="0.2">
      <c r="A10" s="62" t="s">
        <v>10</v>
      </c>
      <c r="B10" s="51">
        <v>728</v>
      </c>
      <c r="C10" s="51">
        <v>2800</v>
      </c>
      <c r="D10" s="51">
        <v>8222</v>
      </c>
      <c r="E10" s="51">
        <v>3680</v>
      </c>
      <c r="F10" s="51">
        <v>1548</v>
      </c>
      <c r="G10" s="51"/>
      <c r="H10" s="59">
        <f t="shared" si="0"/>
        <v>16978</v>
      </c>
    </row>
    <row r="11" spans="1:14" ht="15" customHeight="1" x14ac:dyDescent="0.2">
      <c r="A11" s="62" t="s">
        <v>11</v>
      </c>
      <c r="B11" s="51">
        <v>672</v>
      </c>
      <c r="C11" s="51">
        <v>2525</v>
      </c>
      <c r="D11" s="51">
        <v>6351</v>
      </c>
      <c r="E11" s="51">
        <v>2453</v>
      </c>
      <c r="F11" s="51">
        <v>1191</v>
      </c>
      <c r="G11" s="51"/>
      <c r="H11" s="59">
        <f t="shared" si="0"/>
        <v>13192</v>
      </c>
    </row>
    <row r="12" spans="1:14" ht="15" customHeight="1" x14ac:dyDescent="0.2">
      <c r="A12" s="62" t="s">
        <v>12</v>
      </c>
      <c r="B12" s="51">
        <v>268</v>
      </c>
      <c r="C12" s="51">
        <v>1158</v>
      </c>
      <c r="D12" s="51">
        <v>2369</v>
      </c>
      <c r="E12" s="51">
        <v>740</v>
      </c>
      <c r="F12" s="51">
        <v>435</v>
      </c>
      <c r="G12" s="51"/>
      <c r="H12" s="59">
        <f t="shared" si="0"/>
        <v>4970</v>
      </c>
    </row>
    <row r="13" spans="1:14" ht="15" customHeight="1" x14ac:dyDescent="0.2">
      <c r="A13" s="62" t="s">
        <v>13</v>
      </c>
      <c r="B13" s="51">
        <v>192</v>
      </c>
      <c r="C13" s="51">
        <v>809</v>
      </c>
      <c r="D13" s="51">
        <v>1410</v>
      </c>
      <c r="E13" s="51">
        <v>336</v>
      </c>
      <c r="F13" s="51">
        <v>259</v>
      </c>
      <c r="G13" s="51"/>
      <c r="H13" s="59">
        <f t="shared" si="0"/>
        <v>3006</v>
      </c>
    </row>
    <row r="14" spans="1:14" ht="15" customHeight="1" x14ac:dyDescent="0.2">
      <c r="A14" s="62" t="s">
        <v>14</v>
      </c>
      <c r="B14" s="51">
        <v>70</v>
      </c>
      <c r="C14" s="51">
        <v>241</v>
      </c>
      <c r="D14" s="51">
        <v>466</v>
      </c>
      <c r="E14" s="51">
        <v>80</v>
      </c>
      <c r="F14" s="51">
        <v>58</v>
      </c>
      <c r="G14" s="51"/>
      <c r="H14" s="59">
        <f t="shared" si="0"/>
        <v>915</v>
      </c>
    </row>
    <row r="15" spans="1:14" ht="15" customHeight="1" x14ac:dyDescent="0.2">
      <c r="A15" s="62" t="s">
        <v>15</v>
      </c>
      <c r="B15" s="51">
        <v>26</v>
      </c>
      <c r="C15" s="51">
        <v>89</v>
      </c>
      <c r="D15" s="51">
        <v>158</v>
      </c>
      <c r="E15" s="51">
        <v>25</v>
      </c>
      <c r="F15" s="51">
        <v>30</v>
      </c>
      <c r="G15" s="51"/>
      <c r="H15" s="59">
        <f t="shared" si="0"/>
        <v>328</v>
      </c>
    </row>
    <row r="16" spans="1:14" ht="15" customHeight="1" x14ac:dyDescent="0.2">
      <c r="A16" s="62" t="s">
        <v>43</v>
      </c>
      <c r="B16" s="51">
        <v>7</v>
      </c>
      <c r="C16" s="51">
        <v>48</v>
      </c>
      <c r="D16" s="51">
        <v>106</v>
      </c>
      <c r="E16" s="51">
        <v>12</v>
      </c>
      <c r="F16" s="51">
        <v>15</v>
      </c>
      <c r="G16" s="51"/>
      <c r="H16" s="59">
        <f t="shared" si="0"/>
        <v>188</v>
      </c>
    </row>
    <row r="17" spans="1:8" ht="15" hidden="1" customHeight="1" x14ac:dyDescent="0.2">
      <c r="A17" s="62" t="s">
        <v>46</v>
      </c>
      <c r="B17" s="53"/>
      <c r="C17" s="53"/>
      <c r="D17" s="53"/>
      <c r="E17" s="53"/>
      <c r="F17" s="53"/>
      <c r="G17" s="53"/>
      <c r="H17" s="60"/>
    </row>
    <row r="18" spans="1:8" ht="15" customHeight="1" x14ac:dyDescent="0.2">
      <c r="A18" s="54" t="s">
        <v>38</v>
      </c>
      <c r="B18" s="55">
        <f>SUM(B7:B16)</f>
        <v>6916</v>
      </c>
      <c r="C18" s="55">
        <f t="shared" ref="C18:H18" si="1">SUM(C7:C16)</f>
        <v>27300</v>
      </c>
      <c r="D18" s="55">
        <f t="shared" si="1"/>
        <v>80853</v>
      </c>
      <c r="E18" s="55">
        <f t="shared" si="1"/>
        <v>41621</v>
      </c>
      <c r="F18" s="55">
        <f t="shared" si="1"/>
        <v>16013</v>
      </c>
      <c r="G18" s="56">
        <f t="shared" si="1"/>
        <v>0</v>
      </c>
      <c r="H18" s="57">
        <f t="shared" si="1"/>
        <v>172703</v>
      </c>
    </row>
    <row r="19" spans="1:8" ht="15" customHeight="1" x14ac:dyDescent="0.15">
      <c r="A19" s="58" t="s">
        <v>52</v>
      </c>
    </row>
    <row r="20" spans="1:8" ht="15" customHeight="1" x14ac:dyDescent="0.15">
      <c r="A20" s="58" t="s">
        <v>32</v>
      </c>
    </row>
    <row r="21" spans="1:8" ht="15" customHeight="1" x14ac:dyDescent="0.15">
      <c r="A21" s="63" t="s">
        <v>44</v>
      </c>
    </row>
  </sheetData>
  <mergeCells count="5">
    <mergeCell ref="A1:H1"/>
    <mergeCell ref="A2:H2"/>
    <mergeCell ref="A4:A6"/>
    <mergeCell ref="B4:H4"/>
    <mergeCell ref="B5:H5"/>
  </mergeCells>
  <phoneticPr fontId="2" type="noConversion"/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  <pageSetUpPr fitToPage="1"/>
  </sheetPr>
  <dimension ref="A1:N21"/>
  <sheetViews>
    <sheetView showGridLines="0" workbookViewId="0">
      <selection activeCell="A23" sqref="A23"/>
    </sheetView>
  </sheetViews>
  <sheetFormatPr defaultRowHeight="15" customHeight="1" x14ac:dyDescent="0.2"/>
  <cols>
    <col min="1" max="1" width="24.140625" style="48" customWidth="1"/>
    <col min="2" max="6" width="13.7109375" style="47" customWidth="1"/>
    <col min="7" max="7" width="13.7109375" style="47" hidden="1" customWidth="1"/>
    <col min="8" max="8" width="13.7109375" style="47" customWidth="1"/>
    <col min="9" max="16384" width="9.140625" style="48"/>
  </cols>
  <sheetData>
    <row r="1" spans="1:14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  <c r="H1" s="73"/>
    </row>
    <row r="2" spans="1:14" s="68" customFormat="1" ht="15" customHeight="1" x14ac:dyDescent="0.2">
      <c r="A2" s="74" t="s">
        <v>49</v>
      </c>
      <c r="B2" s="74"/>
      <c r="C2" s="74"/>
      <c r="D2" s="74"/>
      <c r="E2" s="74"/>
      <c r="F2" s="74"/>
      <c r="G2" s="74"/>
      <c r="H2" s="74"/>
      <c r="I2" s="67"/>
      <c r="J2" s="67"/>
      <c r="K2" s="67"/>
      <c r="L2" s="67"/>
      <c r="M2" s="67"/>
      <c r="N2" s="67"/>
    </row>
    <row r="3" spans="1:14" ht="15" customHeight="1" x14ac:dyDescent="0.2">
      <c r="A3" s="47"/>
      <c r="H3" s="61" t="s">
        <v>39</v>
      </c>
    </row>
    <row r="4" spans="1:14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8"/>
      <c r="H4" s="79"/>
    </row>
    <row r="5" spans="1:14" ht="15" customHeight="1" x14ac:dyDescent="0.2">
      <c r="A5" s="76"/>
      <c r="B5" s="78" t="s">
        <v>18</v>
      </c>
      <c r="C5" s="78"/>
      <c r="D5" s="78"/>
      <c r="E5" s="78"/>
      <c r="F5" s="78"/>
      <c r="G5" s="78"/>
      <c r="H5" s="79"/>
    </row>
    <row r="6" spans="1:14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49" t="s">
        <v>46</v>
      </c>
      <c r="H6" s="50" t="s">
        <v>16</v>
      </c>
    </row>
    <row r="7" spans="1:14" ht="15" customHeight="1" x14ac:dyDescent="0.2">
      <c r="A7" s="62" t="s">
        <v>7</v>
      </c>
      <c r="B7" s="51">
        <v>1354</v>
      </c>
      <c r="C7" s="51">
        <v>5269</v>
      </c>
      <c r="D7" s="51">
        <v>16094</v>
      </c>
      <c r="E7" s="51">
        <v>8865</v>
      </c>
      <c r="F7" s="51">
        <v>3440</v>
      </c>
      <c r="G7" s="51"/>
      <c r="H7" s="59">
        <v>35022</v>
      </c>
    </row>
    <row r="8" spans="1:14" ht="15" customHeight="1" x14ac:dyDescent="0.2">
      <c r="A8" s="62" t="s">
        <v>8</v>
      </c>
      <c r="B8" s="51">
        <v>2174</v>
      </c>
      <c r="C8" s="51">
        <v>8010</v>
      </c>
      <c r="D8" s="51">
        <v>28160</v>
      </c>
      <c r="E8" s="51">
        <v>15041</v>
      </c>
      <c r="F8" s="51">
        <v>4907</v>
      </c>
      <c r="G8" s="51"/>
      <c r="H8" s="59">
        <v>58292</v>
      </c>
    </row>
    <row r="9" spans="1:14" ht="15" customHeight="1" x14ac:dyDescent="0.2">
      <c r="A9" s="62" t="s">
        <v>9</v>
      </c>
      <c r="B9" s="51">
        <v>833</v>
      </c>
      <c r="C9" s="51">
        <v>3175</v>
      </c>
      <c r="D9" s="51">
        <v>9926</v>
      </c>
      <c r="E9" s="51">
        <v>5046</v>
      </c>
      <c r="F9" s="51">
        <v>1771</v>
      </c>
      <c r="G9" s="51"/>
      <c r="H9" s="59">
        <v>20751</v>
      </c>
    </row>
    <row r="10" spans="1:14" ht="15" customHeight="1" x14ac:dyDescent="0.2">
      <c r="A10" s="62" t="s">
        <v>10</v>
      </c>
      <c r="B10" s="51">
        <v>674</v>
      </c>
      <c r="C10" s="51">
        <v>2337</v>
      </c>
      <c r="D10" s="51">
        <v>6794</v>
      </c>
      <c r="E10" s="51">
        <v>3052</v>
      </c>
      <c r="F10" s="51">
        <v>1296</v>
      </c>
      <c r="G10" s="51"/>
      <c r="H10" s="59">
        <v>14153</v>
      </c>
    </row>
    <row r="11" spans="1:14" ht="15" customHeight="1" x14ac:dyDescent="0.2">
      <c r="A11" s="62" t="s">
        <v>11</v>
      </c>
      <c r="B11" s="51">
        <v>544</v>
      </c>
      <c r="C11" s="51">
        <v>2155</v>
      </c>
      <c r="D11" s="51">
        <v>5461</v>
      </c>
      <c r="E11" s="51">
        <v>2044</v>
      </c>
      <c r="F11" s="51">
        <v>970</v>
      </c>
      <c r="G11" s="51"/>
      <c r="H11" s="59">
        <v>11174</v>
      </c>
    </row>
    <row r="12" spans="1:14" ht="15" customHeight="1" x14ac:dyDescent="0.2">
      <c r="A12" s="62" t="s">
        <v>12</v>
      </c>
      <c r="B12" s="51">
        <v>258</v>
      </c>
      <c r="C12" s="51">
        <v>903</v>
      </c>
      <c r="D12" s="51">
        <v>1989</v>
      </c>
      <c r="E12" s="51">
        <v>594</v>
      </c>
      <c r="F12" s="51">
        <v>379</v>
      </c>
      <c r="G12" s="51"/>
      <c r="H12" s="59">
        <v>4123</v>
      </c>
    </row>
    <row r="13" spans="1:14" ht="15" customHeight="1" x14ac:dyDescent="0.2">
      <c r="A13" s="62" t="s">
        <v>13</v>
      </c>
      <c r="B13" s="51">
        <v>174</v>
      </c>
      <c r="C13" s="51">
        <v>591</v>
      </c>
      <c r="D13" s="51">
        <v>1215</v>
      </c>
      <c r="E13" s="51">
        <v>266</v>
      </c>
      <c r="F13" s="51">
        <v>221</v>
      </c>
      <c r="G13" s="51"/>
      <c r="H13" s="59">
        <v>2467</v>
      </c>
    </row>
    <row r="14" spans="1:14" ht="15" customHeight="1" x14ac:dyDescent="0.2">
      <c r="A14" s="62" t="s">
        <v>14</v>
      </c>
      <c r="B14" s="51">
        <v>48</v>
      </c>
      <c r="C14" s="51">
        <v>178</v>
      </c>
      <c r="D14" s="51">
        <v>378</v>
      </c>
      <c r="E14" s="51">
        <v>75</v>
      </c>
      <c r="F14" s="51">
        <v>47</v>
      </c>
      <c r="G14" s="51"/>
      <c r="H14" s="59">
        <v>726</v>
      </c>
    </row>
    <row r="15" spans="1:14" ht="15" customHeight="1" x14ac:dyDescent="0.2">
      <c r="A15" s="62" t="s">
        <v>15</v>
      </c>
      <c r="B15" s="51">
        <v>23</v>
      </c>
      <c r="C15" s="51">
        <v>72</v>
      </c>
      <c r="D15" s="51">
        <v>172</v>
      </c>
      <c r="E15" s="51">
        <v>17</v>
      </c>
      <c r="F15" s="51">
        <v>23</v>
      </c>
      <c r="G15" s="51"/>
      <c r="H15" s="59">
        <v>307</v>
      </c>
    </row>
    <row r="16" spans="1:14" ht="15" customHeight="1" x14ac:dyDescent="0.2">
      <c r="A16" s="62" t="s">
        <v>43</v>
      </c>
      <c r="B16" s="51">
        <v>11</v>
      </c>
      <c r="C16" s="51">
        <v>29</v>
      </c>
      <c r="D16" s="51">
        <v>99</v>
      </c>
      <c r="E16" s="51">
        <v>9</v>
      </c>
      <c r="F16" s="51">
        <v>12</v>
      </c>
      <c r="G16" s="51"/>
      <c r="H16" s="59">
        <v>160</v>
      </c>
    </row>
    <row r="17" spans="1:8" ht="15" hidden="1" customHeight="1" x14ac:dyDescent="0.2">
      <c r="A17" s="62" t="s">
        <v>46</v>
      </c>
      <c r="B17" s="53"/>
      <c r="C17" s="53"/>
      <c r="D17" s="53"/>
      <c r="E17" s="53"/>
      <c r="F17" s="53"/>
      <c r="G17" s="53"/>
      <c r="H17" s="60"/>
    </row>
    <row r="18" spans="1:8" ht="15" customHeight="1" x14ac:dyDescent="0.2">
      <c r="A18" s="54" t="s">
        <v>38</v>
      </c>
      <c r="B18" s="55">
        <v>6093</v>
      </c>
      <c r="C18" s="55">
        <v>22719</v>
      </c>
      <c r="D18" s="55">
        <v>70288</v>
      </c>
      <c r="E18" s="55">
        <v>35009</v>
      </c>
      <c r="F18" s="55">
        <v>13066</v>
      </c>
      <c r="G18" s="56">
        <v>0</v>
      </c>
      <c r="H18" s="57">
        <v>147175</v>
      </c>
    </row>
    <row r="19" spans="1:8" ht="15" customHeight="1" x14ac:dyDescent="0.15">
      <c r="A19" s="58" t="s">
        <v>50</v>
      </c>
    </row>
    <row r="20" spans="1:8" ht="15" customHeight="1" x14ac:dyDescent="0.15">
      <c r="A20" s="58" t="s">
        <v>32</v>
      </c>
    </row>
    <row r="21" spans="1:8" ht="15" customHeight="1" x14ac:dyDescent="0.15">
      <c r="A21" s="63" t="s">
        <v>44</v>
      </c>
    </row>
  </sheetData>
  <mergeCells count="5">
    <mergeCell ref="A1:H1"/>
    <mergeCell ref="A2:H2"/>
    <mergeCell ref="A4:A6"/>
    <mergeCell ref="B4:H4"/>
    <mergeCell ref="B5:H5"/>
  </mergeCells>
  <phoneticPr fontId="2" type="noConversion"/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N21"/>
  <sheetViews>
    <sheetView showGridLines="0" workbookViewId="0">
      <selection activeCell="A23" sqref="A23"/>
    </sheetView>
  </sheetViews>
  <sheetFormatPr defaultRowHeight="15" customHeight="1" x14ac:dyDescent="0.2"/>
  <cols>
    <col min="1" max="1" width="24.140625" style="48" customWidth="1"/>
    <col min="2" max="6" width="13.7109375" style="47" customWidth="1"/>
    <col min="7" max="7" width="13.7109375" style="47" hidden="1" customWidth="1"/>
    <col min="8" max="8" width="13.7109375" style="47" customWidth="1"/>
    <col min="9" max="16384" width="9.140625" style="48"/>
  </cols>
  <sheetData>
    <row r="1" spans="1:14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  <c r="H1" s="73"/>
    </row>
    <row r="2" spans="1:14" s="68" customFormat="1" ht="15" customHeight="1" x14ac:dyDescent="0.2">
      <c r="A2" s="74" t="s">
        <v>48</v>
      </c>
      <c r="B2" s="74"/>
      <c r="C2" s="74"/>
      <c r="D2" s="74"/>
      <c r="E2" s="74"/>
      <c r="F2" s="74"/>
      <c r="G2" s="74"/>
      <c r="H2" s="74"/>
      <c r="I2" s="67"/>
      <c r="J2" s="67"/>
      <c r="K2" s="67"/>
      <c r="L2" s="67"/>
      <c r="M2" s="67"/>
      <c r="N2" s="67"/>
    </row>
    <row r="3" spans="1:14" ht="15" customHeight="1" x14ac:dyDescent="0.2">
      <c r="A3" s="47"/>
      <c r="H3" s="61" t="s">
        <v>39</v>
      </c>
    </row>
    <row r="4" spans="1:14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8"/>
      <c r="H4" s="79"/>
    </row>
    <row r="5" spans="1:14" ht="15" customHeight="1" x14ac:dyDescent="0.2">
      <c r="A5" s="76"/>
      <c r="B5" s="78" t="s">
        <v>18</v>
      </c>
      <c r="C5" s="78"/>
      <c r="D5" s="78"/>
      <c r="E5" s="78"/>
      <c r="F5" s="78"/>
      <c r="G5" s="78"/>
      <c r="H5" s="79"/>
    </row>
    <row r="6" spans="1:14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49" t="s">
        <v>46</v>
      </c>
      <c r="H6" s="50" t="s">
        <v>16</v>
      </c>
    </row>
    <row r="7" spans="1:14" ht="15" customHeight="1" x14ac:dyDescent="0.2">
      <c r="A7" s="62" t="s">
        <v>7</v>
      </c>
      <c r="B7" s="51">
        <v>1256</v>
      </c>
      <c r="C7" s="51">
        <v>5031</v>
      </c>
      <c r="D7" s="51">
        <v>15353</v>
      </c>
      <c r="E7" s="51">
        <v>8106</v>
      </c>
      <c r="F7" s="51">
        <v>2747</v>
      </c>
      <c r="G7" s="51">
        <v>0</v>
      </c>
      <c r="H7" s="59">
        <v>32493</v>
      </c>
    </row>
    <row r="8" spans="1:14" ht="15" customHeight="1" x14ac:dyDescent="0.2">
      <c r="A8" s="62" t="s">
        <v>8</v>
      </c>
      <c r="B8" s="51">
        <v>1965</v>
      </c>
      <c r="C8" s="51">
        <v>7399</v>
      </c>
      <c r="D8" s="51">
        <v>26036</v>
      </c>
      <c r="E8" s="51">
        <v>13814</v>
      </c>
      <c r="F8" s="51">
        <v>4334</v>
      </c>
      <c r="G8" s="51">
        <v>0</v>
      </c>
      <c r="H8" s="59">
        <v>53548</v>
      </c>
    </row>
    <row r="9" spans="1:14" ht="15" customHeight="1" x14ac:dyDescent="0.2">
      <c r="A9" s="62" t="s">
        <v>9</v>
      </c>
      <c r="B9" s="51">
        <v>818</v>
      </c>
      <c r="C9" s="51">
        <v>2708</v>
      </c>
      <c r="D9" s="51">
        <v>9166</v>
      </c>
      <c r="E9" s="51">
        <v>4595</v>
      </c>
      <c r="F9" s="51">
        <v>1617</v>
      </c>
      <c r="G9" s="51">
        <v>0</v>
      </c>
      <c r="H9" s="59">
        <v>18904</v>
      </c>
    </row>
    <row r="10" spans="1:14" ht="15" customHeight="1" x14ac:dyDescent="0.2">
      <c r="A10" s="62" t="s">
        <v>10</v>
      </c>
      <c r="B10" s="51">
        <v>649</v>
      </c>
      <c r="C10" s="51">
        <v>2025</v>
      </c>
      <c r="D10" s="51">
        <v>6626</v>
      </c>
      <c r="E10" s="51">
        <v>2734</v>
      </c>
      <c r="F10" s="51">
        <v>1102</v>
      </c>
      <c r="G10" s="51">
        <v>0</v>
      </c>
      <c r="H10" s="59">
        <v>13136</v>
      </c>
    </row>
    <row r="11" spans="1:14" ht="15" customHeight="1" x14ac:dyDescent="0.2">
      <c r="A11" s="62" t="s">
        <v>11</v>
      </c>
      <c r="B11" s="51">
        <v>475</v>
      </c>
      <c r="C11" s="51">
        <v>1803</v>
      </c>
      <c r="D11" s="51">
        <v>5008</v>
      </c>
      <c r="E11" s="51">
        <v>1878</v>
      </c>
      <c r="F11" s="51">
        <v>827</v>
      </c>
      <c r="G11" s="51">
        <v>0</v>
      </c>
      <c r="H11" s="59">
        <v>9991</v>
      </c>
    </row>
    <row r="12" spans="1:14" ht="15" customHeight="1" x14ac:dyDescent="0.2">
      <c r="A12" s="62" t="s">
        <v>12</v>
      </c>
      <c r="B12" s="51">
        <v>211</v>
      </c>
      <c r="C12" s="51">
        <v>808</v>
      </c>
      <c r="D12" s="51">
        <v>1886</v>
      </c>
      <c r="E12" s="51">
        <v>565</v>
      </c>
      <c r="F12" s="51">
        <v>350</v>
      </c>
      <c r="G12" s="51">
        <v>0</v>
      </c>
      <c r="H12" s="59">
        <v>3820</v>
      </c>
    </row>
    <row r="13" spans="1:14" ht="15" customHeight="1" x14ac:dyDescent="0.2">
      <c r="A13" s="62" t="s">
        <v>13</v>
      </c>
      <c r="B13" s="51">
        <v>162</v>
      </c>
      <c r="C13" s="51">
        <v>466</v>
      </c>
      <c r="D13" s="51">
        <v>1099</v>
      </c>
      <c r="E13" s="51">
        <v>274</v>
      </c>
      <c r="F13" s="51">
        <v>195</v>
      </c>
      <c r="G13" s="51">
        <v>0</v>
      </c>
      <c r="H13" s="59">
        <v>2196</v>
      </c>
    </row>
    <row r="14" spans="1:14" ht="15" customHeight="1" x14ac:dyDescent="0.2">
      <c r="A14" s="62" t="s">
        <v>14</v>
      </c>
      <c r="B14" s="51">
        <v>37</v>
      </c>
      <c r="C14" s="51">
        <v>151</v>
      </c>
      <c r="D14" s="51">
        <v>376</v>
      </c>
      <c r="E14" s="51">
        <v>56</v>
      </c>
      <c r="F14" s="51">
        <v>47</v>
      </c>
      <c r="G14" s="51">
        <v>0</v>
      </c>
      <c r="H14" s="59">
        <v>667</v>
      </c>
    </row>
    <row r="15" spans="1:14" ht="15" customHeight="1" x14ac:dyDescent="0.2">
      <c r="A15" s="62" t="s">
        <v>15</v>
      </c>
      <c r="B15" s="51">
        <v>20</v>
      </c>
      <c r="C15" s="51">
        <v>49</v>
      </c>
      <c r="D15" s="51">
        <v>159</v>
      </c>
      <c r="E15" s="51">
        <v>16</v>
      </c>
      <c r="F15" s="51">
        <v>19</v>
      </c>
      <c r="G15" s="51">
        <v>0</v>
      </c>
      <c r="H15" s="59">
        <v>263</v>
      </c>
    </row>
    <row r="16" spans="1:14" ht="15" customHeight="1" x14ac:dyDescent="0.2">
      <c r="A16" s="62" t="s">
        <v>43</v>
      </c>
      <c r="B16" s="51">
        <v>9</v>
      </c>
      <c r="C16" s="51">
        <v>26</v>
      </c>
      <c r="D16" s="51">
        <v>88</v>
      </c>
      <c r="E16" s="51">
        <v>8</v>
      </c>
      <c r="F16" s="51">
        <v>15</v>
      </c>
      <c r="G16" s="51">
        <v>0</v>
      </c>
      <c r="H16" s="59">
        <v>146</v>
      </c>
    </row>
    <row r="17" spans="1:8" ht="15" hidden="1" customHeight="1" x14ac:dyDescent="0.2">
      <c r="A17" s="62" t="s">
        <v>46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60">
        <v>0</v>
      </c>
    </row>
    <row r="18" spans="1:8" ht="15" customHeight="1" x14ac:dyDescent="0.2">
      <c r="A18" s="54" t="s">
        <v>38</v>
      </c>
      <c r="B18" s="55">
        <v>5602</v>
      </c>
      <c r="C18" s="55">
        <v>20466</v>
      </c>
      <c r="D18" s="55">
        <v>65797</v>
      </c>
      <c r="E18" s="55">
        <v>32046</v>
      </c>
      <c r="F18" s="55">
        <v>11253</v>
      </c>
      <c r="G18" s="56">
        <v>0</v>
      </c>
      <c r="H18" s="57">
        <v>135164</v>
      </c>
    </row>
    <row r="19" spans="1:8" ht="15" customHeight="1" x14ac:dyDescent="0.15">
      <c r="A19" s="58" t="s">
        <v>47</v>
      </c>
    </row>
    <row r="20" spans="1:8" ht="15" customHeight="1" x14ac:dyDescent="0.15">
      <c r="A20" s="58" t="s">
        <v>32</v>
      </c>
    </row>
    <row r="21" spans="1:8" ht="15" customHeight="1" x14ac:dyDescent="0.15">
      <c r="A21" s="63" t="s">
        <v>44</v>
      </c>
    </row>
  </sheetData>
  <mergeCells count="5">
    <mergeCell ref="A1:H1"/>
    <mergeCell ref="A2:H2"/>
    <mergeCell ref="A4:A6"/>
    <mergeCell ref="B4:H4"/>
    <mergeCell ref="B5:H5"/>
  </mergeCells>
  <phoneticPr fontId="2" type="noConversion"/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N21"/>
  <sheetViews>
    <sheetView showGridLines="0" workbookViewId="0">
      <selection activeCell="F21" sqref="F21"/>
    </sheetView>
  </sheetViews>
  <sheetFormatPr defaultRowHeight="15" customHeight="1" x14ac:dyDescent="0.2"/>
  <cols>
    <col min="1" max="1" width="24.140625" style="48" customWidth="1"/>
    <col min="2" max="6" width="13.7109375" style="47" customWidth="1"/>
    <col min="7" max="7" width="13.7109375" style="47" hidden="1" customWidth="1"/>
    <col min="8" max="8" width="13.7109375" style="47" customWidth="1"/>
    <col min="9" max="16384" width="9.140625" style="48"/>
  </cols>
  <sheetData>
    <row r="1" spans="1:14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  <c r="H1" s="73"/>
    </row>
    <row r="2" spans="1:14" s="68" customFormat="1" ht="15" customHeight="1" x14ac:dyDescent="0.2">
      <c r="A2" s="74" t="s">
        <v>42</v>
      </c>
      <c r="B2" s="74"/>
      <c r="C2" s="74"/>
      <c r="D2" s="74"/>
      <c r="E2" s="74"/>
      <c r="F2" s="74"/>
      <c r="G2" s="74"/>
      <c r="H2" s="74"/>
      <c r="I2" s="67"/>
      <c r="J2" s="67"/>
      <c r="K2" s="67"/>
      <c r="L2" s="67"/>
      <c r="M2" s="67"/>
      <c r="N2" s="67"/>
    </row>
    <row r="3" spans="1:14" ht="15" customHeight="1" x14ac:dyDescent="0.2">
      <c r="A3" s="47"/>
      <c r="H3" s="61" t="s">
        <v>39</v>
      </c>
    </row>
    <row r="4" spans="1:14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8"/>
      <c r="H4" s="79"/>
    </row>
    <row r="5" spans="1:14" ht="15" customHeight="1" x14ac:dyDescent="0.2">
      <c r="A5" s="76"/>
      <c r="B5" s="78" t="s">
        <v>18</v>
      </c>
      <c r="C5" s="78"/>
      <c r="D5" s="78"/>
      <c r="E5" s="78"/>
      <c r="F5" s="78"/>
      <c r="G5" s="78"/>
      <c r="H5" s="79"/>
    </row>
    <row r="6" spans="1:14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49" t="s">
        <v>30</v>
      </c>
      <c r="H6" s="50" t="s">
        <v>16</v>
      </c>
    </row>
    <row r="7" spans="1:14" ht="15" customHeight="1" x14ac:dyDescent="0.2">
      <c r="A7" s="62" t="s">
        <v>7</v>
      </c>
      <c r="B7" s="51">
        <v>1075</v>
      </c>
      <c r="C7" s="51">
        <v>4488</v>
      </c>
      <c r="D7" s="51">
        <v>13590</v>
      </c>
      <c r="E7" s="51">
        <v>6759</v>
      </c>
      <c r="F7" s="51">
        <v>2187</v>
      </c>
      <c r="G7" s="51">
        <v>0</v>
      </c>
      <c r="H7" s="59">
        <v>28099</v>
      </c>
    </row>
    <row r="8" spans="1:14" ht="15" customHeight="1" x14ac:dyDescent="0.2">
      <c r="A8" s="62" t="s">
        <v>8</v>
      </c>
      <c r="B8" s="51">
        <v>1745</v>
      </c>
      <c r="C8" s="51">
        <v>6635</v>
      </c>
      <c r="D8" s="51">
        <v>23369</v>
      </c>
      <c r="E8" s="51">
        <v>11357</v>
      </c>
      <c r="F8" s="51">
        <v>3530</v>
      </c>
      <c r="G8" s="51">
        <v>0</v>
      </c>
      <c r="H8" s="59">
        <v>46636</v>
      </c>
    </row>
    <row r="9" spans="1:14" ht="15" customHeight="1" x14ac:dyDescent="0.2">
      <c r="A9" s="62" t="s">
        <v>9</v>
      </c>
      <c r="B9" s="51">
        <v>676</v>
      </c>
      <c r="C9" s="51">
        <v>2422</v>
      </c>
      <c r="D9" s="51">
        <v>8303</v>
      </c>
      <c r="E9" s="51">
        <v>3867</v>
      </c>
      <c r="F9" s="51">
        <v>1274</v>
      </c>
      <c r="G9" s="51">
        <v>0</v>
      </c>
      <c r="H9" s="59">
        <v>16542</v>
      </c>
    </row>
    <row r="10" spans="1:14" ht="15" customHeight="1" x14ac:dyDescent="0.2">
      <c r="A10" s="62" t="s">
        <v>10</v>
      </c>
      <c r="B10" s="51">
        <v>501</v>
      </c>
      <c r="C10" s="51">
        <v>1874</v>
      </c>
      <c r="D10" s="51">
        <v>5733</v>
      </c>
      <c r="E10" s="51">
        <v>2340</v>
      </c>
      <c r="F10" s="51">
        <v>939</v>
      </c>
      <c r="G10" s="51">
        <v>0</v>
      </c>
      <c r="H10" s="59">
        <v>11387</v>
      </c>
    </row>
    <row r="11" spans="1:14" ht="15" customHeight="1" x14ac:dyDescent="0.2">
      <c r="A11" s="62" t="s">
        <v>11</v>
      </c>
      <c r="B11" s="51">
        <v>406</v>
      </c>
      <c r="C11" s="51">
        <v>1541</v>
      </c>
      <c r="D11" s="51">
        <v>4593</v>
      </c>
      <c r="E11" s="51">
        <v>1562</v>
      </c>
      <c r="F11" s="51">
        <v>713</v>
      </c>
      <c r="G11" s="51">
        <v>0</v>
      </c>
      <c r="H11" s="59">
        <v>8815</v>
      </c>
    </row>
    <row r="12" spans="1:14" ht="15" customHeight="1" x14ac:dyDescent="0.2">
      <c r="A12" s="62" t="s">
        <v>12</v>
      </c>
      <c r="B12" s="51">
        <v>182</v>
      </c>
      <c r="C12" s="51">
        <v>685</v>
      </c>
      <c r="D12" s="51">
        <v>1618</v>
      </c>
      <c r="E12" s="51">
        <v>499</v>
      </c>
      <c r="F12" s="51">
        <v>266</v>
      </c>
      <c r="G12" s="51">
        <v>0</v>
      </c>
      <c r="H12" s="59">
        <v>3250</v>
      </c>
    </row>
    <row r="13" spans="1:14" ht="15" customHeight="1" x14ac:dyDescent="0.2">
      <c r="A13" s="62" t="s">
        <v>13</v>
      </c>
      <c r="B13" s="51">
        <v>131</v>
      </c>
      <c r="C13" s="51">
        <v>383</v>
      </c>
      <c r="D13" s="51">
        <v>931</v>
      </c>
      <c r="E13" s="51">
        <v>212</v>
      </c>
      <c r="F13" s="51">
        <v>173</v>
      </c>
      <c r="G13" s="51">
        <v>0</v>
      </c>
      <c r="H13" s="59">
        <v>1830</v>
      </c>
    </row>
    <row r="14" spans="1:14" ht="15" customHeight="1" x14ac:dyDescent="0.2">
      <c r="A14" s="62" t="s">
        <v>14</v>
      </c>
      <c r="B14" s="51">
        <v>36</v>
      </c>
      <c r="C14" s="51">
        <v>140</v>
      </c>
      <c r="D14" s="51">
        <v>328</v>
      </c>
      <c r="E14" s="51">
        <v>46</v>
      </c>
      <c r="F14" s="51">
        <v>35</v>
      </c>
      <c r="G14" s="51">
        <v>0</v>
      </c>
      <c r="H14" s="59">
        <v>585</v>
      </c>
    </row>
    <row r="15" spans="1:14" ht="15" customHeight="1" x14ac:dyDescent="0.2">
      <c r="A15" s="62" t="s">
        <v>15</v>
      </c>
      <c r="B15" s="51">
        <v>10</v>
      </c>
      <c r="C15" s="51">
        <v>40</v>
      </c>
      <c r="D15" s="51">
        <v>121</v>
      </c>
      <c r="E15" s="51">
        <v>15</v>
      </c>
      <c r="F15" s="51">
        <v>19</v>
      </c>
      <c r="G15" s="51">
        <v>0</v>
      </c>
      <c r="H15" s="59">
        <v>205</v>
      </c>
    </row>
    <row r="16" spans="1:14" ht="15" customHeight="1" x14ac:dyDescent="0.2">
      <c r="A16" s="62" t="s">
        <v>43</v>
      </c>
      <c r="B16" s="51">
        <v>13</v>
      </c>
      <c r="C16" s="51">
        <v>18</v>
      </c>
      <c r="D16" s="51">
        <v>63</v>
      </c>
      <c r="E16" s="51">
        <v>7</v>
      </c>
      <c r="F16" s="51">
        <v>10</v>
      </c>
      <c r="G16" s="51">
        <v>0</v>
      </c>
      <c r="H16" s="59">
        <v>111</v>
      </c>
    </row>
    <row r="17" spans="1:8" ht="15" hidden="1" customHeight="1" x14ac:dyDescent="0.2">
      <c r="A17" s="52" t="s">
        <v>30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60">
        <v>0</v>
      </c>
    </row>
    <row r="18" spans="1:8" ht="15" customHeight="1" x14ac:dyDescent="0.2">
      <c r="A18" s="54" t="s">
        <v>38</v>
      </c>
      <c r="B18" s="55">
        <v>4775</v>
      </c>
      <c r="C18" s="55">
        <v>18226</v>
      </c>
      <c r="D18" s="55">
        <v>58649</v>
      </c>
      <c r="E18" s="55">
        <v>26664</v>
      </c>
      <c r="F18" s="55">
        <v>9146</v>
      </c>
      <c r="G18" s="56">
        <v>0</v>
      </c>
      <c r="H18" s="57">
        <v>117460</v>
      </c>
    </row>
    <row r="19" spans="1:8" ht="15" customHeight="1" x14ac:dyDescent="0.15">
      <c r="A19" s="58" t="s">
        <v>41</v>
      </c>
    </row>
    <row r="20" spans="1:8" ht="15" customHeight="1" x14ac:dyDescent="0.15">
      <c r="A20" s="58" t="s">
        <v>32</v>
      </c>
    </row>
    <row r="21" spans="1:8" ht="15" customHeight="1" x14ac:dyDescent="0.15">
      <c r="A21" s="63" t="s">
        <v>44</v>
      </c>
    </row>
  </sheetData>
  <mergeCells count="5">
    <mergeCell ref="A1:H1"/>
    <mergeCell ref="A2:H2"/>
    <mergeCell ref="A4:A6"/>
    <mergeCell ref="B4:H4"/>
    <mergeCell ref="B5:H5"/>
  </mergeCells>
  <phoneticPr fontId="2" type="noConversion"/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workbookViewId="0">
      <selection activeCell="A23" sqref="A23"/>
    </sheetView>
  </sheetViews>
  <sheetFormatPr defaultRowHeight="15" customHeight="1" x14ac:dyDescent="0.2"/>
  <cols>
    <col min="1" max="1" width="24.140625" style="48" customWidth="1"/>
    <col min="2" max="6" width="12.7109375" style="47" customWidth="1"/>
    <col min="7" max="7" width="12.7109375" style="47" hidden="1" customWidth="1"/>
    <col min="8" max="8" width="12.7109375" style="47" customWidth="1"/>
    <col min="9" max="16384" width="9.140625" style="48"/>
  </cols>
  <sheetData>
    <row r="1" spans="1:14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  <c r="H1" s="73"/>
    </row>
    <row r="2" spans="1:14" s="68" customFormat="1" ht="15" customHeight="1" x14ac:dyDescent="0.2">
      <c r="A2" s="74" t="s">
        <v>45</v>
      </c>
      <c r="B2" s="74"/>
      <c r="C2" s="74"/>
      <c r="D2" s="74"/>
      <c r="E2" s="74"/>
      <c r="F2" s="74"/>
      <c r="G2" s="74"/>
      <c r="H2" s="74"/>
      <c r="I2" s="67"/>
      <c r="J2" s="67"/>
      <c r="K2" s="67"/>
      <c r="L2" s="67"/>
      <c r="M2" s="67"/>
      <c r="N2" s="67"/>
    </row>
    <row r="3" spans="1:14" ht="15" customHeight="1" x14ac:dyDescent="0.2">
      <c r="A3" s="47"/>
      <c r="H3" s="61" t="s">
        <v>39</v>
      </c>
    </row>
    <row r="4" spans="1:14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8"/>
      <c r="H4" s="79"/>
    </row>
    <row r="5" spans="1:14" ht="15" customHeight="1" x14ac:dyDescent="0.2">
      <c r="A5" s="76"/>
      <c r="B5" s="78" t="s">
        <v>18</v>
      </c>
      <c r="C5" s="78"/>
      <c r="D5" s="78"/>
      <c r="E5" s="78"/>
      <c r="F5" s="78"/>
      <c r="G5" s="78"/>
      <c r="H5" s="79"/>
    </row>
    <row r="6" spans="1:14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49" t="s">
        <v>30</v>
      </c>
      <c r="H6" s="50" t="s">
        <v>16</v>
      </c>
    </row>
    <row r="7" spans="1:14" ht="15" customHeight="1" x14ac:dyDescent="0.2">
      <c r="A7" s="62" t="s">
        <v>7</v>
      </c>
      <c r="B7" s="51">
        <v>1181</v>
      </c>
      <c r="C7" s="51">
        <v>4464</v>
      </c>
      <c r="D7" s="51">
        <v>13040</v>
      </c>
      <c r="E7" s="51">
        <v>6721</v>
      </c>
      <c r="F7" s="51">
        <v>2182</v>
      </c>
      <c r="G7" s="51">
        <v>0</v>
      </c>
      <c r="H7" s="59">
        <v>27588</v>
      </c>
    </row>
    <row r="8" spans="1:14" ht="15" customHeight="1" x14ac:dyDescent="0.2">
      <c r="A8" s="62" t="s">
        <v>8</v>
      </c>
      <c r="B8" s="51">
        <v>1737</v>
      </c>
      <c r="C8" s="51">
        <v>6562</v>
      </c>
      <c r="D8" s="51">
        <v>21849</v>
      </c>
      <c r="E8" s="51">
        <v>10686</v>
      </c>
      <c r="F8" s="51">
        <v>3208</v>
      </c>
      <c r="G8" s="51">
        <v>0</v>
      </c>
      <c r="H8" s="59">
        <v>44042</v>
      </c>
    </row>
    <row r="9" spans="1:14" ht="15" customHeight="1" x14ac:dyDescent="0.2">
      <c r="A9" s="62" t="s">
        <v>9</v>
      </c>
      <c r="B9" s="51">
        <v>631</v>
      </c>
      <c r="C9" s="51">
        <v>2248</v>
      </c>
      <c r="D9" s="51">
        <v>7344</v>
      </c>
      <c r="E9" s="51">
        <v>3250</v>
      </c>
      <c r="F9" s="51">
        <v>1054</v>
      </c>
      <c r="G9" s="51">
        <v>0</v>
      </c>
      <c r="H9" s="59">
        <v>14527</v>
      </c>
    </row>
    <row r="10" spans="1:14" ht="15" customHeight="1" x14ac:dyDescent="0.2">
      <c r="A10" s="62" t="s">
        <v>10</v>
      </c>
      <c r="B10" s="51">
        <v>445</v>
      </c>
      <c r="C10" s="51">
        <v>1651</v>
      </c>
      <c r="D10" s="51">
        <v>5125</v>
      </c>
      <c r="E10" s="51">
        <v>2106</v>
      </c>
      <c r="F10" s="51">
        <v>837</v>
      </c>
      <c r="G10" s="51">
        <v>0</v>
      </c>
      <c r="H10" s="59">
        <v>10164</v>
      </c>
    </row>
    <row r="11" spans="1:14" ht="15" customHeight="1" x14ac:dyDescent="0.2">
      <c r="A11" s="62" t="s">
        <v>11</v>
      </c>
      <c r="B11" s="51">
        <v>377</v>
      </c>
      <c r="C11" s="51">
        <v>1563</v>
      </c>
      <c r="D11" s="51">
        <v>3963</v>
      </c>
      <c r="E11" s="51">
        <v>1371</v>
      </c>
      <c r="F11" s="51">
        <v>610</v>
      </c>
      <c r="G11" s="51">
        <v>0</v>
      </c>
      <c r="H11" s="59">
        <v>7884</v>
      </c>
    </row>
    <row r="12" spans="1:14" ht="15" customHeight="1" x14ac:dyDescent="0.2">
      <c r="A12" s="62" t="s">
        <v>12</v>
      </c>
      <c r="B12" s="51">
        <v>138</v>
      </c>
      <c r="C12" s="51">
        <v>563</v>
      </c>
      <c r="D12" s="51">
        <v>1482</v>
      </c>
      <c r="E12" s="51">
        <v>413</v>
      </c>
      <c r="F12" s="51">
        <v>246</v>
      </c>
      <c r="G12" s="51">
        <v>0</v>
      </c>
      <c r="H12" s="59">
        <v>2842</v>
      </c>
    </row>
    <row r="13" spans="1:14" ht="15" customHeight="1" x14ac:dyDescent="0.2">
      <c r="A13" s="62" t="s">
        <v>13</v>
      </c>
      <c r="B13" s="51">
        <v>112</v>
      </c>
      <c r="C13" s="51">
        <v>378</v>
      </c>
      <c r="D13" s="51">
        <v>819</v>
      </c>
      <c r="E13" s="51">
        <v>188</v>
      </c>
      <c r="F13" s="51">
        <v>129</v>
      </c>
      <c r="G13" s="51">
        <v>0</v>
      </c>
      <c r="H13" s="59">
        <v>1626</v>
      </c>
    </row>
    <row r="14" spans="1:14" ht="15" customHeight="1" x14ac:dyDescent="0.2">
      <c r="A14" s="62" t="s">
        <v>14</v>
      </c>
      <c r="B14" s="51">
        <v>30</v>
      </c>
      <c r="C14" s="51">
        <v>104</v>
      </c>
      <c r="D14" s="51">
        <v>283</v>
      </c>
      <c r="E14" s="51">
        <v>36</v>
      </c>
      <c r="F14" s="51">
        <v>26</v>
      </c>
      <c r="G14" s="51">
        <v>0</v>
      </c>
      <c r="H14" s="59">
        <v>479</v>
      </c>
    </row>
    <row r="15" spans="1:14" ht="15" customHeight="1" x14ac:dyDescent="0.2">
      <c r="A15" s="62" t="s">
        <v>15</v>
      </c>
      <c r="B15" s="51">
        <v>12</v>
      </c>
      <c r="C15" s="51">
        <v>40</v>
      </c>
      <c r="D15" s="51">
        <v>110</v>
      </c>
      <c r="E15" s="51">
        <v>18</v>
      </c>
      <c r="F15" s="51">
        <v>16</v>
      </c>
      <c r="G15" s="51">
        <v>0</v>
      </c>
      <c r="H15" s="59">
        <v>196</v>
      </c>
    </row>
    <row r="16" spans="1:14" ht="15" customHeight="1" x14ac:dyDescent="0.2">
      <c r="A16" s="62" t="s">
        <v>6</v>
      </c>
      <c r="B16" s="51">
        <v>4</v>
      </c>
      <c r="C16" s="51">
        <v>12</v>
      </c>
      <c r="D16" s="51">
        <v>53</v>
      </c>
      <c r="E16" s="51">
        <v>4</v>
      </c>
      <c r="F16" s="51">
        <v>5</v>
      </c>
      <c r="G16" s="51">
        <v>0</v>
      </c>
      <c r="H16" s="59">
        <v>78</v>
      </c>
    </row>
    <row r="17" spans="1:8" ht="15" hidden="1" customHeight="1" x14ac:dyDescent="0.2">
      <c r="A17" s="52" t="s">
        <v>30</v>
      </c>
      <c r="B17" s="53">
        <v>4667</v>
      </c>
      <c r="C17" s="53">
        <v>17585</v>
      </c>
      <c r="D17" s="53">
        <v>54068</v>
      </c>
      <c r="E17" s="53">
        <v>24793</v>
      </c>
      <c r="F17" s="53">
        <v>8313</v>
      </c>
      <c r="G17" s="53">
        <v>0</v>
      </c>
      <c r="H17" s="60">
        <v>0</v>
      </c>
    </row>
    <row r="18" spans="1:8" ht="15" customHeight="1" x14ac:dyDescent="0.2">
      <c r="A18" s="54" t="s">
        <v>38</v>
      </c>
      <c r="B18" s="55">
        <v>4667</v>
      </c>
      <c r="C18" s="55">
        <v>17585</v>
      </c>
      <c r="D18" s="55">
        <v>54068</v>
      </c>
      <c r="E18" s="55">
        <v>24793</v>
      </c>
      <c r="F18" s="55">
        <v>8313</v>
      </c>
      <c r="G18" s="56">
        <v>0</v>
      </c>
      <c r="H18" s="57">
        <v>109426</v>
      </c>
    </row>
    <row r="19" spans="1:8" ht="15" customHeight="1" x14ac:dyDescent="0.15">
      <c r="A19" s="58" t="s">
        <v>31</v>
      </c>
    </row>
    <row r="20" spans="1:8" ht="15" customHeight="1" x14ac:dyDescent="0.15">
      <c r="A20" s="58" t="s">
        <v>32</v>
      </c>
    </row>
    <row r="21" spans="1:8" ht="15" customHeight="1" x14ac:dyDescent="0.15">
      <c r="A21" s="63" t="s">
        <v>44</v>
      </c>
    </row>
  </sheetData>
  <mergeCells count="5">
    <mergeCell ref="A1:H1"/>
    <mergeCell ref="A2:H2"/>
    <mergeCell ref="A4:A6"/>
    <mergeCell ref="B4:H4"/>
    <mergeCell ref="B5:H5"/>
  </mergeCells>
  <phoneticPr fontId="2" type="noConversion"/>
  <printOptions horizontalCentered="1"/>
  <pageMargins left="0" right="0" top="0.39370078740157483" bottom="0" header="0" footer="0"/>
  <pageSetup paperSize="9" orientation="portrait" r:id="rId1"/>
  <headerFooter alignWithMargins="0">
    <oddFooter>&amp;R&amp;8Tabela 106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J20"/>
  <sheetViews>
    <sheetView showGridLines="0" workbookViewId="0">
      <selection activeCell="B1" sqref="B1:H2"/>
    </sheetView>
  </sheetViews>
  <sheetFormatPr defaultRowHeight="15" customHeight="1" x14ac:dyDescent="0.2"/>
  <cols>
    <col min="1" max="1" width="4.28515625" customWidth="1"/>
    <col min="2" max="2" width="24.5703125" style="1" customWidth="1"/>
    <col min="3" max="3" width="9.5703125" style="1" customWidth="1"/>
    <col min="4" max="4" width="15.42578125" style="1" bestFit="1" customWidth="1"/>
    <col min="5" max="5" width="8.28515625" style="1" customWidth="1"/>
    <col min="6" max="6" width="11.140625" style="1" customWidth="1"/>
    <col min="7" max="7" width="12.42578125" style="1" customWidth="1"/>
    <col min="8" max="8" width="9" style="1" customWidth="1"/>
    <col min="9" max="9" width="9.140625" style="1"/>
  </cols>
  <sheetData>
    <row r="1" spans="1:10" s="65" customFormat="1" ht="15" customHeight="1" x14ac:dyDescent="0.2">
      <c r="B1" s="80" t="s">
        <v>27</v>
      </c>
      <c r="C1" s="80"/>
      <c r="D1" s="80"/>
      <c r="E1" s="80"/>
      <c r="F1" s="80"/>
      <c r="G1" s="80"/>
      <c r="H1" s="80"/>
      <c r="I1" s="66"/>
    </row>
    <row r="2" spans="1:10" s="69" customFormat="1" ht="15" customHeight="1" x14ac:dyDescent="0.2">
      <c r="B2" s="81"/>
      <c r="C2" s="81"/>
      <c r="D2" s="81"/>
      <c r="E2" s="81"/>
      <c r="F2" s="81"/>
      <c r="G2" s="81"/>
      <c r="H2" s="81"/>
      <c r="I2" s="70"/>
    </row>
    <row r="3" spans="1:10" ht="15" customHeight="1" thickBot="1" x14ac:dyDescent="0.25">
      <c r="I3" s="5"/>
    </row>
    <row r="4" spans="1:10" ht="15" customHeight="1" thickBot="1" x14ac:dyDescent="0.25">
      <c r="A4" s="8"/>
      <c r="B4" s="82" t="s">
        <v>19</v>
      </c>
      <c r="C4" s="85" t="s">
        <v>17</v>
      </c>
      <c r="D4" s="86"/>
      <c r="E4" s="86"/>
      <c r="F4" s="86"/>
      <c r="G4" s="86"/>
      <c r="H4" s="87"/>
      <c r="I4" s="5"/>
    </row>
    <row r="5" spans="1:10" ht="15" customHeight="1" thickBot="1" x14ac:dyDescent="0.25">
      <c r="A5" s="8"/>
      <c r="B5" s="83"/>
      <c r="C5" s="85" t="s">
        <v>18</v>
      </c>
      <c r="D5" s="86"/>
      <c r="E5" s="86"/>
      <c r="F5" s="86"/>
      <c r="G5" s="86"/>
      <c r="H5" s="87"/>
      <c r="I5" s="5"/>
    </row>
    <row r="6" spans="1:10" ht="15" customHeight="1" thickBot="1" x14ac:dyDescent="0.25">
      <c r="A6" s="8"/>
      <c r="B6" s="84"/>
      <c r="C6" s="37" t="s">
        <v>16</v>
      </c>
      <c r="D6" s="37" t="s">
        <v>4</v>
      </c>
      <c r="E6" s="37" t="s">
        <v>3</v>
      </c>
      <c r="F6" s="37" t="s">
        <v>2</v>
      </c>
      <c r="G6" s="37" t="s">
        <v>1</v>
      </c>
      <c r="H6" s="38" t="s">
        <v>0</v>
      </c>
      <c r="I6" s="2"/>
      <c r="J6" s="1"/>
    </row>
    <row r="7" spans="1:10" ht="15" customHeight="1" x14ac:dyDescent="0.2">
      <c r="A7" s="8"/>
      <c r="B7" s="39" t="s">
        <v>7</v>
      </c>
      <c r="C7" s="40">
        <v>25414</v>
      </c>
      <c r="D7" s="41">
        <v>2028</v>
      </c>
      <c r="E7" s="40">
        <v>6262</v>
      </c>
      <c r="F7" s="41">
        <v>12338</v>
      </c>
      <c r="G7" s="40">
        <v>3864</v>
      </c>
      <c r="H7" s="41">
        <v>922</v>
      </c>
      <c r="I7" s="3"/>
      <c r="J7" s="1"/>
    </row>
    <row r="8" spans="1:10" ht="15" customHeight="1" x14ac:dyDescent="0.2">
      <c r="A8" s="8"/>
      <c r="B8" s="39" t="s">
        <v>8</v>
      </c>
      <c r="C8" s="42">
        <v>38117</v>
      </c>
      <c r="D8" s="41">
        <v>2808</v>
      </c>
      <c r="E8" s="42">
        <v>9429</v>
      </c>
      <c r="F8" s="41">
        <v>18934</v>
      </c>
      <c r="G8" s="42">
        <v>5550</v>
      </c>
      <c r="H8" s="41">
        <v>1396</v>
      </c>
      <c r="I8" s="3"/>
      <c r="J8" s="1"/>
    </row>
    <row r="9" spans="1:10" ht="15" customHeight="1" x14ac:dyDescent="0.2">
      <c r="A9" s="8"/>
      <c r="B9" s="39" t="s">
        <v>9</v>
      </c>
      <c r="C9" s="42">
        <v>13116</v>
      </c>
      <c r="D9" s="41">
        <v>978</v>
      </c>
      <c r="E9" s="42">
        <v>2945</v>
      </c>
      <c r="F9" s="41">
        <v>6689</v>
      </c>
      <c r="G9" s="42">
        <v>1951</v>
      </c>
      <c r="H9" s="41">
        <v>553</v>
      </c>
      <c r="I9" s="3"/>
      <c r="J9" s="1"/>
    </row>
    <row r="10" spans="1:10" ht="15" customHeight="1" x14ac:dyDescent="0.2">
      <c r="A10" s="8"/>
      <c r="B10" s="39" t="s">
        <v>10</v>
      </c>
      <c r="C10" s="42">
        <v>8834</v>
      </c>
      <c r="D10" s="41">
        <v>714</v>
      </c>
      <c r="E10" s="42">
        <v>1788</v>
      </c>
      <c r="F10" s="41">
        <v>4441</v>
      </c>
      <c r="G10" s="42">
        <v>1484</v>
      </c>
      <c r="H10" s="41">
        <v>407</v>
      </c>
      <c r="I10" s="3"/>
      <c r="J10" s="1"/>
    </row>
    <row r="11" spans="1:10" ht="15" customHeight="1" x14ac:dyDescent="0.2">
      <c r="A11" s="8"/>
      <c r="B11" s="39" t="s">
        <v>11</v>
      </c>
      <c r="C11" s="42">
        <v>6703</v>
      </c>
      <c r="D11" s="41">
        <v>571</v>
      </c>
      <c r="E11" s="42">
        <v>1126</v>
      </c>
      <c r="F11" s="41">
        <v>3333</v>
      </c>
      <c r="G11" s="42">
        <v>1342</v>
      </c>
      <c r="H11" s="41">
        <v>331</v>
      </c>
      <c r="I11" s="3"/>
      <c r="J11" s="1"/>
    </row>
    <row r="12" spans="1:10" ht="15" customHeight="1" x14ac:dyDescent="0.2">
      <c r="A12" s="8"/>
      <c r="B12" s="39" t="s">
        <v>12</v>
      </c>
      <c r="C12" s="42">
        <v>2456</v>
      </c>
      <c r="D12" s="41">
        <v>231</v>
      </c>
      <c r="E12" s="42">
        <v>350</v>
      </c>
      <c r="F12" s="41">
        <v>1235</v>
      </c>
      <c r="G12" s="42">
        <v>512</v>
      </c>
      <c r="H12" s="41">
        <v>128</v>
      </c>
      <c r="I12" s="3"/>
      <c r="J12" s="1"/>
    </row>
    <row r="13" spans="1:10" ht="15" customHeight="1" x14ac:dyDescent="0.2">
      <c r="A13" s="8"/>
      <c r="B13" s="39" t="s">
        <v>13</v>
      </c>
      <c r="C13" s="42">
        <v>1414</v>
      </c>
      <c r="D13" s="41">
        <v>103</v>
      </c>
      <c r="E13" s="42">
        <v>186</v>
      </c>
      <c r="F13" s="41">
        <v>721</v>
      </c>
      <c r="G13" s="42">
        <v>306</v>
      </c>
      <c r="H13" s="41">
        <v>98</v>
      </c>
      <c r="I13" s="3"/>
      <c r="J13" s="1"/>
    </row>
    <row r="14" spans="1:10" ht="15" customHeight="1" x14ac:dyDescent="0.2">
      <c r="A14" s="8"/>
      <c r="B14" s="39" t="s">
        <v>14</v>
      </c>
      <c r="C14" s="42">
        <v>366</v>
      </c>
      <c r="D14" s="41">
        <v>20</v>
      </c>
      <c r="E14" s="42">
        <v>32</v>
      </c>
      <c r="F14" s="41">
        <v>214</v>
      </c>
      <c r="G14" s="42">
        <v>73</v>
      </c>
      <c r="H14" s="41">
        <v>27</v>
      </c>
      <c r="I14" s="3"/>
      <c r="J14" s="1"/>
    </row>
    <row r="15" spans="1:10" ht="15" customHeight="1" x14ac:dyDescent="0.2">
      <c r="A15" s="8"/>
      <c r="B15" s="39" t="s">
        <v>15</v>
      </c>
      <c r="C15" s="42">
        <v>164</v>
      </c>
      <c r="D15" s="41">
        <v>14</v>
      </c>
      <c r="E15" s="42">
        <v>9</v>
      </c>
      <c r="F15" s="41">
        <v>99</v>
      </c>
      <c r="G15" s="42">
        <v>37</v>
      </c>
      <c r="H15" s="41">
        <v>5</v>
      </c>
      <c r="I15" s="3"/>
      <c r="J15" s="1"/>
    </row>
    <row r="16" spans="1:10" ht="15" customHeight="1" thickBot="1" x14ac:dyDescent="0.25">
      <c r="A16" s="8"/>
      <c r="B16" s="39" t="s">
        <v>6</v>
      </c>
      <c r="C16" s="43">
        <v>78</v>
      </c>
      <c r="D16" s="41">
        <v>7</v>
      </c>
      <c r="E16" s="42">
        <v>8</v>
      </c>
      <c r="F16" s="41">
        <v>48</v>
      </c>
      <c r="G16" s="42">
        <v>12</v>
      </c>
      <c r="H16" s="41">
        <v>3</v>
      </c>
      <c r="I16" s="3"/>
      <c r="J16" s="1"/>
    </row>
    <row r="17" spans="1:10" ht="15" customHeight="1" thickBot="1" x14ac:dyDescent="0.25">
      <c r="A17" s="8"/>
      <c r="B17" s="44" t="s">
        <v>5</v>
      </c>
      <c r="C17" s="45">
        <v>96662</v>
      </c>
      <c r="D17" s="46">
        <v>7474</v>
      </c>
      <c r="E17" s="45">
        <v>22135</v>
      </c>
      <c r="F17" s="45">
        <v>48052</v>
      </c>
      <c r="G17" s="45">
        <v>15131</v>
      </c>
      <c r="H17" s="46">
        <v>3870</v>
      </c>
      <c r="I17" s="4"/>
      <c r="J17" s="1"/>
    </row>
    <row r="19" spans="1:10" ht="15" customHeight="1" x14ac:dyDescent="0.2">
      <c r="B19" s="14" t="s">
        <v>28</v>
      </c>
    </row>
    <row r="20" spans="1:10" ht="15" customHeight="1" x14ac:dyDescent="0.2">
      <c r="B20" s="14" t="s">
        <v>21</v>
      </c>
    </row>
  </sheetData>
  <mergeCells count="4">
    <mergeCell ref="B1:H2"/>
    <mergeCell ref="B4:B6"/>
    <mergeCell ref="C4:H4"/>
    <mergeCell ref="C5:H5"/>
  </mergeCells>
  <phoneticPr fontId="2" type="noConversion"/>
  <printOptions horizontalCentered="1"/>
  <pageMargins left="0" right="0" top="0.39370078740157483" bottom="0" header="0" footer="0"/>
  <pageSetup paperSize="9" orientation="portrait" r:id="rId1"/>
  <headerFooter alignWithMargins="0">
    <oddFooter>&amp;R&amp;8Tabela 106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J20"/>
  <sheetViews>
    <sheetView showGridLines="0" workbookViewId="0">
      <selection activeCell="B1" sqref="B1:H2"/>
    </sheetView>
  </sheetViews>
  <sheetFormatPr defaultRowHeight="15" customHeight="1" x14ac:dyDescent="0.2"/>
  <cols>
    <col min="1" max="1" width="4.28515625" customWidth="1"/>
    <col min="2" max="2" width="24.5703125" style="1" customWidth="1"/>
    <col min="3" max="3" width="9.5703125" style="1" customWidth="1"/>
    <col min="4" max="4" width="15.42578125" style="1" bestFit="1" customWidth="1"/>
    <col min="5" max="5" width="8.28515625" style="1" customWidth="1"/>
    <col min="6" max="6" width="11.140625" style="1" customWidth="1"/>
    <col min="7" max="7" width="12.42578125" style="1" customWidth="1"/>
    <col min="8" max="8" width="9" style="1" customWidth="1"/>
    <col min="9" max="9" width="9.140625" style="1"/>
  </cols>
  <sheetData>
    <row r="1" spans="1:10" s="65" customFormat="1" ht="15" customHeight="1" x14ac:dyDescent="0.2">
      <c r="B1" s="80" t="s">
        <v>25</v>
      </c>
      <c r="C1" s="80"/>
      <c r="D1" s="80"/>
      <c r="E1" s="80"/>
      <c r="F1" s="80"/>
      <c r="G1" s="80"/>
      <c r="H1" s="80"/>
      <c r="I1" s="66"/>
    </row>
    <row r="2" spans="1:10" s="69" customFormat="1" ht="15" customHeight="1" x14ac:dyDescent="0.2">
      <c r="B2" s="81"/>
      <c r="C2" s="81"/>
      <c r="D2" s="81"/>
      <c r="E2" s="81"/>
      <c r="F2" s="81"/>
      <c r="G2" s="81"/>
      <c r="H2" s="81"/>
      <c r="I2" s="70"/>
    </row>
    <row r="3" spans="1:10" ht="15" customHeight="1" thickBot="1" x14ac:dyDescent="0.25">
      <c r="I3" s="5"/>
    </row>
    <row r="4" spans="1:10" ht="15" customHeight="1" thickBot="1" x14ac:dyDescent="0.25">
      <c r="A4" s="8"/>
      <c r="B4" s="88" t="s">
        <v>19</v>
      </c>
      <c r="C4" s="91" t="s">
        <v>17</v>
      </c>
      <c r="D4" s="92"/>
      <c r="E4" s="92"/>
      <c r="F4" s="92"/>
      <c r="G4" s="92"/>
      <c r="H4" s="93"/>
      <c r="I4" s="5"/>
    </row>
    <row r="5" spans="1:10" ht="15" customHeight="1" thickBot="1" x14ac:dyDescent="0.25">
      <c r="A5" s="8"/>
      <c r="B5" s="89"/>
      <c r="C5" s="91" t="s">
        <v>18</v>
      </c>
      <c r="D5" s="92"/>
      <c r="E5" s="92"/>
      <c r="F5" s="92"/>
      <c r="G5" s="92"/>
      <c r="H5" s="93"/>
      <c r="I5" s="5"/>
    </row>
    <row r="6" spans="1:10" ht="15" customHeight="1" thickBot="1" x14ac:dyDescent="0.25">
      <c r="A6" s="8"/>
      <c r="B6" s="90"/>
      <c r="C6" s="25" t="s">
        <v>16</v>
      </c>
      <c r="D6" s="25" t="s">
        <v>4</v>
      </c>
      <c r="E6" s="25" t="s">
        <v>3</v>
      </c>
      <c r="F6" s="25" t="s">
        <v>2</v>
      </c>
      <c r="G6" s="25" t="s">
        <v>1</v>
      </c>
      <c r="H6" s="26" t="s">
        <v>0</v>
      </c>
      <c r="I6" s="2"/>
      <c r="J6" s="1"/>
    </row>
    <row r="7" spans="1:10" ht="15" customHeight="1" x14ac:dyDescent="0.2">
      <c r="A7" s="8"/>
      <c r="B7" s="27" t="s">
        <v>7</v>
      </c>
      <c r="C7" s="28">
        <v>26642</v>
      </c>
      <c r="D7" s="29">
        <v>1949</v>
      </c>
      <c r="E7" s="28">
        <v>6647</v>
      </c>
      <c r="F7" s="29">
        <v>12876</v>
      </c>
      <c r="G7" s="28">
        <v>4142</v>
      </c>
      <c r="H7" s="29">
        <v>1028</v>
      </c>
      <c r="I7" s="3"/>
      <c r="J7" s="1"/>
    </row>
    <row r="8" spans="1:10" ht="15" customHeight="1" x14ac:dyDescent="0.2">
      <c r="A8" s="8"/>
      <c r="B8" s="27" t="s">
        <v>8</v>
      </c>
      <c r="C8" s="30">
        <v>37937</v>
      </c>
      <c r="D8" s="29">
        <v>2709</v>
      </c>
      <c r="E8" s="30">
        <v>9543</v>
      </c>
      <c r="F8" s="29">
        <v>18661</v>
      </c>
      <c r="G8" s="30">
        <v>5596</v>
      </c>
      <c r="H8" s="29">
        <v>1428</v>
      </c>
      <c r="I8" s="3"/>
      <c r="J8" s="1"/>
    </row>
    <row r="9" spans="1:10" ht="15" customHeight="1" x14ac:dyDescent="0.2">
      <c r="A9" s="8"/>
      <c r="B9" s="27" t="s">
        <v>9</v>
      </c>
      <c r="C9" s="30">
        <v>12861</v>
      </c>
      <c r="D9" s="29">
        <v>983</v>
      </c>
      <c r="E9" s="30">
        <v>2921</v>
      </c>
      <c r="F9" s="29">
        <v>6549</v>
      </c>
      <c r="G9" s="30">
        <v>1920</v>
      </c>
      <c r="H9" s="29">
        <v>488</v>
      </c>
      <c r="I9" s="3"/>
      <c r="J9" s="1"/>
    </row>
    <row r="10" spans="1:10" ht="15" customHeight="1" x14ac:dyDescent="0.2">
      <c r="A10" s="8"/>
      <c r="B10" s="27" t="s">
        <v>10</v>
      </c>
      <c r="C10" s="30">
        <v>8685</v>
      </c>
      <c r="D10" s="29">
        <v>653</v>
      </c>
      <c r="E10" s="30">
        <v>1772</v>
      </c>
      <c r="F10" s="29">
        <v>4519</v>
      </c>
      <c r="G10" s="30">
        <v>1360</v>
      </c>
      <c r="H10" s="29">
        <v>381</v>
      </c>
      <c r="I10" s="3"/>
      <c r="J10" s="1"/>
    </row>
    <row r="11" spans="1:10" ht="15" customHeight="1" x14ac:dyDescent="0.2">
      <c r="A11" s="8"/>
      <c r="B11" s="27" t="s">
        <v>11</v>
      </c>
      <c r="C11" s="30">
        <v>6352</v>
      </c>
      <c r="D11" s="29">
        <v>564</v>
      </c>
      <c r="E11" s="30">
        <v>1135</v>
      </c>
      <c r="F11" s="29">
        <v>3199</v>
      </c>
      <c r="G11" s="30">
        <v>1200</v>
      </c>
      <c r="H11" s="29">
        <v>254</v>
      </c>
      <c r="I11" s="3"/>
      <c r="J11" s="1"/>
    </row>
    <row r="12" spans="1:10" ht="15" customHeight="1" x14ac:dyDescent="0.2">
      <c r="A12" s="8"/>
      <c r="B12" s="27" t="s">
        <v>12</v>
      </c>
      <c r="C12" s="30">
        <v>2341</v>
      </c>
      <c r="D12" s="29">
        <v>237</v>
      </c>
      <c r="E12" s="30">
        <v>313</v>
      </c>
      <c r="F12" s="29">
        <v>1188</v>
      </c>
      <c r="G12" s="30">
        <v>472</v>
      </c>
      <c r="H12" s="29">
        <v>131</v>
      </c>
      <c r="I12" s="3"/>
      <c r="J12" s="1"/>
    </row>
    <row r="13" spans="1:10" ht="15" customHeight="1" x14ac:dyDescent="0.2">
      <c r="A13" s="8"/>
      <c r="B13" s="27" t="s">
        <v>13</v>
      </c>
      <c r="C13" s="30">
        <v>1287</v>
      </c>
      <c r="D13" s="29">
        <v>106</v>
      </c>
      <c r="E13" s="30">
        <v>158</v>
      </c>
      <c r="F13" s="29">
        <v>674</v>
      </c>
      <c r="G13" s="30">
        <v>270</v>
      </c>
      <c r="H13" s="29">
        <v>79</v>
      </c>
      <c r="I13" s="3"/>
      <c r="J13" s="1"/>
    </row>
    <row r="14" spans="1:10" ht="15" customHeight="1" x14ac:dyDescent="0.2">
      <c r="A14" s="8"/>
      <c r="B14" s="27" t="s">
        <v>14</v>
      </c>
      <c r="C14" s="30">
        <v>322</v>
      </c>
      <c r="D14" s="29">
        <v>15</v>
      </c>
      <c r="E14" s="30">
        <v>30</v>
      </c>
      <c r="F14" s="29">
        <v>173</v>
      </c>
      <c r="G14" s="30">
        <v>80</v>
      </c>
      <c r="H14" s="29">
        <v>24</v>
      </c>
      <c r="I14" s="3"/>
      <c r="J14" s="1"/>
    </row>
    <row r="15" spans="1:10" ht="15" customHeight="1" x14ac:dyDescent="0.2">
      <c r="A15" s="8"/>
      <c r="B15" s="27" t="s">
        <v>15</v>
      </c>
      <c r="C15" s="30">
        <v>118</v>
      </c>
      <c r="D15" s="29">
        <v>9</v>
      </c>
      <c r="E15" s="30">
        <v>5</v>
      </c>
      <c r="F15" s="29">
        <v>63</v>
      </c>
      <c r="G15" s="30">
        <v>31</v>
      </c>
      <c r="H15" s="29">
        <v>10</v>
      </c>
      <c r="I15" s="3"/>
      <c r="J15" s="1"/>
    </row>
    <row r="16" spans="1:10" ht="15" customHeight="1" thickBot="1" x14ac:dyDescent="0.25">
      <c r="A16" s="8"/>
      <c r="B16" s="27" t="s">
        <v>6</v>
      </c>
      <c r="C16" s="31">
        <v>59</v>
      </c>
      <c r="D16" s="29">
        <v>8</v>
      </c>
      <c r="E16" s="30">
        <v>10</v>
      </c>
      <c r="F16" s="29">
        <v>33</v>
      </c>
      <c r="G16" s="30">
        <v>6</v>
      </c>
      <c r="H16" s="29">
        <v>2</v>
      </c>
      <c r="I16" s="3"/>
      <c r="J16" s="1"/>
    </row>
    <row r="17" spans="1:10" ht="15" customHeight="1" thickBot="1" x14ac:dyDescent="0.25">
      <c r="A17" s="8"/>
      <c r="B17" s="32" t="s">
        <v>5</v>
      </c>
      <c r="C17" s="33">
        <v>96604</v>
      </c>
      <c r="D17" s="34">
        <v>7233</v>
      </c>
      <c r="E17" s="33">
        <v>22534</v>
      </c>
      <c r="F17" s="33">
        <v>47935</v>
      </c>
      <c r="G17" s="33">
        <v>15077</v>
      </c>
      <c r="H17" s="34">
        <v>3825</v>
      </c>
      <c r="I17" s="4"/>
      <c r="J17" s="1"/>
    </row>
    <row r="19" spans="1:10" ht="15" customHeight="1" x14ac:dyDescent="0.2">
      <c r="B19" s="14" t="s">
        <v>26</v>
      </c>
    </row>
    <row r="20" spans="1:10" ht="15" customHeight="1" x14ac:dyDescent="0.2">
      <c r="B20" s="14" t="s">
        <v>21</v>
      </c>
    </row>
  </sheetData>
  <mergeCells count="4">
    <mergeCell ref="B1:H2"/>
    <mergeCell ref="B4:B6"/>
    <mergeCell ref="C4:H4"/>
    <mergeCell ref="C5:H5"/>
  </mergeCells>
  <phoneticPr fontId="0" type="noConversion"/>
  <printOptions horizontalCentered="1"/>
  <pageMargins left="0" right="0" top="0.39370078740157483" bottom="0" header="0" footer="0"/>
  <pageSetup paperSize="9" orientation="portrait" r:id="rId1"/>
  <headerFooter alignWithMargins="0">
    <oddFooter>&amp;R&amp;8Tabela 106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  <pageSetUpPr fitToPage="1"/>
  </sheetPr>
  <dimension ref="A1:J20"/>
  <sheetViews>
    <sheetView showGridLines="0" workbookViewId="0">
      <selection activeCell="B1" sqref="B1:H2"/>
    </sheetView>
  </sheetViews>
  <sheetFormatPr defaultRowHeight="15" customHeight="1" x14ac:dyDescent="0.2"/>
  <cols>
    <col min="1" max="1" width="4.28515625" customWidth="1"/>
    <col min="2" max="2" width="24.5703125" style="1" customWidth="1"/>
    <col min="3" max="3" width="9.5703125" style="1" customWidth="1"/>
    <col min="4" max="4" width="15.42578125" style="1" bestFit="1" customWidth="1"/>
    <col min="5" max="5" width="8.28515625" style="1" customWidth="1"/>
    <col min="6" max="6" width="11.140625" style="1" customWidth="1"/>
    <col min="7" max="7" width="12.42578125" style="1" customWidth="1"/>
    <col min="8" max="8" width="9" style="1" customWidth="1"/>
    <col min="9" max="9" width="9.140625" style="1"/>
  </cols>
  <sheetData>
    <row r="1" spans="1:10" s="65" customFormat="1" ht="15" customHeight="1" x14ac:dyDescent="0.2">
      <c r="B1" s="80" t="s">
        <v>23</v>
      </c>
      <c r="C1" s="80"/>
      <c r="D1" s="80"/>
      <c r="E1" s="80"/>
      <c r="F1" s="80"/>
      <c r="G1" s="80"/>
      <c r="H1" s="80"/>
      <c r="I1" s="66"/>
    </row>
    <row r="2" spans="1:10" s="69" customFormat="1" ht="15" customHeight="1" x14ac:dyDescent="0.2">
      <c r="B2" s="81"/>
      <c r="C2" s="81"/>
      <c r="D2" s="81"/>
      <c r="E2" s="81"/>
      <c r="F2" s="81"/>
      <c r="G2" s="81"/>
      <c r="H2" s="81"/>
      <c r="I2" s="70"/>
    </row>
    <row r="3" spans="1:10" ht="15" customHeight="1" thickBot="1" x14ac:dyDescent="0.25">
      <c r="I3" s="5"/>
    </row>
    <row r="4" spans="1:10" ht="15" customHeight="1" thickBot="1" x14ac:dyDescent="0.25">
      <c r="A4" s="8"/>
      <c r="B4" s="94" t="s">
        <v>19</v>
      </c>
      <c r="C4" s="97" t="s">
        <v>17</v>
      </c>
      <c r="D4" s="98"/>
      <c r="E4" s="98"/>
      <c r="F4" s="98"/>
      <c r="G4" s="98"/>
      <c r="H4" s="99"/>
      <c r="I4" s="5"/>
    </row>
    <row r="5" spans="1:10" ht="15" customHeight="1" thickBot="1" x14ac:dyDescent="0.25">
      <c r="A5" s="8"/>
      <c r="B5" s="95"/>
      <c r="C5" s="97" t="s">
        <v>18</v>
      </c>
      <c r="D5" s="98"/>
      <c r="E5" s="98"/>
      <c r="F5" s="98"/>
      <c r="G5" s="98"/>
      <c r="H5" s="99"/>
      <c r="I5" s="5"/>
    </row>
    <row r="6" spans="1:10" ht="15" customHeight="1" thickBot="1" x14ac:dyDescent="0.25">
      <c r="A6" s="8"/>
      <c r="B6" s="96"/>
      <c r="C6" s="15" t="s">
        <v>16</v>
      </c>
      <c r="D6" s="15" t="s">
        <v>4</v>
      </c>
      <c r="E6" s="15" t="s">
        <v>3</v>
      </c>
      <c r="F6" s="15" t="s">
        <v>2</v>
      </c>
      <c r="G6" s="15" t="s">
        <v>1</v>
      </c>
      <c r="H6" s="16" t="s">
        <v>0</v>
      </c>
      <c r="I6" s="2"/>
      <c r="J6" s="1"/>
    </row>
    <row r="7" spans="1:10" ht="15" customHeight="1" x14ac:dyDescent="0.2">
      <c r="A7" s="8"/>
      <c r="B7" s="17" t="s">
        <v>7</v>
      </c>
      <c r="C7" s="18">
        <v>28414</v>
      </c>
      <c r="D7" s="19">
        <v>1943</v>
      </c>
      <c r="E7" s="18">
        <v>6921</v>
      </c>
      <c r="F7" s="19">
        <v>14067</v>
      </c>
      <c r="G7" s="18">
        <v>4564</v>
      </c>
      <c r="H7" s="19">
        <v>919</v>
      </c>
      <c r="I7" s="3"/>
      <c r="J7" s="1"/>
    </row>
    <row r="8" spans="1:10" ht="15" customHeight="1" x14ac:dyDescent="0.2">
      <c r="A8" s="8"/>
      <c r="B8" s="17" t="s">
        <v>8</v>
      </c>
      <c r="C8" s="20">
        <v>37638</v>
      </c>
      <c r="D8" s="19">
        <v>2433</v>
      </c>
      <c r="E8" s="20">
        <v>9279</v>
      </c>
      <c r="F8" s="19">
        <v>18870</v>
      </c>
      <c r="G8" s="20">
        <v>5677</v>
      </c>
      <c r="H8" s="19">
        <v>1379</v>
      </c>
      <c r="I8" s="3"/>
      <c r="J8" s="1"/>
    </row>
    <row r="9" spans="1:10" ht="15" customHeight="1" x14ac:dyDescent="0.2">
      <c r="A9" s="8"/>
      <c r="B9" s="17" t="s">
        <v>9</v>
      </c>
      <c r="C9" s="20">
        <v>12783</v>
      </c>
      <c r="D9" s="19">
        <v>934</v>
      </c>
      <c r="E9" s="20">
        <v>2928</v>
      </c>
      <c r="F9" s="19">
        <v>6514</v>
      </c>
      <c r="G9" s="20">
        <v>1907</v>
      </c>
      <c r="H9" s="19">
        <v>500</v>
      </c>
      <c r="I9" s="3"/>
      <c r="J9" s="1"/>
    </row>
    <row r="10" spans="1:10" ht="15" customHeight="1" x14ac:dyDescent="0.2">
      <c r="A10" s="8"/>
      <c r="B10" s="17" t="s">
        <v>10</v>
      </c>
      <c r="C10" s="20">
        <v>8373</v>
      </c>
      <c r="D10" s="19">
        <v>658</v>
      </c>
      <c r="E10" s="20">
        <v>1738</v>
      </c>
      <c r="F10" s="19">
        <v>4262</v>
      </c>
      <c r="G10" s="20">
        <v>1389</v>
      </c>
      <c r="H10" s="19">
        <v>326</v>
      </c>
      <c r="I10" s="3"/>
      <c r="J10" s="1"/>
    </row>
    <row r="11" spans="1:10" ht="15" customHeight="1" x14ac:dyDescent="0.2">
      <c r="A11" s="8"/>
      <c r="B11" s="17" t="s">
        <v>11</v>
      </c>
      <c r="C11" s="20">
        <v>6100</v>
      </c>
      <c r="D11" s="19">
        <v>495</v>
      </c>
      <c r="E11" s="20">
        <v>1164</v>
      </c>
      <c r="F11" s="19">
        <v>3028</v>
      </c>
      <c r="G11" s="20">
        <v>1140</v>
      </c>
      <c r="H11" s="19">
        <v>273</v>
      </c>
      <c r="I11" s="3"/>
      <c r="J11" s="1"/>
    </row>
    <row r="12" spans="1:10" ht="15" customHeight="1" x14ac:dyDescent="0.2">
      <c r="A12" s="8"/>
      <c r="B12" s="17" t="s">
        <v>12</v>
      </c>
      <c r="C12" s="20">
        <v>2229</v>
      </c>
      <c r="D12" s="19">
        <v>206</v>
      </c>
      <c r="E12" s="20">
        <v>291</v>
      </c>
      <c r="F12" s="19">
        <v>1151</v>
      </c>
      <c r="G12" s="20">
        <v>451</v>
      </c>
      <c r="H12" s="19">
        <v>130</v>
      </c>
      <c r="I12" s="3"/>
      <c r="J12" s="1"/>
    </row>
    <row r="13" spans="1:10" ht="15" customHeight="1" x14ac:dyDescent="0.2">
      <c r="A13" s="8"/>
      <c r="B13" s="17" t="s">
        <v>13</v>
      </c>
      <c r="C13" s="20">
        <v>1202</v>
      </c>
      <c r="D13" s="19">
        <v>91</v>
      </c>
      <c r="E13" s="20">
        <v>154</v>
      </c>
      <c r="F13" s="19">
        <v>612</v>
      </c>
      <c r="G13" s="20">
        <v>278</v>
      </c>
      <c r="H13" s="19">
        <v>67</v>
      </c>
      <c r="I13" s="3"/>
      <c r="J13" s="1"/>
    </row>
    <row r="14" spans="1:10" ht="15" customHeight="1" x14ac:dyDescent="0.2">
      <c r="A14" s="8"/>
      <c r="B14" s="17" t="s">
        <v>14</v>
      </c>
      <c r="C14" s="20">
        <v>299</v>
      </c>
      <c r="D14" s="19">
        <v>16</v>
      </c>
      <c r="E14" s="20">
        <v>32</v>
      </c>
      <c r="F14" s="19">
        <v>167</v>
      </c>
      <c r="G14" s="20">
        <v>70</v>
      </c>
      <c r="H14" s="19">
        <v>14</v>
      </c>
      <c r="I14" s="3"/>
      <c r="J14" s="1"/>
    </row>
    <row r="15" spans="1:10" ht="15" customHeight="1" x14ac:dyDescent="0.2">
      <c r="A15" s="8"/>
      <c r="B15" s="17" t="s">
        <v>15</v>
      </c>
      <c r="C15" s="20">
        <v>104</v>
      </c>
      <c r="D15" s="19">
        <v>10</v>
      </c>
      <c r="E15" s="20">
        <v>10</v>
      </c>
      <c r="F15" s="19">
        <v>53</v>
      </c>
      <c r="G15" s="20">
        <v>27</v>
      </c>
      <c r="H15" s="19">
        <v>4</v>
      </c>
      <c r="I15" s="3"/>
      <c r="J15" s="1"/>
    </row>
    <row r="16" spans="1:10" ht="15" customHeight="1" thickBot="1" x14ac:dyDescent="0.25">
      <c r="A16" s="8"/>
      <c r="B16" s="17" t="s">
        <v>6</v>
      </c>
      <c r="C16" s="21">
        <v>48</v>
      </c>
      <c r="D16" s="19">
        <v>5</v>
      </c>
      <c r="E16" s="20">
        <v>7</v>
      </c>
      <c r="F16" s="19">
        <v>32</v>
      </c>
      <c r="G16" s="20">
        <v>2</v>
      </c>
      <c r="H16" s="19">
        <v>2</v>
      </c>
      <c r="I16" s="3"/>
      <c r="J16" s="1"/>
    </row>
    <row r="17" spans="1:10" ht="15" customHeight="1" thickBot="1" x14ac:dyDescent="0.25">
      <c r="A17" s="8"/>
      <c r="B17" s="22" t="s">
        <v>5</v>
      </c>
      <c r="C17" s="23">
        <v>97190</v>
      </c>
      <c r="D17" s="24">
        <v>6791</v>
      </c>
      <c r="E17" s="23">
        <v>22524</v>
      </c>
      <c r="F17" s="23">
        <v>48756</v>
      </c>
      <c r="G17" s="23">
        <v>15505</v>
      </c>
      <c r="H17" s="24">
        <v>3614</v>
      </c>
      <c r="I17" s="4"/>
      <c r="J17" s="1"/>
    </row>
    <row r="19" spans="1:10" ht="15" customHeight="1" x14ac:dyDescent="0.2">
      <c r="B19" s="14" t="s">
        <v>24</v>
      </c>
    </row>
    <row r="20" spans="1:10" ht="15" customHeight="1" x14ac:dyDescent="0.2">
      <c r="B20" s="14" t="s">
        <v>21</v>
      </c>
    </row>
  </sheetData>
  <mergeCells count="4">
    <mergeCell ref="B1:H2"/>
    <mergeCell ref="B4:B6"/>
    <mergeCell ref="C4:H4"/>
    <mergeCell ref="C5:H5"/>
  </mergeCells>
  <phoneticPr fontId="0" type="noConversion"/>
  <printOptions horizontalCentered="1"/>
  <pageMargins left="0" right="0" top="0.39370078740157483" bottom="0" header="0" footer="0"/>
  <pageSetup paperSize="9" orientation="portrait" r:id="rId1"/>
  <headerFooter alignWithMargins="0">
    <oddFooter>&amp;R&amp;8Tabela 106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0"/>
  <sheetViews>
    <sheetView showGridLines="0" workbookViewId="0">
      <selection activeCell="A21" sqref="A21"/>
    </sheetView>
  </sheetViews>
  <sheetFormatPr defaultRowHeight="15" customHeight="1" x14ac:dyDescent="0.2"/>
  <cols>
    <col min="1" max="1" width="24.140625" style="48" customWidth="1"/>
    <col min="2" max="7" width="13.7109375" style="47" customWidth="1"/>
    <col min="8" max="16384" width="9.140625" style="48"/>
  </cols>
  <sheetData>
    <row r="1" spans="1:8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</row>
    <row r="2" spans="1:8" s="68" customFormat="1" ht="15" customHeight="1" x14ac:dyDescent="0.2">
      <c r="A2" s="74" t="s">
        <v>72</v>
      </c>
      <c r="B2" s="74"/>
      <c r="C2" s="74"/>
      <c r="D2" s="74"/>
      <c r="E2" s="74"/>
      <c r="F2" s="74"/>
      <c r="G2" s="74"/>
      <c r="H2" s="67"/>
    </row>
    <row r="3" spans="1:8" ht="15" customHeight="1" x14ac:dyDescent="0.2">
      <c r="A3" s="47"/>
      <c r="G3" s="61" t="s">
        <v>39</v>
      </c>
    </row>
    <row r="4" spans="1:8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9"/>
    </row>
    <row r="5" spans="1:8" ht="15" customHeight="1" x14ac:dyDescent="0.2">
      <c r="A5" s="76"/>
      <c r="B5" s="78" t="s">
        <v>18</v>
      </c>
      <c r="C5" s="78"/>
      <c r="D5" s="78"/>
      <c r="E5" s="78"/>
      <c r="F5" s="78"/>
      <c r="G5" s="79"/>
    </row>
    <row r="6" spans="1:8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50" t="s">
        <v>16</v>
      </c>
    </row>
    <row r="7" spans="1:8" ht="15" customHeight="1" x14ac:dyDescent="0.2">
      <c r="A7" s="62" t="s">
        <v>7</v>
      </c>
      <c r="B7" s="51">
        <v>1559</v>
      </c>
      <c r="C7" s="51">
        <v>7416</v>
      </c>
      <c r="D7" s="51">
        <v>18307</v>
      </c>
      <c r="E7" s="51">
        <v>13934</v>
      </c>
      <c r="F7" s="51">
        <v>4112</v>
      </c>
      <c r="G7" s="59">
        <v>45328</v>
      </c>
    </row>
    <row r="8" spans="1:8" ht="15" customHeight="1" x14ac:dyDescent="0.2">
      <c r="A8" s="62" t="s">
        <v>8</v>
      </c>
      <c r="B8" s="51">
        <v>3753</v>
      </c>
      <c r="C8" s="51">
        <v>15487</v>
      </c>
      <c r="D8" s="51">
        <v>41977</v>
      </c>
      <c r="E8" s="51">
        <v>26709</v>
      </c>
      <c r="F8" s="51">
        <v>8731</v>
      </c>
      <c r="G8" s="59">
        <v>96657</v>
      </c>
    </row>
    <row r="9" spans="1:8" ht="15" customHeight="1" x14ac:dyDescent="0.2">
      <c r="A9" s="62" t="s">
        <v>9</v>
      </c>
      <c r="B9" s="51">
        <v>1076</v>
      </c>
      <c r="C9" s="51">
        <v>4491</v>
      </c>
      <c r="D9" s="51">
        <v>12474</v>
      </c>
      <c r="E9" s="51">
        <v>6845</v>
      </c>
      <c r="F9" s="51">
        <v>2332</v>
      </c>
      <c r="G9" s="59">
        <v>27218</v>
      </c>
    </row>
    <row r="10" spans="1:8" ht="15" customHeight="1" x14ac:dyDescent="0.2">
      <c r="A10" s="62" t="s">
        <v>10</v>
      </c>
      <c r="B10" s="51">
        <v>695</v>
      </c>
      <c r="C10" s="51">
        <v>3184</v>
      </c>
      <c r="D10" s="51">
        <v>8096</v>
      </c>
      <c r="E10" s="51">
        <v>3928</v>
      </c>
      <c r="F10" s="51">
        <v>1474</v>
      </c>
      <c r="G10" s="59">
        <v>17377</v>
      </c>
    </row>
    <row r="11" spans="1:8" ht="15" customHeight="1" x14ac:dyDescent="0.2">
      <c r="A11" s="62" t="s">
        <v>11</v>
      </c>
      <c r="B11" s="51">
        <v>493</v>
      </c>
      <c r="C11" s="51">
        <v>2122</v>
      </c>
      <c r="D11" s="51">
        <v>5304</v>
      </c>
      <c r="E11" s="51">
        <v>2166</v>
      </c>
      <c r="F11" s="51">
        <v>1032</v>
      </c>
      <c r="G11" s="59">
        <v>11117</v>
      </c>
    </row>
    <row r="12" spans="1:8" ht="15" customHeight="1" x14ac:dyDescent="0.2">
      <c r="A12" s="62" t="s">
        <v>12</v>
      </c>
      <c r="B12" s="51">
        <v>158</v>
      </c>
      <c r="C12" s="51">
        <v>747</v>
      </c>
      <c r="D12" s="51">
        <v>1701</v>
      </c>
      <c r="E12" s="51">
        <v>569</v>
      </c>
      <c r="F12" s="51">
        <v>344</v>
      </c>
      <c r="G12" s="59">
        <v>3519</v>
      </c>
    </row>
    <row r="13" spans="1:8" ht="15" customHeight="1" x14ac:dyDescent="0.2">
      <c r="A13" s="62" t="s">
        <v>13</v>
      </c>
      <c r="B13" s="51">
        <v>105</v>
      </c>
      <c r="C13" s="51">
        <v>389</v>
      </c>
      <c r="D13" s="51">
        <v>915</v>
      </c>
      <c r="E13" s="51">
        <v>235</v>
      </c>
      <c r="F13" s="51">
        <v>149</v>
      </c>
      <c r="G13" s="59">
        <v>1793</v>
      </c>
    </row>
    <row r="14" spans="1:8" ht="15" customHeight="1" x14ac:dyDescent="0.2">
      <c r="A14" s="62" t="s">
        <v>14</v>
      </c>
      <c r="B14" s="51">
        <v>53</v>
      </c>
      <c r="C14" s="51">
        <v>126</v>
      </c>
      <c r="D14" s="51">
        <v>326</v>
      </c>
      <c r="E14" s="51">
        <v>60</v>
      </c>
      <c r="F14" s="51">
        <v>44</v>
      </c>
      <c r="G14" s="59">
        <v>609</v>
      </c>
    </row>
    <row r="15" spans="1:8" ht="15" customHeight="1" x14ac:dyDescent="0.2">
      <c r="A15" s="62" t="s">
        <v>15</v>
      </c>
      <c r="B15" s="51">
        <v>22</v>
      </c>
      <c r="C15" s="51">
        <v>49</v>
      </c>
      <c r="D15" s="51">
        <v>130</v>
      </c>
      <c r="E15" s="51">
        <v>23</v>
      </c>
      <c r="F15" s="51">
        <v>22</v>
      </c>
      <c r="G15" s="59">
        <v>246</v>
      </c>
    </row>
    <row r="16" spans="1:8" ht="15" customHeight="1" x14ac:dyDescent="0.2">
      <c r="A16" s="62" t="s">
        <v>43</v>
      </c>
      <c r="B16" s="51">
        <v>9</v>
      </c>
      <c r="C16" s="51">
        <v>24</v>
      </c>
      <c r="D16" s="51">
        <v>89</v>
      </c>
      <c r="E16" s="51">
        <v>14</v>
      </c>
      <c r="F16" s="51">
        <v>9</v>
      </c>
      <c r="G16" s="59">
        <v>145</v>
      </c>
    </row>
    <row r="17" spans="1:7" ht="15" customHeight="1" x14ac:dyDescent="0.2">
      <c r="A17" s="54" t="s">
        <v>38</v>
      </c>
      <c r="B17" s="55">
        <f t="shared" ref="B17:G17" si="0">SUM(B7:B16)</f>
        <v>7923</v>
      </c>
      <c r="C17" s="55">
        <f t="shared" si="0"/>
        <v>34035</v>
      </c>
      <c r="D17" s="55">
        <f t="shared" si="0"/>
        <v>89319</v>
      </c>
      <c r="E17" s="55">
        <f t="shared" si="0"/>
        <v>54483</v>
      </c>
      <c r="F17" s="55">
        <f t="shared" si="0"/>
        <v>18249</v>
      </c>
      <c r="G17" s="57">
        <f t="shared" si="0"/>
        <v>204009</v>
      </c>
    </row>
    <row r="18" spans="1:7" ht="11.1" customHeight="1" x14ac:dyDescent="0.15">
      <c r="A18" s="58" t="s">
        <v>71</v>
      </c>
    </row>
    <row r="19" spans="1:7" ht="11.1" customHeight="1" x14ac:dyDescent="0.15">
      <c r="A19" s="58" t="s">
        <v>32</v>
      </c>
    </row>
    <row r="20" spans="1:7" ht="11.1" customHeight="1" x14ac:dyDescent="0.15">
      <c r="A20" s="63" t="s">
        <v>44</v>
      </c>
    </row>
  </sheetData>
  <mergeCells count="5">
    <mergeCell ref="A1:G1"/>
    <mergeCell ref="A2:G2"/>
    <mergeCell ref="A4:A6"/>
    <mergeCell ref="B4:G4"/>
    <mergeCell ref="B5:G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A1:J20"/>
  <sheetViews>
    <sheetView showGridLines="0" workbookViewId="0">
      <selection activeCell="B1" sqref="B1:H2"/>
    </sheetView>
  </sheetViews>
  <sheetFormatPr defaultRowHeight="15" customHeight="1" x14ac:dyDescent="0.2"/>
  <cols>
    <col min="1" max="1" width="4.28515625" customWidth="1"/>
    <col min="2" max="2" width="25" style="1" bestFit="1" customWidth="1"/>
    <col min="3" max="3" width="11.85546875" style="1" bestFit="1" customWidth="1"/>
    <col min="4" max="4" width="15.5703125" style="1" bestFit="1" customWidth="1"/>
    <col min="5" max="5" width="10.140625" style="1" customWidth="1"/>
    <col min="6" max="6" width="11.5703125" style="1" customWidth="1"/>
    <col min="7" max="7" width="12.42578125" style="1" customWidth="1"/>
    <col min="8" max="8" width="12.140625" style="1" customWidth="1"/>
    <col min="9" max="9" width="9.140625" style="1"/>
  </cols>
  <sheetData>
    <row r="1" spans="1:10" s="65" customFormat="1" ht="15" customHeight="1" x14ac:dyDescent="0.2">
      <c r="B1" s="80" t="s">
        <v>20</v>
      </c>
      <c r="C1" s="80"/>
      <c r="D1" s="80"/>
      <c r="E1" s="80"/>
      <c r="F1" s="80"/>
      <c r="G1" s="80"/>
      <c r="H1" s="80"/>
      <c r="I1" s="66"/>
    </row>
    <row r="2" spans="1:10" s="69" customFormat="1" ht="15" customHeight="1" x14ac:dyDescent="0.2">
      <c r="B2" s="81"/>
      <c r="C2" s="81"/>
      <c r="D2" s="81"/>
      <c r="E2" s="81"/>
      <c r="F2" s="81"/>
      <c r="G2" s="81"/>
      <c r="H2" s="81"/>
      <c r="I2" s="70"/>
    </row>
    <row r="3" spans="1:10" ht="15" customHeight="1" thickBot="1" x14ac:dyDescent="0.25">
      <c r="I3" s="5"/>
    </row>
    <row r="4" spans="1:10" ht="15" customHeight="1" thickBot="1" x14ac:dyDescent="0.25">
      <c r="A4" s="8"/>
      <c r="B4" s="103" t="s">
        <v>19</v>
      </c>
      <c r="C4" s="100" t="s">
        <v>17</v>
      </c>
      <c r="D4" s="101"/>
      <c r="E4" s="101"/>
      <c r="F4" s="101"/>
      <c r="G4" s="101"/>
      <c r="H4" s="102"/>
      <c r="I4" s="5"/>
    </row>
    <row r="5" spans="1:10" ht="15" customHeight="1" thickBot="1" x14ac:dyDescent="0.25">
      <c r="A5" s="8"/>
      <c r="B5" s="104"/>
      <c r="C5" s="100" t="s">
        <v>18</v>
      </c>
      <c r="D5" s="101"/>
      <c r="E5" s="101"/>
      <c r="F5" s="101"/>
      <c r="G5" s="101"/>
      <c r="H5" s="102"/>
      <c r="I5" s="5"/>
    </row>
    <row r="6" spans="1:10" ht="15" customHeight="1" thickBot="1" x14ac:dyDescent="0.25">
      <c r="A6" s="8"/>
      <c r="B6" s="105"/>
      <c r="C6" s="35" t="s">
        <v>16</v>
      </c>
      <c r="D6" s="35" t="s">
        <v>4</v>
      </c>
      <c r="E6" s="35" t="s">
        <v>3</v>
      </c>
      <c r="F6" s="35" t="s">
        <v>2</v>
      </c>
      <c r="G6" s="35" t="s">
        <v>1</v>
      </c>
      <c r="H6" s="36" t="s">
        <v>0</v>
      </c>
      <c r="I6" s="2"/>
      <c r="J6" s="1"/>
    </row>
    <row r="7" spans="1:10" ht="15" customHeight="1" x14ac:dyDescent="0.2">
      <c r="A7" s="8"/>
      <c r="B7" s="6" t="s">
        <v>7</v>
      </c>
      <c r="C7" s="10">
        <v>29139</v>
      </c>
      <c r="D7" s="7">
        <v>1978</v>
      </c>
      <c r="E7" s="10">
        <v>6654</v>
      </c>
      <c r="F7" s="7">
        <v>14815</v>
      </c>
      <c r="G7" s="10">
        <v>4638</v>
      </c>
      <c r="H7" s="7">
        <v>1054</v>
      </c>
      <c r="I7" s="3"/>
      <c r="J7" s="1"/>
    </row>
    <row r="8" spans="1:10" ht="15" customHeight="1" x14ac:dyDescent="0.2">
      <c r="A8" s="8"/>
      <c r="B8" s="6" t="s">
        <v>8</v>
      </c>
      <c r="C8" s="11">
        <v>39622</v>
      </c>
      <c r="D8" s="7">
        <v>2572</v>
      </c>
      <c r="E8" s="11">
        <v>9768</v>
      </c>
      <c r="F8" s="7">
        <v>19892</v>
      </c>
      <c r="G8" s="11">
        <v>5989</v>
      </c>
      <c r="H8" s="7">
        <v>1401</v>
      </c>
      <c r="I8" s="3"/>
      <c r="J8" s="1"/>
    </row>
    <row r="9" spans="1:10" ht="15" customHeight="1" x14ac:dyDescent="0.2">
      <c r="A9" s="8"/>
      <c r="B9" s="6" t="s">
        <v>9</v>
      </c>
      <c r="C9" s="11">
        <v>13670</v>
      </c>
      <c r="D9" s="7">
        <v>972</v>
      </c>
      <c r="E9" s="11">
        <v>3055</v>
      </c>
      <c r="F9" s="7">
        <v>6977</v>
      </c>
      <c r="G9" s="11">
        <v>2133</v>
      </c>
      <c r="H9" s="7">
        <v>533</v>
      </c>
      <c r="I9" s="3"/>
      <c r="J9" s="1"/>
    </row>
    <row r="10" spans="1:10" ht="15" customHeight="1" x14ac:dyDescent="0.2">
      <c r="A10" s="8"/>
      <c r="B10" s="6" t="s">
        <v>10</v>
      </c>
      <c r="C10" s="11">
        <v>9100</v>
      </c>
      <c r="D10" s="7">
        <v>683</v>
      </c>
      <c r="E10" s="11">
        <v>1827</v>
      </c>
      <c r="F10" s="7">
        <v>4627</v>
      </c>
      <c r="G10" s="11">
        <v>1594</v>
      </c>
      <c r="H10" s="7">
        <v>369</v>
      </c>
      <c r="I10" s="3"/>
      <c r="J10" s="1"/>
    </row>
    <row r="11" spans="1:10" ht="15" customHeight="1" x14ac:dyDescent="0.2">
      <c r="A11" s="8"/>
      <c r="B11" s="6" t="s">
        <v>11</v>
      </c>
      <c r="C11" s="11">
        <v>6469</v>
      </c>
      <c r="D11" s="7">
        <v>528</v>
      </c>
      <c r="E11" s="11">
        <v>1135</v>
      </c>
      <c r="F11" s="7">
        <v>3198</v>
      </c>
      <c r="G11" s="11">
        <v>1298</v>
      </c>
      <c r="H11" s="7">
        <v>310</v>
      </c>
      <c r="I11" s="3"/>
      <c r="J11" s="1"/>
    </row>
    <row r="12" spans="1:10" ht="15" customHeight="1" x14ac:dyDescent="0.2">
      <c r="A12" s="8"/>
      <c r="B12" s="6" t="s">
        <v>12</v>
      </c>
      <c r="C12" s="11">
        <v>2283</v>
      </c>
      <c r="D12" s="7">
        <v>199</v>
      </c>
      <c r="E12" s="11">
        <v>318</v>
      </c>
      <c r="F12" s="7">
        <v>1108</v>
      </c>
      <c r="G12" s="11">
        <v>516</v>
      </c>
      <c r="H12" s="7">
        <v>142</v>
      </c>
      <c r="I12" s="3"/>
      <c r="J12" s="1"/>
    </row>
    <row r="13" spans="1:10" ht="15" customHeight="1" x14ac:dyDescent="0.2">
      <c r="A13" s="8"/>
      <c r="B13" s="6" t="s">
        <v>13</v>
      </c>
      <c r="C13" s="11">
        <v>1260</v>
      </c>
      <c r="D13" s="7">
        <v>86</v>
      </c>
      <c r="E13" s="11">
        <v>163</v>
      </c>
      <c r="F13" s="7">
        <v>654</v>
      </c>
      <c r="G13" s="11">
        <v>292</v>
      </c>
      <c r="H13" s="7">
        <v>65</v>
      </c>
      <c r="I13" s="3"/>
      <c r="J13" s="1"/>
    </row>
    <row r="14" spans="1:10" ht="15" customHeight="1" x14ac:dyDescent="0.2">
      <c r="A14" s="8"/>
      <c r="B14" s="6" t="s">
        <v>14</v>
      </c>
      <c r="C14" s="11">
        <v>343</v>
      </c>
      <c r="D14" s="7">
        <v>20</v>
      </c>
      <c r="E14" s="11">
        <v>46</v>
      </c>
      <c r="F14" s="7">
        <v>181</v>
      </c>
      <c r="G14" s="11">
        <v>77</v>
      </c>
      <c r="H14" s="7">
        <v>19</v>
      </c>
      <c r="I14" s="3"/>
      <c r="J14" s="1"/>
    </row>
    <row r="15" spans="1:10" ht="15" customHeight="1" x14ac:dyDescent="0.2">
      <c r="A15" s="8"/>
      <c r="B15" s="6" t="s">
        <v>15</v>
      </c>
      <c r="C15" s="11">
        <v>111</v>
      </c>
      <c r="D15" s="7">
        <v>11</v>
      </c>
      <c r="E15" s="11">
        <v>8</v>
      </c>
      <c r="F15" s="7">
        <v>70</v>
      </c>
      <c r="G15" s="11">
        <v>17</v>
      </c>
      <c r="H15" s="7">
        <v>5</v>
      </c>
      <c r="I15" s="3"/>
      <c r="J15" s="1"/>
    </row>
    <row r="16" spans="1:10" ht="15" customHeight="1" thickBot="1" x14ac:dyDescent="0.25">
      <c r="A16" s="8"/>
      <c r="B16" s="6" t="s">
        <v>6</v>
      </c>
      <c r="C16" s="11">
        <v>42</v>
      </c>
      <c r="D16" s="7">
        <v>4</v>
      </c>
      <c r="E16" s="11">
        <v>5</v>
      </c>
      <c r="F16" s="7">
        <v>28</v>
      </c>
      <c r="G16" s="11">
        <v>3</v>
      </c>
      <c r="H16" s="7">
        <v>2</v>
      </c>
      <c r="I16" s="3"/>
      <c r="J16" s="1"/>
    </row>
    <row r="17" spans="1:10" ht="15" customHeight="1" thickBot="1" x14ac:dyDescent="0.25">
      <c r="A17" s="8"/>
      <c r="B17" s="13" t="s">
        <v>5</v>
      </c>
      <c r="C17" s="12">
        <v>102039</v>
      </c>
      <c r="D17" s="9">
        <v>7053</v>
      </c>
      <c r="E17" s="12">
        <v>22979</v>
      </c>
      <c r="F17" s="9">
        <v>51550</v>
      </c>
      <c r="G17" s="12">
        <v>16557</v>
      </c>
      <c r="H17" s="9">
        <v>3900</v>
      </c>
      <c r="I17" s="4"/>
      <c r="J17" s="1"/>
    </row>
    <row r="19" spans="1:10" ht="15" customHeight="1" x14ac:dyDescent="0.2">
      <c r="B19" s="14" t="s">
        <v>22</v>
      </c>
    </row>
    <row r="20" spans="1:10" ht="15" customHeight="1" x14ac:dyDescent="0.2">
      <c r="B20" s="14" t="s">
        <v>21</v>
      </c>
    </row>
  </sheetData>
  <mergeCells count="4">
    <mergeCell ref="C5:H5"/>
    <mergeCell ref="C4:H4"/>
    <mergeCell ref="B4:B6"/>
    <mergeCell ref="B1:H2"/>
  </mergeCells>
  <phoneticPr fontId="0" type="noConversion"/>
  <printOptions horizontalCentered="1"/>
  <pageMargins left="0" right="0" top="0.39370078740157483" bottom="0" header="0" footer="0"/>
  <pageSetup paperSize="9" orientation="portrait" r:id="rId1"/>
  <headerFooter alignWithMargins="0">
    <oddFooter>&amp;R&amp;8Tabela 106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0"/>
  <sheetViews>
    <sheetView showGridLines="0" workbookViewId="0">
      <selection activeCell="B20" sqref="B20"/>
    </sheetView>
  </sheetViews>
  <sheetFormatPr defaultRowHeight="15" customHeight="1" x14ac:dyDescent="0.2"/>
  <cols>
    <col min="1" max="1" width="24.140625" style="48" customWidth="1"/>
    <col min="2" max="7" width="13.7109375" style="47" customWidth="1"/>
    <col min="8" max="16384" width="9.140625" style="48"/>
  </cols>
  <sheetData>
    <row r="1" spans="1:8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</row>
    <row r="2" spans="1:8" s="68" customFormat="1" ht="15" customHeight="1" x14ac:dyDescent="0.2">
      <c r="A2" s="74" t="s">
        <v>69</v>
      </c>
      <c r="B2" s="74"/>
      <c r="C2" s="74"/>
      <c r="D2" s="74"/>
      <c r="E2" s="74"/>
      <c r="F2" s="74"/>
      <c r="G2" s="74"/>
      <c r="H2" s="67"/>
    </row>
    <row r="3" spans="1:8" ht="15" customHeight="1" x14ac:dyDescent="0.2">
      <c r="A3" s="47"/>
      <c r="G3" s="61" t="s">
        <v>39</v>
      </c>
    </row>
    <row r="4" spans="1:8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9"/>
    </row>
    <row r="5" spans="1:8" ht="15" customHeight="1" x14ac:dyDescent="0.2">
      <c r="A5" s="76"/>
      <c r="B5" s="78" t="s">
        <v>18</v>
      </c>
      <c r="C5" s="78"/>
      <c r="D5" s="78"/>
      <c r="E5" s="78"/>
      <c r="F5" s="78"/>
      <c r="G5" s="79"/>
    </row>
    <row r="6" spans="1:8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50" t="s">
        <v>16</v>
      </c>
    </row>
    <row r="7" spans="1:8" ht="15" customHeight="1" x14ac:dyDescent="0.2">
      <c r="A7" s="62" t="s">
        <v>7</v>
      </c>
      <c r="B7" s="51">
        <v>1676</v>
      </c>
      <c r="C7" s="51">
        <v>7999</v>
      </c>
      <c r="D7" s="51">
        <v>19358</v>
      </c>
      <c r="E7" s="51">
        <v>14336</v>
      </c>
      <c r="F7" s="51">
        <v>3981</v>
      </c>
      <c r="G7" s="59">
        <v>47350</v>
      </c>
    </row>
    <row r="8" spans="1:8" ht="15" customHeight="1" x14ac:dyDescent="0.2">
      <c r="A8" s="62" t="s">
        <v>8</v>
      </c>
      <c r="B8" s="51">
        <v>3527</v>
      </c>
      <c r="C8" s="51">
        <v>14446</v>
      </c>
      <c r="D8" s="51">
        <v>40706</v>
      </c>
      <c r="E8" s="51">
        <v>25434</v>
      </c>
      <c r="F8" s="51">
        <v>8265</v>
      </c>
      <c r="G8" s="59">
        <v>92378</v>
      </c>
    </row>
    <row r="9" spans="1:8" ht="15" customHeight="1" x14ac:dyDescent="0.2">
      <c r="A9" s="62" t="s">
        <v>9</v>
      </c>
      <c r="B9" s="51">
        <v>1065</v>
      </c>
      <c r="C9" s="51">
        <v>4472</v>
      </c>
      <c r="D9" s="51">
        <v>12272</v>
      </c>
      <c r="E9" s="51">
        <v>6678</v>
      </c>
      <c r="F9" s="51">
        <v>2334</v>
      </c>
      <c r="G9" s="59">
        <v>26821</v>
      </c>
    </row>
    <row r="10" spans="1:8" ht="15" customHeight="1" x14ac:dyDescent="0.2">
      <c r="A10" s="62" t="s">
        <v>10</v>
      </c>
      <c r="B10" s="51">
        <v>652</v>
      </c>
      <c r="C10" s="51">
        <v>2988</v>
      </c>
      <c r="D10" s="51">
        <v>7792</v>
      </c>
      <c r="E10" s="51">
        <v>3879</v>
      </c>
      <c r="F10" s="51">
        <v>1377</v>
      </c>
      <c r="G10" s="59">
        <v>16688</v>
      </c>
    </row>
    <row r="11" spans="1:8" ht="15" customHeight="1" x14ac:dyDescent="0.2">
      <c r="A11" s="62" t="s">
        <v>11</v>
      </c>
      <c r="B11" s="51">
        <v>474</v>
      </c>
      <c r="C11" s="51">
        <v>2069</v>
      </c>
      <c r="D11" s="51">
        <v>5213</v>
      </c>
      <c r="E11" s="51">
        <v>2183</v>
      </c>
      <c r="F11" s="51">
        <v>954</v>
      </c>
      <c r="G11" s="59">
        <v>10893</v>
      </c>
    </row>
    <row r="12" spans="1:8" ht="15" customHeight="1" x14ac:dyDescent="0.2">
      <c r="A12" s="62" t="s">
        <v>12</v>
      </c>
      <c r="B12" s="51">
        <v>164</v>
      </c>
      <c r="C12" s="51">
        <v>757</v>
      </c>
      <c r="D12" s="51">
        <v>1686</v>
      </c>
      <c r="E12" s="51">
        <v>498</v>
      </c>
      <c r="F12" s="51">
        <v>339</v>
      </c>
      <c r="G12" s="59">
        <v>3444</v>
      </c>
    </row>
    <row r="13" spans="1:8" ht="15" customHeight="1" x14ac:dyDescent="0.2">
      <c r="A13" s="62" t="s">
        <v>13</v>
      </c>
      <c r="B13" s="51">
        <v>97</v>
      </c>
      <c r="C13" s="51">
        <v>376</v>
      </c>
      <c r="D13" s="51">
        <v>872</v>
      </c>
      <c r="E13" s="51">
        <v>226</v>
      </c>
      <c r="F13" s="51">
        <v>162</v>
      </c>
      <c r="G13" s="59">
        <v>1733</v>
      </c>
    </row>
    <row r="14" spans="1:8" ht="15" customHeight="1" x14ac:dyDescent="0.2">
      <c r="A14" s="62" t="s">
        <v>14</v>
      </c>
      <c r="B14" s="51">
        <v>46</v>
      </c>
      <c r="C14" s="51">
        <v>109</v>
      </c>
      <c r="D14" s="51">
        <v>288</v>
      </c>
      <c r="E14" s="51">
        <v>63</v>
      </c>
      <c r="F14" s="51">
        <v>44</v>
      </c>
      <c r="G14" s="59">
        <v>550</v>
      </c>
    </row>
    <row r="15" spans="1:8" ht="15" customHeight="1" x14ac:dyDescent="0.2">
      <c r="A15" s="62" t="s">
        <v>15</v>
      </c>
      <c r="B15" s="51">
        <v>21</v>
      </c>
      <c r="C15" s="51">
        <v>49</v>
      </c>
      <c r="D15" s="51">
        <v>144</v>
      </c>
      <c r="E15" s="51">
        <v>20</v>
      </c>
      <c r="F15" s="51">
        <v>17</v>
      </c>
      <c r="G15" s="59">
        <v>251</v>
      </c>
    </row>
    <row r="16" spans="1:8" ht="15" customHeight="1" x14ac:dyDescent="0.2">
      <c r="A16" s="62" t="s">
        <v>43</v>
      </c>
      <c r="B16" s="51">
        <v>7</v>
      </c>
      <c r="C16" s="51">
        <v>21</v>
      </c>
      <c r="D16" s="51">
        <v>62</v>
      </c>
      <c r="E16" s="51">
        <v>8</v>
      </c>
      <c r="F16" s="51">
        <v>8</v>
      </c>
      <c r="G16" s="59">
        <v>106</v>
      </c>
    </row>
    <row r="17" spans="1:7" ht="15" customHeight="1" x14ac:dyDescent="0.2">
      <c r="A17" s="54" t="s">
        <v>38</v>
      </c>
      <c r="B17" s="55">
        <f t="shared" ref="B17:G17" si="0">SUM(B7:B16)</f>
        <v>7729</v>
      </c>
      <c r="C17" s="55">
        <f t="shared" si="0"/>
        <v>33286</v>
      </c>
      <c r="D17" s="55">
        <f t="shared" si="0"/>
        <v>88393</v>
      </c>
      <c r="E17" s="55">
        <f t="shared" si="0"/>
        <v>53325</v>
      </c>
      <c r="F17" s="55">
        <f t="shared" si="0"/>
        <v>17481</v>
      </c>
      <c r="G17" s="57">
        <f t="shared" si="0"/>
        <v>200214</v>
      </c>
    </row>
    <row r="18" spans="1:7" ht="11.1" customHeight="1" x14ac:dyDescent="0.15">
      <c r="A18" s="58" t="s">
        <v>70</v>
      </c>
    </row>
    <row r="19" spans="1:7" ht="11.1" customHeight="1" x14ac:dyDescent="0.15">
      <c r="A19" s="58" t="s">
        <v>32</v>
      </c>
    </row>
    <row r="20" spans="1:7" ht="11.1" customHeight="1" x14ac:dyDescent="0.15">
      <c r="A20" s="63" t="s">
        <v>44</v>
      </c>
    </row>
  </sheetData>
  <mergeCells count="5">
    <mergeCell ref="A1:G1"/>
    <mergeCell ref="A2:G2"/>
    <mergeCell ref="A4:A6"/>
    <mergeCell ref="B4:G4"/>
    <mergeCell ref="B5:G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20"/>
  <sheetViews>
    <sheetView showGridLines="0" workbookViewId="0">
      <selection activeCell="B21" sqref="B21"/>
    </sheetView>
  </sheetViews>
  <sheetFormatPr defaultRowHeight="15" customHeight="1" x14ac:dyDescent="0.2"/>
  <cols>
    <col min="1" max="1" width="24.140625" style="48" customWidth="1"/>
    <col min="2" max="7" width="13.7109375" style="47" customWidth="1"/>
    <col min="8" max="16384" width="9.140625" style="48"/>
  </cols>
  <sheetData>
    <row r="1" spans="1:8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</row>
    <row r="2" spans="1:8" s="68" customFormat="1" ht="15" customHeight="1" x14ac:dyDescent="0.2">
      <c r="A2" s="74" t="s">
        <v>68</v>
      </c>
      <c r="B2" s="74"/>
      <c r="C2" s="74"/>
      <c r="D2" s="74"/>
      <c r="E2" s="74"/>
      <c r="F2" s="74"/>
      <c r="G2" s="74"/>
      <c r="H2" s="67"/>
    </row>
    <row r="3" spans="1:8" ht="15" customHeight="1" x14ac:dyDescent="0.2">
      <c r="A3" s="47"/>
      <c r="G3" s="61" t="s">
        <v>39</v>
      </c>
    </row>
    <row r="4" spans="1:8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9"/>
    </row>
    <row r="5" spans="1:8" ht="15" customHeight="1" x14ac:dyDescent="0.2">
      <c r="A5" s="76"/>
      <c r="B5" s="78" t="s">
        <v>18</v>
      </c>
      <c r="C5" s="78"/>
      <c r="D5" s="78"/>
      <c r="E5" s="78"/>
      <c r="F5" s="78"/>
      <c r="G5" s="79"/>
    </row>
    <row r="6" spans="1:8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50" t="s">
        <v>16</v>
      </c>
    </row>
    <row r="7" spans="1:8" ht="15" customHeight="1" x14ac:dyDescent="0.2">
      <c r="A7" s="62" t="s">
        <v>7</v>
      </c>
      <c r="B7" s="51">
        <v>1827</v>
      </c>
      <c r="C7" s="51">
        <v>8830</v>
      </c>
      <c r="D7" s="51">
        <v>19020</v>
      </c>
      <c r="E7" s="51">
        <v>14877</v>
      </c>
      <c r="F7" s="51">
        <v>4187</v>
      </c>
      <c r="G7" s="59">
        <v>48741</v>
      </c>
    </row>
    <row r="8" spans="1:8" ht="15" customHeight="1" x14ac:dyDescent="0.2">
      <c r="A8" s="62" t="s">
        <v>8</v>
      </c>
      <c r="B8" s="51">
        <v>3508</v>
      </c>
      <c r="C8" s="51">
        <v>14111</v>
      </c>
      <c r="D8" s="51">
        <v>39638</v>
      </c>
      <c r="E8" s="51">
        <v>23663</v>
      </c>
      <c r="F8" s="51">
        <v>8103</v>
      </c>
      <c r="G8" s="59">
        <v>89023</v>
      </c>
    </row>
    <row r="9" spans="1:8" ht="15" customHeight="1" x14ac:dyDescent="0.2">
      <c r="A9" s="62" t="s">
        <v>9</v>
      </c>
      <c r="B9" s="51">
        <v>1073</v>
      </c>
      <c r="C9" s="51">
        <v>4319</v>
      </c>
      <c r="D9" s="51">
        <v>12035</v>
      </c>
      <c r="E9" s="51">
        <v>6448</v>
      </c>
      <c r="F9" s="51">
        <v>2192</v>
      </c>
      <c r="G9" s="59">
        <v>26067</v>
      </c>
    </row>
    <row r="10" spans="1:8" ht="15" customHeight="1" x14ac:dyDescent="0.2">
      <c r="A10" s="62" t="s">
        <v>10</v>
      </c>
      <c r="B10" s="51">
        <v>724</v>
      </c>
      <c r="C10" s="51">
        <v>2915</v>
      </c>
      <c r="D10" s="51">
        <v>7899</v>
      </c>
      <c r="E10" s="51">
        <v>3731</v>
      </c>
      <c r="F10" s="51">
        <v>1390</v>
      </c>
      <c r="G10" s="59">
        <v>16659</v>
      </c>
    </row>
    <row r="11" spans="1:8" ht="15" customHeight="1" x14ac:dyDescent="0.2">
      <c r="A11" s="62" t="s">
        <v>11</v>
      </c>
      <c r="B11" s="51">
        <v>532</v>
      </c>
      <c r="C11" s="51">
        <v>2135</v>
      </c>
      <c r="D11" s="51">
        <v>5181</v>
      </c>
      <c r="E11" s="51">
        <v>2205</v>
      </c>
      <c r="F11" s="51">
        <v>945</v>
      </c>
      <c r="G11" s="59">
        <v>10998</v>
      </c>
    </row>
    <row r="12" spans="1:8" ht="15" customHeight="1" x14ac:dyDescent="0.2">
      <c r="A12" s="62" t="s">
        <v>12</v>
      </c>
      <c r="B12" s="51">
        <v>190</v>
      </c>
      <c r="C12" s="51">
        <v>766</v>
      </c>
      <c r="D12" s="51">
        <v>1641</v>
      </c>
      <c r="E12" s="51">
        <v>547</v>
      </c>
      <c r="F12" s="51">
        <v>323</v>
      </c>
      <c r="G12" s="59">
        <v>3467</v>
      </c>
    </row>
    <row r="13" spans="1:8" ht="15" customHeight="1" x14ac:dyDescent="0.2">
      <c r="A13" s="62" t="s">
        <v>13</v>
      </c>
      <c r="B13" s="51">
        <v>137</v>
      </c>
      <c r="C13" s="51">
        <v>435</v>
      </c>
      <c r="D13" s="51">
        <v>881</v>
      </c>
      <c r="E13" s="51">
        <v>227</v>
      </c>
      <c r="F13" s="51">
        <v>158</v>
      </c>
      <c r="G13" s="59">
        <v>1838</v>
      </c>
    </row>
    <row r="14" spans="1:8" ht="15" customHeight="1" x14ac:dyDescent="0.2">
      <c r="A14" s="62" t="s">
        <v>14</v>
      </c>
      <c r="B14" s="51">
        <v>31</v>
      </c>
      <c r="C14" s="51">
        <v>109</v>
      </c>
      <c r="D14" s="51">
        <v>276</v>
      </c>
      <c r="E14" s="51">
        <v>63</v>
      </c>
      <c r="F14" s="51">
        <v>42</v>
      </c>
      <c r="G14" s="59">
        <v>521</v>
      </c>
    </row>
    <row r="15" spans="1:8" ht="15" customHeight="1" x14ac:dyDescent="0.2">
      <c r="A15" s="62" t="s">
        <v>15</v>
      </c>
      <c r="B15" s="51">
        <v>17</v>
      </c>
      <c r="C15" s="51">
        <v>57</v>
      </c>
      <c r="D15" s="51">
        <v>129</v>
      </c>
      <c r="E15" s="51">
        <v>26</v>
      </c>
      <c r="F15" s="51">
        <v>17</v>
      </c>
      <c r="G15" s="59">
        <v>246</v>
      </c>
    </row>
    <row r="16" spans="1:8" ht="15" customHeight="1" x14ac:dyDescent="0.2">
      <c r="A16" s="62" t="s">
        <v>43</v>
      </c>
      <c r="B16" s="51">
        <v>10</v>
      </c>
      <c r="C16" s="51">
        <v>21</v>
      </c>
      <c r="D16" s="51">
        <v>57</v>
      </c>
      <c r="E16" s="51">
        <v>9</v>
      </c>
      <c r="F16" s="51">
        <v>10</v>
      </c>
      <c r="G16" s="59">
        <v>107</v>
      </c>
    </row>
    <row r="17" spans="1:7" ht="15" customHeight="1" x14ac:dyDescent="0.2">
      <c r="A17" s="54" t="s">
        <v>38</v>
      </c>
      <c r="B17" s="55">
        <f t="shared" ref="B17:G17" si="0">SUM(B7:B16)</f>
        <v>8049</v>
      </c>
      <c r="C17" s="55">
        <f t="shared" si="0"/>
        <v>33698</v>
      </c>
      <c r="D17" s="55">
        <f t="shared" si="0"/>
        <v>86757</v>
      </c>
      <c r="E17" s="55">
        <f t="shared" si="0"/>
        <v>51796</v>
      </c>
      <c r="F17" s="55">
        <f t="shared" si="0"/>
        <v>17367</v>
      </c>
      <c r="G17" s="57">
        <f t="shared" si="0"/>
        <v>197667</v>
      </c>
    </row>
    <row r="18" spans="1:7" ht="11.1" customHeight="1" x14ac:dyDescent="0.15">
      <c r="A18" s="58" t="s">
        <v>67</v>
      </c>
    </row>
    <row r="19" spans="1:7" ht="11.1" customHeight="1" x14ac:dyDescent="0.15">
      <c r="A19" s="58" t="s">
        <v>32</v>
      </c>
    </row>
    <row r="20" spans="1:7" ht="11.1" customHeight="1" x14ac:dyDescent="0.15">
      <c r="A20" s="63" t="s">
        <v>44</v>
      </c>
    </row>
  </sheetData>
  <mergeCells count="5">
    <mergeCell ref="A1:G1"/>
    <mergeCell ref="A2:G2"/>
    <mergeCell ref="A4:A6"/>
    <mergeCell ref="B4:G4"/>
    <mergeCell ref="B5:G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H20"/>
  <sheetViews>
    <sheetView showGridLines="0" workbookViewId="0">
      <selection activeCell="B23" sqref="B23"/>
    </sheetView>
  </sheetViews>
  <sheetFormatPr defaultRowHeight="15" customHeight="1" x14ac:dyDescent="0.2"/>
  <cols>
    <col min="1" max="1" width="24.140625" style="48" customWidth="1"/>
    <col min="2" max="7" width="13.7109375" style="47" customWidth="1"/>
    <col min="8" max="16384" width="9.140625" style="48"/>
  </cols>
  <sheetData>
    <row r="1" spans="1:8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</row>
    <row r="2" spans="1:8" s="68" customFormat="1" ht="15" customHeight="1" x14ac:dyDescent="0.2">
      <c r="A2" s="74" t="s">
        <v>66</v>
      </c>
      <c r="B2" s="74"/>
      <c r="C2" s="74"/>
      <c r="D2" s="74"/>
      <c r="E2" s="74"/>
      <c r="F2" s="74"/>
      <c r="G2" s="74"/>
      <c r="H2" s="67"/>
    </row>
    <row r="3" spans="1:8" ht="15" customHeight="1" x14ac:dyDescent="0.2">
      <c r="A3" s="47"/>
      <c r="G3" s="61" t="s">
        <v>39</v>
      </c>
    </row>
    <row r="4" spans="1:8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9"/>
    </row>
    <row r="5" spans="1:8" ht="15" customHeight="1" x14ac:dyDescent="0.2">
      <c r="A5" s="76"/>
      <c r="B5" s="78" t="s">
        <v>18</v>
      </c>
      <c r="C5" s="78"/>
      <c r="D5" s="78"/>
      <c r="E5" s="78"/>
      <c r="F5" s="78"/>
      <c r="G5" s="79"/>
    </row>
    <row r="6" spans="1:8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50" t="s">
        <v>16</v>
      </c>
    </row>
    <row r="7" spans="1:8" ht="15" customHeight="1" x14ac:dyDescent="0.2">
      <c r="A7" s="62" t="s">
        <v>7</v>
      </c>
      <c r="B7" s="51">
        <v>1755</v>
      </c>
      <c r="C7" s="51">
        <v>8623</v>
      </c>
      <c r="D7" s="51">
        <v>19992</v>
      </c>
      <c r="E7" s="51">
        <v>14394</v>
      </c>
      <c r="F7" s="51">
        <v>4030</v>
      </c>
      <c r="G7" s="59">
        <v>48794</v>
      </c>
    </row>
    <row r="8" spans="1:8" ht="15" customHeight="1" x14ac:dyDescent="0.2">
      <c r="A8" s="62" t="s">
        <v>8</v>
      </c>
      <c r="B8" s="51">
        <v>3529</v>
      </c>
      <c r="C8" s="51">
        <v>14334</v>
      </c>
      <c r="D8" s="51">
        <v>40952</v>
      </c>
      <c r="E8" s="51">
        <v>24328</v>
      </c>
      <c r="F8" s="51">
        <v>8093</v>
      </c>
      <c r="G8" s="59">
        <v>91236</v>
      </c>
    </row>
    <row r="9" spans="1:8" ht="15" customHeight="1" x14ac:dyDescent="0.2">
      <c r="A9" s="62" t="s">
        <v>9</v>
      </c>
      <c r="B9" s="51">
        <v>1138</v>
      </c>
      <c r="C9" s="51">
        <v>4388</v>
      </c>
      <c r="D9" s="51">
        <v>12410</v>
      </c>
      <c r="E9" s="51">
        <v>6472</v>
      </c>
      <c r="F9" s="51">
        <v>2268</v>
      </c>
      <c r="G9" s="59">
        <v>26676</v>
      </c>
    </row>
    <row r="10" spans="1:8" ht="15" customHeight="1" x14ac:dyDescent="0.2">
      <c r="A10" s="62" t="s">
        <v>10</v>
      </c>
      <c r="B10" s="51">
        <v>725</v>
      </c>
      <c r="C10" s="51">
        <v>2935</v>
      </c>
      <c r="D10" s="51">
        <v>7875</v>
      </c>
      <c r="E10" s="51">
        <v>3820</v>
      </c>
      <c r="F10" s="51">
        <v>1435</v>
      </c>
      <c r="G10" s="59">
        <v>16790</v>
      </c>
    </row>
    <row r="11" spans="1:8" ht="15" customHeight="1" x14ac:dyDescent="0.2">
      <c r="A11" s="62" t="s">
        <v>11</v>
      </c>
      <c r="B11" s="51">
        <v>533</v>
      </c>
      <c r="C11" s="51">
        <v>2102</v>
      </c>
      <c r="D11" s="51">
        <v>5190</v>
      </c>
      <c r="E11" s="51">
        <v>2202</v>
      </c>
      <c r="F11" s="51">
        <v>956</v>
      </c>
      <c r="G11" s="59">
        <v>10983</v>
      </c>
    </row>
    <row r="12" spans="1:8" ht="15" customHeight="1" x14ac:dyDescent="0.2">
      <c r="A12" s="62" t="s">
        <v>12</v>
      </c>
      <c r="B12" s="51">
        <v>205</v>
      </c>
      <c r="C12" s="51">
        <v>792</v>
      </c>
      <c r="D12" s="51">
        <v>1600</v>
      </c>
      <c r="E12" s="51">
        <v>526</v>
      </c>
      <c r="F12" s="51">
        <v>330</v>
      </c>
      <c r="G12" s="59">
        <v>3453</v>
      </c>
    </row>
    <row r="13" spans="1:8" ht="15" customHeight="1" x14ac:dyDescent="0.2">
      <c r="A13" s="62" t="s">
        <v>13</v>
      </c>
      <c r="B13" s="51">
        <v>137</v>
      </c>
      <c r="C13" s="51">
        <v>442</v>
      </c>
      <c r="D13" s="51">
        <v>926</v>
      </c>
      <c r="E13" s="51">
        <v>233</v>
      </c>
      <c r="F13" s="51">
        <v>156</v>
      </c>
      <c r="G13" s="59">
        <v>1894</v>
      </c>
    </row>
    <row r="14" spans="1:8" ht="15" customHeight="1" x14ac:dyDescent="0.2">
      <c r="A14" s="62" t="s">
        <v>14</v>
      </c>
      <c r="B14" s="51">
        <v>44</v>
      </c>
      <c r="C14" s="51">
        <v>128</v>
      </c>
      <c r="D14" s="51">
        <v>285</v>
      </c>
      <c r="E14" s="51">
        <v>67</v>
      </c>
      <c r="F14" s="51">
        <v>46</v>
      </c>
      <c r="G14" s="59">
        <v>570</v>
      </c>
    </row>
    <row r="15" spans="1:8" ht="15" customHeight="1" x14ac:dyDescent="0.2">
      <c r="A15" s="62" t="s">
        <v>15</v>
      </c>
      <c r="B15" s="51">
        <v>11</v>
      </c>
      <c r="C15" s="51">
        <v>54</v>
      </c>
      <c r="D15" s="51">
        <v>114</v>
      </c>
      <c r="E15" s="51">
        <v>24</v>
      </c>
      <c r="F15" s="51">
        <v>18</v>
      </c>
      <c r="G15" s="59">
        <v>221</v>
      </c>
    </row>
    <row r="16" spans="1:8" ht="15" customHeight="1" x14ac:dyDescent="0.2">
      <c r="A16" s="62" t="s">
        <v>43</v>
      </c>
      <c r="B16" s="51">
        <v>10</v>
      </c>
      <c r="C16" s="51">
        <v>19</v>
      </c>
      <c r="D16" s="51">
        <v>54</v>
      </c>
      <c r="E16" s="51">
        <v>7</v>
      </c>
      <c r="F16" s="51">
        <v>9</v>
      </c>
      <c r="G16" s="59">
        <v>99</v>
      </c>
    </row>
    <row r="17" spans="1:7" ht="15" customHeight="1" x14ac:dyDescent="0.2">
      <c r="A17" s="54" t="s">
        <v>38</v>
      </c>
      <c r="B17" s="55">
        <f t="shared" ref="B17:G17" si="0">SUM(B7:B16)</f>
        <v>8087</v>
      </c>
      <c r="C17" s="55">
        <f t="shared" si="0"/>
        <v>33817</v>
      </c>
      <c r="D17" s="55">
        <f t="shared" si="0"/>
        <v>89398</v>
      </c>
      <c r="E17" s="55">
        <f t="shared" si="0"/>
        <v>52073</v>
      </c>
      <c r="F17" s="55">
        <f t="shared" si="0"/>
        <v>17341</v>
      </c>
      <c r="G17" s="57">
        <f t="shared" si="0"/>
        <v>200716</v>
      </c>
    </row>
    <row r="18" spans="1:7" ht="11.1" customHeight="1" x14ac:dyDescent="0.15">
      <c r="A18" s="58" t="s">
        <v>65</v>
      </c>
    </row>
    <row r="19" spans="1:7" ht="11.1" customHeight="1" x14ac:dyDescent="0.15">
      <c r="A19" s="58" t="s">
        <v>32</v>
      </c>
    </row>
    <row r="20" spans="1:7" ht="11.1" customHeight="1" x14ac:dyDescent="0.15">
      <c r="A20" s="63" t="s">
        <v>44</v>
      </c>
    </row>
  </sheetData>
  <mergeCells count="5">
    <mergeCell ref="A1:G1"/>
    <mergeCell ref="A2:G2"/>
    <mergeCell ref="A4:A6"/>
    <mergeCell ref="B4:G4"/>
    <mergeCell ref="B5:G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0"/>
  <sheetViews>
    <sheetView showGridLines="0" workbookViewId="0">
      <selection activeCell="A24" sqref="A24"/>
    </sheetView>
  </sheetViews>
  <sheetFormatPr defaultRowHeight="15" customHeight="1" x14ac:dyDescent="0.2"/>
  <cols>
    <col min="1" max="1" width="24.140625" style="48" customWidth="1"/>
    <col min="2" max="7" width="13.7109375" style="47" customWidth="1"/>
    <col min="8" max="16384" width="9.140625" style="48"/>
  </cols>
  <sheetData>
    <row r="1" spans="1:8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</row>
    <row r="2" spans="1:8" s="68" customFormat="1" ht="15" customHeight="1" x14ac:dyDescent="0.2">
      <c r="A2" s="74" t="s">
        <v>63</v>
      </c>
      <c r="B2" s="74"/>
      <c r="C2" s="74"/>
      <c r="D2" s="74"/>
      <c r="E2" s="74"/>
      <c r="F2" s="74"/>
      <c r="G2" s="74"/>
      <c r="H2" s="67"/>
    </row>
    <row r="3" spans="1:8" ht="15" customHeight="1" x14ac:dyDescent="0.2">
      <c r="A3" s="47"/>
      <c r="G3" s="61" t="s">
        <v>39</v>
      </c>
    </row>
    <row r="4" spans="1:8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9"/>
    </row>
    <row r="5" spans="1:8" ht="15" customHeight="1" x14ac:dyDescent="0.2">
      <c r="A5" s="76"/>
      <c r="B5" s="78" t="s">
        <v>18</v>
      </c>
      <c r="C5" s="78"/>
      <c r="D5" s="78"/>
      <c r="E5" s="78"/>
      <c r="F5" s="78"/>
      <c r="G5" s="79"/>
    </row>
    <row r="6" spans="1:8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50" t="s">
        <v>16</v>
      </c>
    </row>
    <row r="7" spans="1:8" ht="15" customHeight="1" x14ac:dyDescent="0.2">
      <c r="A7" s="62" t="s">
        <v>7</v>
      </c>
      <c r="B7" s="51">
        <v>1937</v>
      </c>
      <c r="C7" s="51">
        <v>9672</v>
      </c>
      <c r="D7" s="51">
        <v>22420</v>
      </c>
      <c r="E7" s="51">
        <v>15694</v>
      </c>
      <c r="F7" s="51">
        <v>4876</v>
      </c>
      <c r="G7" s="59">
        <v>54599</v>
      </c>
    </row>
    <row r="8" spans="1:8" ht="15" customHeight="1" x14ac:dyDescent="0.2">
      <c r="A8" s="62" t="s">
        <v>8</v>
      </c>
      <c r="B8" s="51">
        <v>3654</v>
      </c>
      <c r="C8" s="51">
        <v>14646</v>
      </c>
      <c r="D8" s="51">
        <v>42852</v>
      </c>
      <c r="E8" s="51">
        <v>25672</v>
      </c>
      <c r="F8" s="51">
        <v>8683</v>
      </c>
      <c r="G8" s="59">
        <v>95507</v>
      </c>
    </row>
    <row r="9" spans="1:8" ht="15" customHeight="1" x14ac:dyDescent="0.2">
      <c r="A9" s="62" t="s">
        <v>9</v>
      </c>
      <c r="B9" s="51">
        <v>1107</v>
      </c>
      <c r="C9" s="51">
        <v>4606</v>
      </c>
      <c r="D9" s="51">
        <v>13110</v>
      </c>
      <c r="E9" s="51">
        <v>7099</v>
      </c>
      <c r="F9" s="51">
        <v>2366</v>
      </c>
      <c r="G9" s="59">
        <v>28288</v>
      </c>
    </row>
    <row r="10" spans="1:8" ht="15" customHeight="1" x14ac:dyDescent="0.2">
      <c r="A10" s="62" t="s">
        <v>10</v>
      </c>
      <c r="B10" s="51">
        <v>773</v>
      </c>
      <c r="C10" s="51">
        <v>3130</v>
      </c>
      <c r="D10" s="51">
        <v>8566</v>
      </c>
      <c r="E10" s="51">
        <v>4071</v>
      </c>
      <c r="F10" s="51">
        <v>1404</v>
      </c>
      <c r="G10" s="59">
        <v>17944</v>
      </c>
    </row>
    <row r="11" spans="1:8" ht="15" customHeight="1" x14ac:dyDescent="0.2">
      <c r="A11" s="62" t="s">
        <v>11</v>
      </c>
      <c r="B11" s="51">
        <v>539</v>
      </c>
      <c r="C11" s="51">
        <v>2301</v>
      </c>
      <c r="D11" s="51">
        <v>5636</v>
      </c>
      <c r="E11" s="51">
        <v>2307</v>
      </c>
      <c r="F11" s="51">
        <v>1001</v>
      </c>
      <c r="G11" s="59">
        <v>11784</v>
      </c>
    </row>
    <row r="12" spans="1:8" ht="15" customHeight="1" x14ac:dyDescent="0.2">
      <c r="A12" s="62" t="s">
        <v>12</v>
      </c>
      <c r="B12" s="51">
        <v>233</v>
      </c>
      <c r="C12" s="51">
        <v>850</v>
      </c>
      <c r="D12" s="51">
        <v>1889</v>
      </c>
      <c r="E12" s="51">
        <v>599</v>
      </c>
      <c r="F12" s="51">
        <v>336</v>
      </c>
      <c r="G12" s="59">
        <v>3907</v>
      </c>
    </row>
    <row r="13" spans="1:8" ht="15" customHeight="1" x14ac:dyDescent="0.2">
      <c r="A13" s="62" t="s">
        <v>13</v>
      </c>
      <c r="B13" s="51">
        <v>144</v>
      </c>
      <c r="C13" s="51">
        <v>493</v>
      </c>
      <c r="D13" s="51">
        <v>1042</v>
      </c>
      <c r="E13" s="51">
        <v>235</v>
      </c>
      <c r="F13" s="51">
        <v>164</v>
      </c>
      <c r="G13" s="59">
        <v>2078</v>
      </c>
    </row>
    <row r="14" spans="1:8" ht="15" customHeight="1" x14ac:dyDescent="0.2">
      <c r="A14" s="62" t="s">
        <v>14</v>
      </c>
      <c r="B14" s="51">
        <v>35</v>
      </c>
      <c r="C14" s="51">
        <v>145</v>
      </c>
      <c r="D14" s="51">
        <v>333</v>
      </c>
      <c r="E14" s="51">
        <v>47</v>
      </c>
      <c r="F14" s="51">
        <v>45</v>
      </c>
      <c r="G14" s="59">
        <v>605</v>
      </c>
    </row>
    <row r="15" spans="1:8" ht="15" customHeight="1" x14ac:dyDescent="0.2">
      <c r="A15" s="62" t="s">
        <v>15</v>
      </c>
      <c r="B15" s="51">
        <v>15</v>
      </c>
      <c r="C15" s="51">
        <v>57</v>
      </c>
      <c r="D15" s="51">
        <v>114</v>
      </c>
      <c r="E15" s="51">
        <v>21</v>
      </c>
      <c r="F15" s="51">
        <v>15</v>
      </c>
      <c r="G15" s="59">
        <v>222</v>
      </c>
    </row>
    <row r="16" spans="1:8" ht="15" customHeight="1" x14ac:dyDescent="0.2">
      <c r="A16" s="62" t="s">
        <v>43</v>
      </c>
      <c r="B16" s="51">
        <v>12</v>
      </c>
      <c r="C16" s="51">
        <v>23</v>
      </c>
      <c r="D16" s="51">
        <v>52</v>
      </c>
      <c r="E16" s="51">
        <v>9</v>
      </c>
      <c r="F16" s="51">
        <v>9</v>
      </c>
      <c r="G16" s="59">
        <v>105</v>
      </c>
    </row>
    <row r="17" spans="1:7" ht="15" customHeight="1" x14ac:dyDescent="0.2">
      <c r="A17" s="54" t="s">
        <v>38</v>
      </c>
      <c r="B17" s="55">
        <f t="shared" ref="B17:G17" si="0">SUM(B7:B16)</f>
        <v>8449</v>
      </c>
      <c r="C17" s="55">
        <f t="shared" si="0"/>
        <v>35923</v>
      </c>
      <c r="D17" s="55">
        <f t="shared" si="0"/>
        <v>96014</v>
      </c>
      <c r="E17" s="55">
        <f t="shared" si="0"/>
        <v>55754</v>
      </c>
      <c r="F17" s="55">
        <f t="shared" si="0"/>
        <v>18899</v>
      </c>
      <c r="G17" s="57">
        <f t="shared" si="0"/>
        <v>215039</v>
      </c>
    </row>
    <row r="18" spans="1:7" ht="11.1" customHeight="1" x14ac:dyDescent="0.15">
      <c r="A18" s="58" t="s">
        <v>64</v>
      </c>
    </row>
    <row r="19" spans="1:7" ht="11.1" customHeight="1" x14ac:dyDescent="0.15">
      <c r="A19" s="58" t="s">
        <v>32</v>
      </c>
    </row>
    <row r="20" spans="1:7" ht="11.1" customHeight="1" x14ac:dyDescent="0.15">
      <c r="A20" s="63" t="s">
        <v>44</v>
      </c>
    </row>
  </sheetData>
  <mergeCells count="5">
    <mergeCell ref="A1:G1"/>
    <mergeCell ref="A2:G2"/>
    <mergeCell ref="A4:A6"/>
    <mergeCell ref="B4:G4"/>
    <mergeCell ref="B5:G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20"/>
  <sheetViews>
    <sheetView showGridLines="0" workbookViewId="0">
      <selection activeCell="Q12" sqref="Q12"/>
    </sheetView>
  </sheetViews>
  <sheetFormatPr defaultRowHeight="15" customHeight="1" x14ac:dyDescent="0.2"/>
  <cols>
    <col min="1" max="1" width="24.140625" style="48" customWidth="1"/>
    <col min="2" max="7" width="13.7109375" style="47" customWidth="1"/>
    <col min="8" max="16384" width="9.140625" style="48"/>
  </cols>
  <sheetData>
    <row r="1" spans="1:9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</row>
    <row r="2" spans="1:9" s="68" customFormat="1" ht="15" customHeight="1" x14ac:dyDescent="0.2">
      <c r="A2" s="74" t="s">
        <v>62</v>
      </c>
      <c r="B2" s="74"/>
      <c r="C2" s="74"/>
      <c r="D2" s="74"/>
      <c r="E2" s="74"/>
      <c r="F2" s="74"/>
      <c r="G2" s="74"/>
      <c r="H2" s="67"/>
      <c r="I2" s="67"/>
    </row>
    <row r="3" spans="1:9" ht="15" customHeight="1" x14ac:dyDescent="0.2">
      <c r="A3" s="47"/>
      <c r="G3" s="61" t="s">
        <v>39</v>
      </c>
    </row>
    <row r="4" spans="1:9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9"/>
    </row>
    <row r="5" spans="1:9" ht="15" customHeight="1" x14ac:dyDescent="0.2">
      <c r="A5" s="76"/>
      <c r="B5" s="78" t="s">
        <v>18</v>
      </c>
      <c r="C5" s="78"/>
      <c r="D5" s="78"/>
      <c r="E5" s="78"/>
      <c r="F5" s="78"/>
      <c r="G5" s="79"/>
    </row>
    <row r="6" spans="1:9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50" t="s">
        <v>16</v>
      </c>
    </row>
    <row r="7" spans="1:9" ht="15" customHeight="1" x14ac:dyDescent="0.2">
      <c r="A7" s="62" t="s">
        <v>7</v>
      </c>
      <c r="B7" s="51">
        <v>2126</v>
      </c>
      <c r="C7" s="51">
        <v>10414</v>
      </c>
      <c r="D7" s="51">
        <v>23751</v>
      </c>
      <c r="E7" s="51">
        <v>15859</v>
      </c>
      <c r="F7" s="51">
        <v>5274</v>
      </c>
      <c r="G7" s="59">
        <v>57424</v>
      </c>
    </row>
    <row r="8" spans="1:9" ht="15" customHeight="1" x14ac:dyDescent="0.2">
      <c r="A8" s="62" t="s">
        <v>8</v>
      </c>
      <c r="B8" s="51">
        <v>3881</v>
      </c>
      <c r="C8" s="51">
        <v>15363</v>
      </c>
      <c r="D8" s="51">
        <v>45592</v>
      </c>
      <c r="E8" s="51">
        <v>27080</v>
      </c>
      <c r="F8" s="51">
        <v>9629</v>
      </c>
      <c r="G8" s="59">
        <v>101545</v>
      </c>
    </row>
    <row r="9" spans="1:9" ht="15" customHeight="1" x14ac:dyDescent="0.2">
      <c r="A9" s="62" t="s">
        <v>9</v>
      </c>
      <c r="B9" s="51">
        <v>1337</v>
      </c>
      <c r="C9" s="51">
        <v>5273</v>
      </c>
      <c r="D9" s="51">
        <v>14597</v>
      </c>
      <c r="E9" s="51">
        <v>7739</v>
      </c>
      <c r="F9" s="51">
        <v>2721</v>
      </c>
      <c r="G9" s="59">
        <v>31667</v>
      </c>
    </row>
    <row r="10" spans="1:9" ht="15" customHeight="1" x14ac:dyDescent="0.2">
      <c r="A10" s="62" t="s">
        <v>10</v>
      </c>
      <c r="B10" s="51">
        <v>896</v>
      </c>
      <c r="C10" s="51">
        <v>3529</v>
      </c>
      <c r="D10" s="51">
        <v>9615</v>
      </c>
      <c r="E10" s="51">
        <v>4489</v>
      </c>
      <c r="F10" s="51">
        <v>1707</v>
      </c>
      <c r="G10" s="59">
        <v>20236</v>
      </c>
    </row>
    <row r="11" spans="1:9" ht="15" customHeight="1" x14ac:dyDescent="0.2">
      <c r="A11" s="62" t="s">
        <v>11</v>
      </c>
      <c r="B11" s="51">
        <v>672</v>
      </c>
      <c r="C11" s="51">
        <v>2831</v>
      </c>
      <c r="D11" s="51">
        <v>6793</v>
      </c>
      <c r="E11" s="51">
        <v>2636</v>
      </c>
      <c r="F11" s="51">
        <v>1115</v>
      </c>
      <c r="G11" s="59">
        <v>14047</v>
      </c>
    </row>
    <row r="12" spans="1:9" ht="15" customHeight="1" x14ac:dyDescent="0.2">
      <c r="A12" s="62" t="s">
        <v>12</v>
      </c>
      <c r="B12" s="51">
        <v>280</v>
      </c>
      <c r="C12" s="51">
        <v>1071</v>
      </c>
      <c r="D12" s="51">
        <v>2217</v>
      </c>
      <c r="E12" s="51">
        <v>669</v>
      </c>
      <c r="F12" s="51">
        <v>388</v>
      </c>
      <c r="G12" s="59">
        <v>4625</v>
      </c>
    </row>
    <row r="13" spans="1:9" ht="15" customHeight="1" x14ac:dyDescent="0.2">
      <c r="A13" s="62" t="s">
        <v>13</v>
      </c>
      <c r="B13" s="51">
        <v>171</v>
      </c>
      <c r="C13" s="51">
        <v>656</v>
      </c>
      <c r="D13" s="51">
        <v>1279</v>
      </c>
      <c r="E13" s="51">
        <v>284</v>
      </c>
      <c r="F13" s="51">
        <v>228</v>
      </c>
      <c r="G13" s="59">
        <v>2618</v>
      </c>
    </row>
    <row r="14" spans="1:9" ht="15" customHeight="1" x14ac:dyDescent="0.2">
      <c r="A14" s="62" t="s">
        <v>14</v>
      </c>
      <c r="B14" s="51">
        <v>46</v>
      </c>
      <c r="C14" s="51">
        <v>185</v>
      </c>
      <c r="D14" s="51">
        <v>389</v>
      </c>
      <c r="E14" s="51">
        <v>66</v>
      </c>
      <c r="F14" s="51">
        <v>54</v>
      </c>
      <c r="G14" s="59">
        <v>740</v>
      </c>
    </row>
    <row r="15" spans="1:9" ht="15" customHeight="1" x14ac:dyDescent="0.2">
      <c r="A15" s="62" t="s">
        <v>15</v>
      </c>
      <c r="B15" s="51">
        <v>21</v>
      </c>
      <c r="C15" s="51">
        <v>73</v>
      </c>
      <c r="D15" s="51">
        <v>150</v>
      </c>
      <c r="E15" s="51">
        <v>27</v>
      </c>
      <c r="F15" s="51">
        <v>13</v>
      </c>
      <c r="G15" s="59">
        <v>284</v>
      </c>
    </row>
    <row r="16" spans="1:9" ht="15" customHeight="1" x14ac:dyDescent="0.2">
      <c r="A16" s="62" t="s">
        <v>43</v>
      </c>
      <c r="B16" s="51">
        <v>17</v>
      </c>
      <c r="C16" s="51">
        <v>36</v>
      </c>
      <c r="D16" s="51">
        <v>87</v>
      </c>
      <c r="E16" s="51">
        <v>9</v>
      </c>
      <c r="F16" s="51">
        <v>8</v>
      </c>
      <c r="G16" s="59">
        <v>157</v>
      </c>
    </row>
    <row r="17" spans="1:7" ht="15" customHeight="1" x14ac:dyDescent="0.2">
      <c r="A17" s="54" t="s">
        <v>38</v>
      </c>
      <c r="B17" s="55">
        <f t="shared" ref="B17:F17" si="0">SUM(B7:B16)</f>
        <v>9447</v>
      </c>
      <c r="C17" s="55">
        <f t="shared" si="0"/>
        <v>39431</v>
      </c>
      <c r="D17" s="55">
        <f t="shared" si="0"/>
        <v>104470</v>
      </c>
      <c r="E17" s="55">
        <f>SUM(E7:E16)</f>
        <v>58858</v>
      </c>
      <c r="F17" s="55">
        <f t="shared" si="0"/>
        <v>21137</v>
      </c>
      <c r="G17" s="57">
        <f>SUM(G7:G16)</f>
        <v>233343</v>
      </c>
    </row>
    <row r="18" spans="1:7" ht="11.1" customHeight="1" x14ac:dyDescent="0.15">
      <c r="A18" s="58" t="s">
        <v>61</v>
      </c>
    </row>
    <row r="19" spans="1:7" ht="11.1" customHeight="1" x14ac:dyDescent="0.15">
      <c r="A19" s="58" t="s">
        <v>32</v>
      </c>
    </row>
    <row r="20" spans="1:7" ht="11.1" customHeight="1" x14ac:dyDescent="0.15">
      <c r="A20" s="63" t="s">
        <v>44</v>
      </c>
    </row>
  </sheetData>
  <mergeCells count="5">
    <mergeCell ref="A1:G1"/>
    <mergeCell ref="A2:G2"/>
    <mergeCell ref="A4:A6"/>
    <mergeCell ref="B4:G4"/>
    <mergeCell ref="B5:G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H20"/>
  <sheetViews>
    <sheetView showGridLines="0" workbookViewId="0">
      <selection activeCell="T10" sqref="T10"/>
    </sheetView>
  </sheetViews>
  <sheetFormatPr defaultRowHeight="15" customHeight="1" x14ac:dyDescent="0.2"/>
  <cols>
    <col min="1" max="1" width="24.140625" style="48" customWidth="1"/>
    <col min="2" max="7" width="13.7109375" style="47" customWidth="1"/>
    <col min="8" max="16384" width="9.140625" style="48"/>
  </cols>
  <sheetData>
    <row r="1" spans="1:8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</row>
    <row r="2" spans="1:8" s="68" customFormat="1" ht="15" customHeight="1" x14ac:dyDescent="0.2">
      <c r="A2" s="74" t="s">
        <v>59</v>
      </c>
      <c r="B2" s="74"/>
      <c r="C2" s="74"/>
      <c r="D2" s="74"/>
      <c r="E2" s="74"/>
      <c r="F2" s="74"/>
      <c r="G2" s="74"/>
      <c r="H2" s="67"/>
    </row>
    <row r="3" spans="1:8" ht="15" customHeight="1" x14ac:dyDescent="0.2">
      <c r="A3" s="47"/>
      <c r="G3" s="61" t="s">
        <v>39</v>
      </c>
    </row>
    <row r="4" spans="1:8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9"/>
    </row>
    <row r="5" spans="1:8" ht="15" customHeight="1" x14ac:dyDescent="0.2">
      <c r="A5" s="76"/>
      <c r="B5" s="78" t="s">
        <v>18</v>
      </c>
      <c r="C5" s="78"/>
      <c r="D5" s="78"/>
      <c r="E5" s="78"/>
      <c r="F5" s="78"/>
      <c r="G5" s="79"/>
    </row>
    <row r="6" spans="1:8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50" t="s">
        <v>16</v>
      </c>
    </row>
    <row r="7" spans="1:8" ht="15" customHeight="1" x14ac:dyDescent="0.2">
      <c r="A7" s="62" t="s">
        <v>7</v>
      </c>
      <c r="B7" s="51">
        <v>2018</v>
      </c>
      <c r="C7" s="51">
        <v>9831</v>
      </c>
      <c r="D7" s="51">
        <v>22687</v>
      </c>
      <c r="E7" s="51">
        <v>14888</v>
      </c>
      <c r="F7" s="51">
        <v>5667</v>
      </c>
      <c r="G7" s="59">
        <v>55091</v>
      </c>
    </row>
    <row r="8" spans="1:8" ht="15" customHeight="1" x14ac:dyDescent="0.2">
      <c r="A8" s="62" t="s">
        <v>8</v>
      </c>
      <c r="B8" s="51">
        <v>3812</v>
      </c>
      <c r="C8" s="51">
        <v>15116</v>
      </c>
      <c r="D8" s="51">
        <v>46071</v>
      </c>
      <c r="E8" s="51">
        <v>27617</v>
      </c>
      <c r="F8" s="51">
        <v>9803</v>
      </c>
      <c r="G8" s="59">
        <v>102419</v>
      </c>
    </row>
    <row r="9" spans="1:8" ht="15" customHeight="1" x14ac:dyDescent="0.2">
      <c r="A9" s="62" t="s">
        <v>9</v>
      </c>
      <c r="B9" s="51">
        <v>1372</v>
      </c>
      <c r="C9" s="51">
        <v>5480</v>
      </c>
      <c r="D9" s="51">
        <v>15192</v>
      </c>
      <c r="E9" s="51">
        <v>8050</v>
      </c>
      <c r="F9" s="51">
        <v>3000</v>
      </c>
      <c r="G9" s="59">
        <v>33094</v>
      </c>
    </row>
    <row r="10" spans="1:8" ht="15" customHeight="1" x14ac:dyDescent="0.2">
      <c r="A10" s="62" t="s">
        <v>10</v>
      </c>
      <c r="B10" s="51">
        <v>971</v>
      </c>
      <c r="C10" s="51">
        <v>3829</v>
      </c>
      <c r="D10" s="51">
        <v>10055</v>
      </c>
      <c r="E10" s="51">
        <v>4830</v>
      </c>
      <c r="F10" s="51">
        <v>1923</v>
      </c>
      <c r="G10" s="59">
        <v>21608</v>
      </c>
    </row>
    <row r="11" spans="1:8" ht="15" customHeight="1" x14ac:dyDescent="0.2">
      <c r="A11" s="62" t="s">
        <v>11</v>
      </c>
      <c r="B11" s="51">
        <v>783</v>
      </c>
      <c r="C11" s="51">
        <v>3102</v>
      </c>
      <c r="D11" s="51">
        <v>7405</v>
      </c>
      <c r="E11" s="51">
        <v>2983</v>
      </c>
      <c r="F11" s="51">
        <v>1391</v>
      </c>
      <c r="G11" s="59">
        <v>15664</v>
      </c>
    </row>
    <row r="12" spans="1:8" ht="15" customHeight="1" x14ac:dyDescent="0.2">
      <c r="A12" s="62" t="s">
        <v>12</v>
      </c>
      <c r="B12" s="51">
        <v>342</v>
      </c>
      <c r="C12" s="51">
        <v>1401</v>
      </c>
      <c r="D12" s="51">
        <v>2493</v>
      </c>
      <c r="E12" s="51">
        <v>753</v>
      </c>
      <c r="F12" s="51">
        <v>498</v>
      </c>
      <c r="G12" s="59">
        <v>5487</v>
      </c>
    </row>
    <row r="13" spans="1:8" ht="15" customHeight="1" x14ac:dyDescent="0.2">
      <c r="A13" s="62" t="s">
        <v>13</v>
      </c>
      <c r="B13" s="51">
        <v>225</v>
      </c>
      <c r="C13" s="51">
        <v>784</v>
      </c>
      <c r="D13" s="51">
        <v>1441</v>
      </c>
      <c r="E13" s="51">
        <v>338</v>
      </c>
      <c r="F13" s="51">
        <v>281</v>
      </c>
      <c r="G13" s="59">
        <v>3069</v>
      </c>
    </row>
    <row r="14" spans="1:8" ht="15" customHeight="1" x14ac:dyDescent="0.2">
      <c r="A14" s="62" t="s">
        <v>14</v>
      </c>
      <c r="B14" s="51">
        <v>55</v>
      </c>
      <c r="C14" s="51">
        <v>232</v>
      </c>
      <c r="D14" s="51">
        <v>477</v>
      </c>
      <c r="E14" s="51">
        <v>90</v>
      </c>
      <c r="F14" s="51">
        <v>64</v>
      </c>
      <c r="G14" s="59">
        <v>918</v>
      </c>
    </row>
    <row r="15" spans="1:8" ht="15" customHeight="1" x14ac:dyDescent="0.2">
      <c r="A15" s="62" t="s">
        <v>15</v>
      </c>
      <c r="B15" s="51">
        <v>26</v>
      </c>
      <c r="C15" s="51">
        <v>102</v>
      </c>
      <c r="D15" s="51">
        <v>191</v>
      </c>
      <c r="E15" s="51">
        <v>33</v>
      </c>
      <c r="F15" s="51">
        <v>21</v>
      </c>
      <c r="G15" s="59">
        <v>373</v>
      </c>
    </row>
    <row r="16" spans="1:8" ht="15" customHeight="1" x14ac:dyDescent="0.2">
      <c r="A16" s="62" t="s">
        <v>43</v>
      </c>
      <c r="B16" s="51">
        <v>20</v>
      </c>
      <c r="C16" s="51">
        <v>47</v>
      </c>
      <c r="D16" s="51">
        <v>106</v>
      </c>
      <c r="E16" s="51">
        <v>13</v>
      </c>
      <c r="F16" s="51">
        <v>10</v>
      </c>
      <c r="G16" s="59">
        <v>196</v>
      </c>
    </row>
    <row r="17" spans="1:7" ht="15" customHeight="1" x14ac:dyDescent="0.2">
      <c r="A17" s="54" t="s">
        <v>38</v>
      </c>
      <c r="B17" s="55">
        <f t="shared" ref="B17:G17" si="0">SUM(B7:B16)</f>
        <v>9624</v>
      </c>
      <c r="C17" s="55">
        <f t="shared" si="0"/>
        <v>39924</v>
      </c>
      <c r="D17" s="55">
        <f t="shared" si="0"/>
        <v>106118</v>
      </c>
      <c r="E17" s="55">
        <f t="shared" si="0"/>
        <v>59595</v>
      </c>
      <c r="F17" s="55">
        <f t="shared" si="0"/>
        <v>22658</v>
      </c>
      <c r="G17" s="57">
        <f t="shared" si="0"/>
        <v>237919</v>
      </c>
    </row>
    <row r="18" spans="1:7" ht="11.1" customHeight="1" x14ac:dyDescent="0.15">
      <c r="A18" s="58" t="s">
        <v>60</v>
      </c>
    </row>
    <row r="19" spans="1:7" ht="11.1" customHeight="1" x14ac:dyDescent="0.15">
      <c r="A19" s="58" t="s">
        <v>32</v>
      </c>
    </row>
    <row r="20" spans="1:7" ht="11.1" customHeight="1" x14ac:dyDescent="0.15">
      <c r="A20" s="63" t="s">
        <v>44</v>
      </c>
    </row>
  </sheetData>
  <mergeCells count="5">
    <mergeCell ref="A1:G1"/>
    <mergeCell ref="A2:G2"/>
    <mergeCell ref="A4:A6"/>
    <mergeCell ref="B4:G4"/>
    <mergeCell ref="B5:G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I20"/>
  <sheetViews>
    <sheetView showGridLines="0" workbookViewId="0">
      <selection activeCell="O15" sqref="O15"/>
    </sheetView>
  </sheetViews>
  <sheetFormatPr defaultRowHeight="15" customHeight="1" x14ac:dyDescent="0.2"/>
  <cols>
    <col min="1" max="1" width="24.140625" style="48" customWidth="1"/>
    <col min="2" max="7" width="13.7109375" style="47" customWidth="1"/>
    <col min="8" max="16384" width="9.140625" style="48"/>
  </cols>
  <sheetData>
    <row r="1" spans="1:9" s="64" customFormat="1" ht="15" customHeight="1" x14ac:dyDescent="0.2">
      <c r="A1" s="73" t="s">
        <v>29</v>
      </c>
      <c r="B1" s="73"/>
      <c r="C1" s="73"/>
      <c r="D1" s="73"/>
      <c r="E1" s="73"/>
      <c r="F1" s="73"/>
      <c r="G1" s="73"/>
    </row>
    <row r="2" spans="1:9" s="68" customFormat="1" ht="15" customHeight="1" x14ac:dyDescent="0.2">
      <c r="A2" s="74" t="s">
        <v>57</v>
      </c>
      <c r="B2" s="74"/>
      <c r="C2" s="74"/>
      <c r="D2" s="74"/>
      <c r="E2" s="74"/>
      <c r="F2" s="74"/>
      <c r="G2" s="74"/>
      <c r="H2" s="67"/>
      <c r="I2" s="67"/>
    </row>
    <row r="3" spans="1:9" ht="15" customHeight="1" x14ac:dyDescent="0.2">
      <c r="A3" s="47"/>
      <c r="G3" s="61" t="s">
        <v>39</v>
      </c>
    </row>
    <row r="4" spans="1:9" ht="15" customHeight="1" x14ac:dyDescent="0.2">
      <c r="A4" s="75" t="s">
        <v>40</v>
      </c>
      <c r="B4" s="78" t="s">
        <v>17</v>
      </c>
      <c r="C4" s="78"/>
      <c r="D4" s="78"/>
      <c r="E4" s="78"/>
      <c r="F4" s="78"/>
      <c r="G4" s="79"/>
    </row>
    <row r="5" spans="1:9" ht="15" customHeight="1" x14ac:dyDescent="0.2">
      <c r="A5" s="76"/>
      <c r="B5" s="78" t="s">
        <v>18</v>
      </c>
      <c r="C5" s="78"/>
      <c r="D5" s="78"/>
      <c r="E5" s="78"/>
      <c r="F5" s="78"/>
      <c r="G5" s="79"/>
    </row>
    <row r="6" spans="1:9" ht="15" customHeight="1" x14ac:dyDescent="0.2">
      <c r="A6" s="77"/>
      <c r="B6" s="49" t="s">
        <v>33</v>
      </c>
      <c r="C6" s="49" t="s">
        <v>34</v>
      </c>
      <c r="D6" s="49" t="s">
        <v>35</v>
      </c>
      <c r="E6" s="49" t="s">
        <v>36</v>
      </c>
      <c r="F6" s="49" t="s">
        <v>37</v>
      </c>
      <c r="G6" s="50" t="s">
        <v>16</v>
      </c>
    </row>
    <row r="7" spans="1:9" ht="15" customHeight="1" x14ac:dyDescent="0.2">
      <c r="A7" s="62" t="s">
        <v>7</v>
      </c>
      <c r="B7" s="51">
        <v>1941</v>
      </c>
      <c r="C7" s="51">
        <v>9014</v>
      </c>
      <c r="D7" s="51">
        <v>21505</v>
      </c>
      <c r="E7" s="51">
        <v>13439</v>
      </c>
      <c r="F7" s="51">
        <v>5634</v>
      </c>
      <c r="G7" s="59">
        <v>51533</v>
      </c>
    </row>
    <row r="8" spans="1:9" ht="15" customHeight="1" x14ac:dyDescent="0.2">
      <c r="A8" s="62" t="s">
        <v>8</v>
      </c>
      <c r="B8" s="51">
        <v>3341</v>
      </c>
      <c r="C8" s="51">
        <v>13583</v>
      </c>
      <c r="D8" s="51">
        <v>42765</v>
      </c>
      <c r="E8" s="51">
        <v>24894</v>
      </c>
      <c r="F8" s="51">
        <v>9174</v>
      </c>
      <c r="G8" s="59">
        <v>93757</v>
      </c>
    </row>
    <row r="9" spans="1:9" ht="15" customHeight="1" x14ac:dyDescent="0.2">
      <c r="A9" s="62" t="s">
        <v>9</v>
      </c>
      <c r="B9" s="51">
        <v>1339</v>
      </c>
      <c r="C9" s="51">
        <v>5097</v>
      </c>
      <c r="D9" s="51">
        <v>14514</v>
      </c>
      <c r="E9" s="51">
        <v>7789</v>
      </c>
      <c r="F9" s="51">
        <v>2978</v>
      </c>
      <c r="G9" s="59">
        <v>31717</v>
      </c>
    </row>
    <row r="10" spans="1:9" ht="15" customHeight="1" x14ac:dyDescent="0.2">
      <c r="A10" s="62" t="s">
        <v>10</v>
      </c>
      <c r="B10" s="51">
        <v>943</v>
      </c>
      <c r="C10" s="51">
        <v>3606</v>
      </c>
      <c r="D10" s="51">
        <v>9621</v>
      </c>
      <c r="E10" s="51">
        <v>4568</v>
      </c>
      <c r="F10" s="51">
        <v>2003</v>
      </c>
      <c r="G10" s="59">
        <v>20741</v>
      </c>
    </row>
    <row r="11" spans="1:9" ht="15" customHeight="1" x14ac:dyDescent="0.2">
      <c r="A11" s="62" t="s">
        <v>11</v>
      </c>
      <c r="B11" s="51">
        <v>807</v>
      </c>
      <c r="C11" s="51">
        <v>3053</v>
      </c>
      <c r="D11" s="51">
        <v>7216</v>
      </c>
      <c r="E11" s="51">
        <v>2960</v>
      </c>
      <c r="F11" s="51">
        <v>1453</v>
      </c>
      <c r="G11" s="59">
        <v>15489</v>
      </c>
    </row>
    <row r="12" spans="1:9" ht="15" customHeight="1" x14ac:dyDescent="0.2">
      <c r="A12" s="62" t="s">
        <v>12</v>
      </c>
      <c r="B12" s="51">
        <v>311</v>
      </c>
      <c r="C12" s="51">
        <v>1449</v>
      </c>
      <c r="D12" s="51">
        <v>2612</v>
      </c>
      <c r="E12" s="51">
        <v>793</v>
      </c>
      <c r="F12" s="51">
        <v>507</v>
      </c>
      <c r="G12" s="59">
        <v>5672</v>
      </c>
    </row>
    <row r="13" spans="1:9" ht="15" customHeight="1" x14ac:dyDescent="0.2">
      <c r="A13" s="62" t="s">
        <v>13</v>
      </c>
      <c r="B13" s="51">
        <v>219</v>
      </c>
      <c r="C13" s="51">
        <v>926</v>
      </c>
      <c r="D13" s="51">
        <v>1520</v>
      </c>
      <c r="E13" s="51">
        <v>375</v>
      </c>
      <c r="F13" s="51">
        <v>297</v>
      </c>
      <c r="G13" s="59">
        <v>3337</v>
      </c>
    </row>
    <row r="14" spans="1:9" ht="15" customHeight="1" x14ac:dyDescent="0.2">
      <c r="A14" s="62" t="s">
        <v>14</v>
      </c>
      <c r="B14" s="51">
        <v>77</v>
      </c>
      <c r="C14" s="51">
        <v>247</v>
      </c>
      <c r="D14" s="51">
        <v>449</v>
      </c>
      <c r="E14" s="51">
        <v>85</v>
      </c>
      <c r="F14" s="51">
        <v>72</v>
      </c>
      <c r="G14" s="59">
        <v>930</v>
      </c>
    </row>
    <row r="15" spans="1:9" ht="15" customHeight="1" x14ac:dyDescent="0.2">
      <c r="A15" s="62" t="s">
        <v>15</v>
      </c>
      <c r="B15" s="51">
        <v>24</v>
      </c>
      <c r="C15" s="51">
        <v>100</v>
      </c>
      <c r="D15" s="51">
        <v>209</v>
      </c>
      <c r="E15" s="51">
        <v>33</v>
      </c>
      <c r="F15" s="51">
        <v>23</v>
      </c>
      <c r="G15" s="59">
        <v>389</v>
      </c>
    </row>
    <row r="16" spans="1:9" ht="15" customHeight="1" x14ac:dyDescent="0.2">
      <c r="A16" s="62" t="s">
        <v>43</v>
      </c>
      <c r="B16" s="51">
        <v>18</v>
      </c>
      <c r="C16" s="51">
        <v>49</v>
      </c>
      <c r="D16" s="51">
        <v>116</v>
      </c>
      <c r="E16" s="51">
        <v>8</v>
      </c>
      <c r="F16" s="51">
        <v>17</v>
      </c>
      <c r="G16" s="59">
        <v>208</v>
      </c>
    </row>
    <row r="17" spans="1:7" ht="15" customHeight="1" x14ac:dyDescent="0.2">
      <c r="A17" s="54" t="s">
        <v>38</v>
      </c>
      <c r="B17" s="55">
        <f t="shared" ref="B17:G17" si="0">SUM(B7:B16)</f>
        <v>9020</v>
      </c>
      <c r="C17" s="55">
        <f t="shared" si="0"/>
        <v>37124</v>
      </c>
      <c r="D17" s="55">
        <f t="shared" si="0"/>
        <v>100527</v>
      </c>
      <c r="E17" s="55">
        <f t="shared" si="0"/>
        <v>54944</v>
      </c>
      <c r="F17" s="55">
        <f t="shared" si="0"/>
        <v>22158</v>
      </c>
      <c r="G17" s="57">
        <f t="shared" si="0"/>
        <v>223773</v>
      </c>
    </row>
    <row r="18" spans="1:7" ht="11.1" customHeight="1" x14ac:dyDescent="0.15">
      <c r="A18" s="58" t="s">
        <v>58</v>
      </c>
    </row>
    <row r="19" spans="1:7" ht="11.1" customHeight="1" x14ac:dyDescent="0.15">
      <c r="A19" s="58" t="s">
        <v>32</v>
      </c>
    </row>
    <row r="20" spans="1:7" ht="11.1" customHeight="1" x14ac:dyDescent="0.15">
      <c r="A20" s="63" t="s">
        <v>44</v>
      </c>
    </row>
  </sheetData>
  <mergeCells count="5">
    <mergeCell ref="A1:G1"/>
    <mergeCell ref="A2:G2"/>
    <mergeCell ref="A4:A6"/>
    <mergeCell ref="B4:G4"/>
    <mergeCell ref="B5:G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</vt:i4>
      </vt:variant>
    </vt:vector>
  </HeadingPairs>
  <TitlesOfParts>
    <vt:vector size="21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'2002'!Area_de_impressao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2020-10-29T13:20:08Z</cp:lastPrinted>
  <dcterms:created xsi:type="dcterms:W3CDTF">2004-03-30T18:22:36Z</dcterms:created>
  <dcterms:modified xsi:type="dcterms:W3CDTF">2023-01-18T13:22:19Z</dcterms:modified>
</cp:coreProperties>
</file>